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8.xml" ContentType="application/vnd.openxmlformats-officedocument.drawing+xml"/>
  <Override PartName="/xl/drawings/drawing29.xml" ContentType="application/vnd.openxmlformats-officedocument.drawing+xml"/>
  <Override PartName="/xl/ink/ink1.xml" ContentType="application/inkml+xml"/>
  <Override PartName="/xl/drawings/drawing30.xml" ContentType="application/vnd.openxmlformats-officedocument.drawing+xml"/>
  <Override PartName="/xl/ink/ink2.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defaultThemeVersion="166925"/>
  <xr:revisionPtr revIDLastSave="0" documentId="13_ncr:1_{45798689-D1EA-42CA-B901-96279F65EF21}" xr6:coauthVersionLast="47" xr6:coauthVersionMax="47" xr10:uidLastSave="{00000000-0000-0000-0000-000000000000}"/>
  <workbookProtection workbookAlgorithmName="SHA-512" workbookHashValue="ysqjTRB2YWDZSoij+bD0zyXplNmEEY6uSo7Mjle6Gn1e1PjUUb2aZ7dy+QZkHn/NRe98n7xgUsd5YQo9GYfuAA==" workbookSaltValue="kSFjnVAh9e9CTjga/br1kQ==" workbookSpinCount="100000" lockStructure="1"/>
  <bookViews>
    <workbookView xWindow="-108" yWindow="-108" windowWidth="23256" windowHeight="12576" activeTab="1" xr2:uid="{00000000-000D-0000-FFFF-FFFF00000000}"/>
    <workbookView xWindow="-12" yWindow="-12" windowWidth="11520" windowHeight="12384" activeTab="1" xr2:uid="{C17E71F2-B73A-4475-A279-629040B4B505}"/>
  </bookViews>
  <sheets>
    <sheet name="チェックリスト" sheetId="5" r:id="rId1"/>
    <sheet name="基本情報入力シート" sheetId="7" r:id="rId2"/>
    <sheet name="第１号" sheetId="4" r:id="rId3"/>
    <sheet name="第2号" sheetId="2" r:id="rId4"/>
    <sheet name="第2号別紙" sheetId="6" r:id="rId5"/>
    <sheet name="第2号別紙内訳①システム（ソフトウェア及びハードウェア）の構" sheetId="15" r:id="rId6"/>
    <sheet name="第2号別紙内訳(②クラウドサービス等の初期設定費等)" sheetId="3" r:id="rId7"/>
    <sheet name="第2号別紙内訳(③エネルギー貯留設備の改修費等）" sheetId="17" r:id="rId8"/>
    <sheet name="第3号(助成対象事業者・共同申請者)" sheetId="9" r:id="rId9"/>
    <sheet name="第3号(手続き代行者)" sheetId="13" r:id="rId10"/>
    <sheet name="第4号様式" sheetId="25" r:id="rId11"/>
    <sheet name="第5号様式" sheetId="14" r:id="rId12"/>
    <sheet name="第8号様式" sheetId="19" r:id="rId13"/>
    <sheet name="第9号様式" sheetId="20" r:id="rId14"/>
    <sheet name="第11号様式" sheetId="21" r:id="rId15"/>
    <sheet name="第11号別紙" sheetId="45" r:id="rId16"/>
    <sheet name="第11号別紙内訳(①システム（ソフトウェア及びハードウェア）構" sheetId="29" r:id="rId17"/>
    <sheet name="第11号別紙内訳(②クラウドサービス等の初期設定費等)" sheetId="28" r:id="rId18"/>
    <sheet name="第11号別紙内訳(③エネルギー貯留設備の改修費等)" sheetId="30" r:id="rId19"/>
    <sheet name="第13号様式" sheetId="22" r:id="rId20"/>
    <sheet name="第14号様式" sheetId="24" r:id="rId21"/>
    <sheet name="第15号様式" sheetId="26" r:id="rId22"/>
    <sheet name="第17号様式" sheetId="32" r:id="rId23"/>
    <sheet name="第17号別紙" sheetId="48" r:id="rId24"/>
    <sheet name="第17号別紙内訳(①システム（ソフトウェア及びハードウェア) " sheetId="50" r:id="rId25"/>
    <sheet name="第17号別紙内訳(②クラウドサービス等の初期設定費）" sheetId="49" r:id="rId26"/>
    <sheet name="第17号別紙内訳(③エネルギー貯留設備の改修費等) " sheetId="51" r:id="rId27"/>
    <sheet name="第19号様式" sheetId="33" r:id="rId28"/>
    <sheet name="第22号様式" sheetId="34" r:id="rId29"/>
    <sheet name="第23号様式" sheetId="27" r:id="rId30"/>
    <sheet name="参考" sheetId="36" r:id="rId31"/>
  </sheets>
  <definedNames>
    <definedName name="_xlnm.Print_Area" localSheetId="0">チェックリスト!$A$1:$G$26</definedName>
    <definedName name="_xlnm.Print_Area" localSheetId="1">基本情報入力シート!$A$1:$AD$84</definedName>
    <definedName name="_xlnm.Print_Area" localSheetId="30">参考!$A$1:$AG$68</definedName>
    <definedName name="_xlnm.Print_Area" localSheetId="15">第11号別紙!$A$1:$AH$41</definedName>
    <definedName name="_xlnm.Print_Area" localSheetId="16">'第11号別紙内訳(①システム（ソフトウェア及びハードウェア）構'!$A$1:$BA$44</definedName>
    <definedName name="_xlnm.Print_Area" localSheetId="17">'第11号別紙内訳(②クラウドサービス等の初期設定費等)'!$A$1:$AX$43</definedName>
    <definedName name="_xlnm.Print_Area" localSheetId="18">'第11号別紙内訳(③エネルギー貯留設備の改修費等)'!$A$1:$AX$44</definedName>
    <definedName name="_xlnm.Print_Area" localSheetId="14">第11号様式!$A$1:$AG$62</definedName>
    <definedName name="_xlnm.Print_Area" localSheetId="19">第13号様式!$A$1:$AG$63</definedName>
    <definedName name="_xlnm.Print_Area" localSheetId="20">第14号様式!$A$1:$AG$69</definedName>
    <definedName name="_xlnm.Print_Area" localSheetId="21">第15号様式!$A$1:$AG$57</definedName>
    <definedName name="_xlnm.Print_Area" localSheetId="23">第17号別紙!$A$1:$AH$41</definedName>
    <definedName name="_xlnm.Print_Area" localSheetId="24">'第17号別紙内訳(①システム（ソフトウェア及びハードウェア) '!$A$1:$BA$44</definedName>
    <definedName name="_xlnm.Print_Area" localSheetId="25">'第17号別紙内訳(②クラウドサービス等の初期設定費）'!$A$1:$AX$43</definedName>
    <definedName name="_xlnm.Print_Area" localSheetId="26">'第17号別紙内訳(③エネルギー貯留設備の改修費等) '!$A$1:$AX$44</definedName>
    <definedName name="_xlnm.Print_Area" localSheetId="22">第17号様式!$A$1:$AG$66</definedName>
    <definedName name="_xlnm.Print_Area" localSheetId="27">第19号様式!$A$1:$AH$82</definedName>
    <definedName name="_xlnm.Print_Area" localSheetId="2">第１号!$A$1:$AG$92</definedName>
    <definedName name="_xlnm.Print_Area" localSheetId="28">第22号様式!$A$1:$AG$74</definedName>
    <definedName name="_xlnm.Print_Area" localSheetId="29">第23号様式!$A$1:$AG$70</definedName>
    <definedName name="_xlnm.Print_Area" localSheetId="3">第2号!$A$1:$AF$96</definedName>
    <definedName name="_xlnm.Print_Area" localSheetId="4">第2号別紙!$A$1:$AH$41</definedName>
    <definedName name="_xlnm.Print_Area" localSheetId="6">'第2号別紙内訳(②クラウドサービス等の初期設定費等)'!$A$1:$AX$43</definedName>
    <definedName name="_xlnm.Print_Area" localSheetId="7">'第2号別紙内訳(③エネルギー貯留設備の改修費等）'!$A$1:$AX$44</definedName>
    <definedName name="_xlnm.Print_Area" localSheetId="5">'第2号別紙内訳①システム（ソフトウェア及びハードウェア）の構'!$A$1:$BB$44</definedName>
    <definedName name="_xlnm.Print_Area" localSheetId="9">'第3号(手続き代行者)'!$A$1:$AE$99</definedName>
    <definedName name="_xlnm.Print_Area" localSheetId="8">'第3号(助成対象事業者・共同申請者)'!$A$1:$AE$115</definedName>
    <definedName name="_xlnm.Print_Area" localSheetId="10">第4号様式!$A$1:$AG$62</definedName>
    <definedName name="_xlnm.Print_Area" localSheetId="11">第5号様式!$A$1:$AF$52</definedName>
    <definedName name="_xlnm.Print_Area" localSheetId="12">第8号様式!$A$1:$AG$57</definedName>
    <definedName name="_xlnm.Print_Area" localSheetId="13">第9号様式!$A$1:$AG$71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3" i="22" l="1"/>
  <c r="AK28" i="30"/>
  <c r="AK8" i="30"/>
  <c r="AK34" i="17"/>
  <c r="AK13" i="17"/>
  <c r="AK8" i="17"/>
  <c r="AK28" i="17"/>
  <c r="AK26" i="17"/>
  <c r="AK24" i="17"/>
  <c r="AK15" i="17"/>
  <c r="AK12" i="17"/>
  <c r="AK11" i="17" l="1"/>
  <c r="M46" i="27" l="1"/>
  <c r="AK40" i="3"/>
  <c r="AK39" i="3"/>
  <c r="AK42" i="3"/>
  <c r="AK41" i="3"/>
  <c r="AK24" i="3"/>
  <c r="AO32" i="15"/>
  <c r="AK41" i="51" l="1"/>
  <c r="M26" i="48" s="1"/>
  <c r="AK40" i="51"/>
  <c r="M25" i="48" s="1"/>
  <c r="AK39" i="51"/>
  <c r="M24" i="48" s="1"/>
  <c r="AK40" i="49"/>
  <c r="M22" i="48" s="1"/>
  <c r="AK39" i="49"/>
  <c r="M21" i="48" s="1"/>
  <c r="AO41" i="50"/>
  <c r="M19" i="48" s="1"/>
  <c r="AO40" i="50"/>
  <c r="M18" i="48" s="1"/>
  <c r="AO39" i="50"/>
  <c r="M17" i="48" s="1"/>
  <c r="AK41" i="30"/>
  <c r="M26" i="45" s="1"/>
  <c r="AK40" i="30"/>
  <c r="M25" i="45" s="1"/>
  <c r="AK39" i="30"/>
  <c r="M24" i="45" s="1"/>
  <c r="AK40" i="28"/>
  <c r="M22" i="45" s="1"/>
  <c r="AK39" i="28"/>
  <c r="M21" i="45" s="1"/>
  <c r="AO41" i="29"/>
  <c r="M19" i="45" s="1"/>
  <c r="AO40" i="29"/>
  <c r="M18" i="45" s="1"/>
  <c r="AO39" i="29"/>
  <c r="M17" i="45" s="1"/>
  <c r="M30" i="45"/>
  <c r="AK41" i="17"/>
  <c r="M26" i="6" s="1"/>
  <c r="AK40" i="17"/>
  <c r="M25" i="6" s="1"/>
  <c r="M22" i="6"/>
  <c r="M21" i="6"/>
  <c r="T20" i="6" l="1"/>
  <c r="T23" i="48"/>
  <c r="AK9" i="51"/>
  <c r="AK10" i="51"/>
  <c r="AK11" i="51"/>
  <c r="AK12" i="51"/>
  <c r="AK13" i="51"/>
  <c r="AK14" i="51"/>
  <c r="AK15" i="51"/>
  <c r="AK16" i="51"/>
  <c r="AK17" i="51"/>
  <c r="AK18" i="51"/>
  <c r="AK19" i="51"/>
  <c r="AK20" i="51"/>
  <c r="AK21" i="51"/>
  <c r="AK22" i="51"/>
  <c r="AK23" i="51"/>
  <c r="AK24" i="51"/>
  <c r="AK25" i="51"/>
  <c r="AK26" i="51"/>
  <c r="AK27" i="51"/>
  <c r="AK28" i="51"/>
  <c r="AK29" i="51"/>
  <c r="AK30" i="51"/>
  <c r="AK31" i="51"/>
  <c r="AK32" i="51"/>
  <c r="AK33" i="51"/>
  <c r="AK34" i="51"/>
  <c r="AK35" i="51"/>
  <c r="AK36" i="51"/>
  <c r="AK37" i="51"/>
  <c r="AK8" i="51"/>
  <c r="AK9" i="49"/>
  <c r="AK10" i="49"/>
  <c r="AK11" i="49"/>
  <c r="AK12" i="49"/>
  <c r="AK13" i="49"/>
  <c r="AK14" i="49"/>
  <c r="AK15" i="49"/>
  <c r="AK16" i="49"/>
  <c r="AK17" i="49"/>
  <c r="AK18" i="49"/>
  <c r="AK19" i="49"/>
  <c r="AK20" i="49"/>
  <c r="AK21" i="49"/>
  <c r="AK22" i="49"/>
  <c r="AK23" i="49"/>
  <c r="AK24" i="49"/>
  <c r="AK25" i="49"/>
  <c r="AK26" i="49"/>
  <c r="AK27" i="49"/>
  <c r="AK28" i="49"/>
  <c r="AK29" i="49"/>
  <c r="AK30" i="49"/>
  <c r="AK31" i="49"/>
  <c r="AK32" i="49"/>
  <c r="AK33" i="49"/>
  <c r="AK34" i="49"/>
  <c r="AK35" i="49"/>
  <c r="AK36" i="49"/>
  <c r="AK37" i="49"/>
  <c r="AK8" i="49"/>
  <c r="AO9" i="50"/>
  <c r="AO10" i="50"/>
  <c r="AO11" i="50"/>
  <c r="AO12" i="50"/>
  <c r="AO13" i="50"/>
  <c r="AO14" i="50"/>
  <c r="AO15" i="50"/>
  <c r="AO16" i="50"/>
  <c r="AO17" i="50"/>
  <c r="AO18" i="50"/>
  <c r="AO19" i="50"/>
  <c r="AO20" i="50"/>
  <c r="AO21" i="50"/>
  <c r="AO22" i="50"/>
  <c r="AO23" i="50"/>
  <c r="AO24" i="50"/>
  <c r="AO25" i="50"/>
  <c r="AO26" i="50"/>
  <c r="AO27" i="50"/>
  <c r="AO28" i="50"/>
  <c r="AO29" i="50"/>
  <c r="AO30" i="50"/>
  <c r="AO31" i="50"/>
  <c r="AO32" i="50"/>
  <c r="AO33" i="50"/>
  <c r="AO34" i="50"/>
  <c r="AO35" i="50"/>
  <c r="AO36" i="50"/>
  <c r="AO37" i="50"/>
  <c r="AO8" i="50"/>
  <c r="AK9" i="30"/>
  <c r="AK10" i="30"/>
  <c r="AK11" i="30"/>
  <c r="AK12" i="30"/>
  <c r="AK13" i="30"/>
  <c r="AK14" i="30"/>
  <c r="AK15" i="30"/>
  <c r="AK16" i="30"/>
  <c r="AK17" i="30"/>
  <c r="AK18" i="30"/>
  <c r="AK19" i="30"/>
  <c r="AK20" i="30"/>
  <c r="AK21" i="30"/>
  <c r="AK22" i="30"/>
  <c r="AK23" i="30"/>
  <c r="AK24" i="30"/>
  <c r="AK25" i="30"/>
  <c r="AK26" i="30"/>
  <c r="AK27" i="30"/>
  <c r="AK29" i="30"/>
  <c r="AK30" i="30"/>
  <c r="AK31" i="30"/>
  <c r="AK32" i="30"/>
  <c r="AK33" i="30"/>
  <c r="AK34" i="30"/>
  <c r="AK35" i="30"/>
  <c r="AK36" i="30"/>
  <c r="AK37" i="30"/>
  <c r="AK38" i="30"/>
  <c r="AK38" i="28"/>
  <c r="AK9" i="28"/>
  <c r="AK10" i="28"/>
  <c r="AK11" i="28"/>
  <c r="AK12" i="28"/>
  <c r="AK13" i="28"/>
  <c r="AK14" i="28"/>
  <c r="AK15" i="28"/>
  <c r="AK16" i="28"/>
  <c r="AK17" i="28"/>
  <c r="AK18" i="28"/>
  <c r="AK19" i="28"/>
  <c r="AK20" i="28"/>
  <c r="AK21" i="28"/>
  <c r="AK22" i="28"/>
  <c r="AK23" i="28"/>
  <c r="AK24" i="28"/>
  <c r="AK25" i="28"/>
  <c r="AK26" i="28"/>
  <c r="AK27" i="28"/>
  <c r="AK28" i="28"/>
  <c r="AK29" i="28"/>
  <c r="AK30" i="28"/>
  <c r="AK31" i="28"/>
  <c r="AK32" i="28"/>
  <c r="AK33" i="28"/>
  <c r="AK34" i="28"/>
  <c r="AK35" i="28"/>
  <c r="AK36" i="28"/>
  <c r="AK37" i="28"/>
  <c r="AK8" i="28"/>
  <c r="AO8" i="15"/>
  <c r="AO39" i="15" s="1"/>
  <c r="M17" i="6" s="1"/>
  <c r="AK9" i="3"/>
  <c r="AK10" i="3"/>
  <c r="AK11" i="3"/>
  <c r="AK12" i="3"/>
  <c r="AK13" i="3"/>
  <c r="AK14" i="3"/>
  <c r="AK15" i="3"/>
  <c r="AK16" i="3"/>
  <c r="AK17" i="3"/>
  <c r="AK18" i="3"/>
  <c r="AK19" i="3"/>
  <c r="AK20" i="3"/>
  <c r="AK21" i="3"/>
  <c r="AK22" i="3"/>
  <c r="AK23" i="3"/>
  <c r="AK25" i="3"/>
  <c r="AK26" i="3"/>
  <c r="AK27" i="3"/>
  <c r="AK28" i="3"/>
  <c r="AK29" i="3"/>
  <c r="AK30" i="3"/>
  <c r="AK31" i="3"/>
  <c r="AK32" i="3"/>
  <c r="AK33" i="3"/>
  <c r="AK34" i="3"/>
  <c r="AK35" i="3"/>
  <c r="AK36" i="3"/>
  <c r="AK37" i="3"/>
  <c r="AK8" i="3"/>
  <c r="AK9" i="17"/>
  <c r="AK10" i="17"/>
  <c r="AK14" i="17"/>
  <c r="AK16" i="17"/>
  <c r="AK17" i="17"/>
  <c r="AK18" i="17"/>
  <c r="AK19" i="17"/>
  <c r="AK20" i="17"/>
  <c r="AK21" i="17"/>
  <c r="AK22" i="17"/>
  <c r="AK23" i="17"/>
  <c r="AK25" i="17"/>
  <c r="AK27" i="17"/>
  <c r="AK29" i="17"/>
  <c r="AK30" i="17"/>
  <c r="AK31" i="17"/>
  <c r="AK32" i="17"/>
  <c r="AK33" i="17"/>
  <c r="AK35" i="17"/>
  <c r="AK36" i="17"/>
  <c r="AK37" i="17"/>
  <c r="AK39" i="17"/>
  <c r="M24" i="6" s="1"/>
  <c r="T23" i="6" s="1"/>
  <c r="AO9" i="29"/>
  <c r="AO10" i="29"/>
  <c r="AO11" i="29"/>
  <c r="AO12" i="29"/>
  <c r="AO13" i="29"/>
  <c r="AO14" i="29"/>
  <c r="AO15" i="29"/>
  <c r="AO16" i="29"/>
  <c r="AO17" i="29"/>
  <c r="AO18" i="29"/>
  <c r="AO19" i="29"/>
  <c r="AO20" i="29"/>
  <c r="AO21" i="29"/>
  <c r="AO22" i="29"/>
  <c r="AO23" i="29"/>
  <c r="AO24" i="29"/>
  <c r="AO25" i="29"/>
  <c r="AO26" i="29"/>
  <c r="AO27" i="29"/>
  <c r="AO28" i="29"/>
  <c r="AO29" i="29"/>
  <c r="AO30" i="29"/>
  <c r="AO31" i="29"/>
  <c r="AO32" i="29"/>
  <c r="AO33" i="29"/>
  <c r="AO34" i="29"/>
  <c r="AO35" i="29"/>
  <c r="AO36" i="29"/>
  <c r="AO37" i="29"/>
  <c r="AO8" i="29"/>
  <c r="AO38" i="29" s="1"/>
  <c r="M30" i="6"/>
  <c r="BA7" i="48"/>
  <c r="AZ47" i="22"/>
  <c r="BE38" i="22"/>
  <c r="BA49" i="36"/>
  <c r="AZ46" i="36"/>
  <c r="AZ42" i="36"/>
  <c r="BE37" i="36"/>
  <c r="AZ37" i="36"/>
  <c r="AV37" i="36"/>
  <c r="AS37" i="36"/>
  <c r="AO37" i="36"/>
  <c r="BL29" i="36"/>
  <c r="BG29" i="36"/>
  <c r="BG27" i="36"/>
  <c r="BL23" i="36"/>
  <c r="BG23" i="36"/>
  <c r="BG21" i="36"/>
  <c r="BL17" i="36"/>
  <c r="BG17" i="36"/>
  <c r="BG15" i="36"/>
  <c r="BL11" i="36"/>
  <c r="BG11" i="36"/>
  <c r="BG9" i="36"/>
  <c r="BG7" i="36"/>
  <c r="AZ46" i="27"/>
  <c r="AZ42" i="27"/>
  <c r="BE37" i="27"/>
  <c r="AZ37" i="27"/>
  <c r="AV37" i="27"/>
  <c r="AS37" i="27"/>
  <c r="AO37" i="27"/>
  <c r="BL29" i="27"/>
  <c r="BG29" i="27"/>
  <c r="BG27" i="27"/>
  <c r="BL23" i="27"/>
  <c r="BG23" i="27"/>
  <c r="BG21" i="27"/>
  <c r="BL17" i="27"/>
  <c r="BG17" i="27"/>
  <c r="BG15" i="27"/>
  <c r="BL11" i="27"/>
  <c r="BG11" i="27"/>
  <c r="BG9" i="27"/>
  <c r="BG7" i="27"/>
  <c r="AZ46" i="34"/>
  <c r="AZ42" i="34"/>
  <c r="BE37" i="34"/>
  <c r="AZ37" i="34"/>
  <c r="AV37" i="34"/>
  <c r="AS37" i="34"/>
  <c r="AO37" i="34"/>
  <c r="BL29" i="34"/>
  <c r="BG29" i="34"/>
  <c r="BG27" i="34"/>
  <c r="BL23" i="34"/>
  <c r="BG23" i="34"/>
  <c r="BG21" i="34"/>
  <c r="BL17" i="34"/>
  <c r="BG17" i="34"/>
  <c r="BG15" i="34"/>
  <c r="BL11" i="34"/>
  <c r="BG11" i="34"/>
  <c r="BG9" i="34"/>
  <c r="BG7" i="34"/>
  <c r="AZ49" i="33"/>
  <c r="AY46" i="33"/>
  <c r="AY42" i="33"/>
  <c r="BD37" i="33"/>
  <c r="AY37" i="33"/>
  <c r="AU37" i="33"/>
  <c r="AR37" i="33"/>
  <c r="AN37" i="33"/>
  <c r="BK29" i="33"/>
  <c r="BF29" i="33"/>
  <c r="BF27" i="33"/>
  <c r="BK23" i="33"/>
  <c r="BF23" i="33"/>
  <c r="BF21" i="33"/>
  <c r="BK17" i="33"/>
  <c r="BF17" i="33"/>
  <c r="BF15" i="33"/>
  <c r="BK11" i="33"/>
  <c r="BF11" i="33"/>
  <c r="BF9" i="33"/>
  <c r="BF7" i="33"/>
  <c r="BO40" i="48"/>
  <c r="BA28" i="48"/>
  <c r="BO27" i="48"/>
  <c r="BH23" i="48"/>
  <c r="BH20" i="48"/>
  <c r="BH16" i="48"/>
  <c r="AZ50" i="32"/>
  <c r="BA49" i="32"/>
  <c r="AZ49" i="32"/>
  <c r="AZ46" i="32"/>
  <c r="AZ42" i="32"/>
  <c r="BE37" i="32"/>
  <c r="AZ37" i="32"/>
  <c r="AV37" i="32"/>
  <c r="AS37" i="32"/>
  <c r="AO37" i="32"/>
  <c r="BL29" i="32"/>
  <c r="BG29" i="32"/>
  <c r="BG27" i="32"/>
  <c r="BG23" i="32"/>
  <c r="BL23" i="32"/>
  <c r="BG21" i="32"/>
  <c r="BL17" i="32"/>
  <c r="BG17" i="32"/>
  <c r="BG15" i="32"/>
  <c r="BL11" i="32"/>
  <c r="BG11" i="32"/>
  <c r="BG9" i="32"/>
  <c r="BG7" i="32"/>
  <c r="AZ46" i="26"/>
  <c r="AZ42" i="26"/>
  <c r="BE37" i="26"/>
  <c r="AZ37" i="26"/>
  <c r="AV37" i="26"/>
  <c r="AS37" i="26"/>
  <c r="AO37" i="26"/>
  <c r="BL29" i="26"/>
  <c r="BG29" i="26"/>
  <c r="BG27" i="26"/>
  <c r="BL23" i="26"/>
  <c r="BG23" i="26"/>
  <c r="BG21" i="26"/>
  <c r="BL17" i="26"/>
  <c r="BG17" i="26"/>
  <c r="BG15" i="26"/>
  <c r="BL11" i="26"/>
  <c r="BG11" i="26"/>
  <c r="BG9" i="26"/>
  <c r="BG7" i="26"/>
  <c r="AZ46" i="24"/>
  <c r="AZ42" i="24"/>
  <c r="BE37" i="24"/>
  <c r="AZ37" i="24"/>
  <c r="AV37" i="24"/>
  <c r="AS37" i="24"/>
  <c r="AO37" i="24"/>
  <c r="BL29" i="24"/>
  <c r="BG29" i="24"/>
  <c r="BG27" i="24"/>
  <c r="BL23" i="24"/>
  <c r="BG23" i="24"/>
  <c r="BG21" i="24"/>
  <c r="BL17" i="24"/>
  <c r="BG17" i="24"/>
  <c r="BG15" i="24"/>
  <c r="BL11" i="24"/>
  <c r="BG11" i="24"/>
  <c r="BG9" i="24"/>
  <c r="BG7" i="24"/>
  <c r="BA50" i="22"/>
  <c r="AZ43" i="22"/>
  <c r="AZ38" i="22"/>
  <c r="AV38" i="22"/>
  <c r="AS38" i="22"/>
  <c r="AO38" i="22"/>
  <c r="BL29" i="22"/>
  <c r="BG29" i="22"/>
  <c r="BG27" i="22"/>
  <c r="BL23" i="22"/>
  <c r="BG23" i="22"/>
  <c r="BG21" i="22"/>
  <c r="BL17" i="22"/>
  <c r="BG17" i="22"/>
  <c r="BG15" i="22"/>
  <c r="BL11" i="22"/>
  <c r="BG11" i="22"/>
  <c r="BG9" i="22"/>
  <c r="BG7" i="22"/>
  <c r="BA7" i="45"/>
  <c r="BO40" i="45"/>
  <c r="BA28" i="45"/>
  <c r="BO27" i="45"/>
  <c r="BH23" i="45"/>
  <c r="BH27" i="45" s="1"/>
  <c r="BH40" i="45" s="1"/>
  <c r="BH20" i="45"/>
  <c r="BH16" i="45"/>
  <c r="AZ46" i="21"/>
  <c r="AZ42" i="21"/>
  <c r="BE37" i="21"/>
  <c r="AZ37" i="21"/>
  <c r="AV37" i="21"/>
  <c r="AS37" i="21"/>
  <c r="AO37" i="21"/>
  <c r="BL29" i="21"/>
  <c r="BG29" i="21"/>
  <c r="BG27" i="21"/>
  <c r="BL23" i="21"/>
  <c r="BG23" i="21"/>
  <c r="BG21" i="21"/>
  <c r="BL17" i="21"/>
  <c r="BG17" i="21"/>
  <c r="BG15" i="21"/>
  <c r="BL11" i="21"/>
  <c r="BG11" i="21"/>
  <c r="BG9" i="21"/>
  <c r="BG7" i="21"/>
  <c r="BA49" i="20"/>
  <c r="AZ46" i="20"/>
  <c r="AZ42" i="20"/>
  <c r="BE37" i="20"/>
  <c r="AZ37" i="20"/>
  <c r="AV37" i="20"/>
  <c r="AS37" i="20"/>
  <c r="AO37" i="20"/>
  <c r="BL29" i="20"/>
  <c r="BG29" i="20"/>
  <c r="BG27" i="20"/>
  <c r="BL23" i="20"/>
  <c r="BG23" i="20"/>
  <c r="BG21" i="20"/>
  <c r="BL17" i="20"/>
  <c r="BG17" i="20"/>
  <c r="BG15" i="20"/>
  <c r="BL11" i="20"/>
  <c r="BG11" i="20"/>
  <c r="BG9" i="20"/>
  <c r="BG7" i="20"/>
  <c r="AZ46" i="19"/>
  <c r="AZ42" i="19"/>
  <c r="BE37" i="19"/>
  <c r="AZ37" i="19"/>
  <c r="AV37" i="19"/>
  <c r="AS37" i="19"/>
  <c r="AO37" i="19"/>
  <c r="BL29" i="19"/>
  <c r="BG29" i="19"/>
  <c r="BG27" i="19"/>
  <c r="BL23" i="19"/>
  <c r="BG23" i="19"/>
  <c r="BG21" i="19"/>
  <c r="BL17" i="19"/>
  <c r="BG17" i="19"/>
  <c r="BG15" i="19"/>
  <c r="BL11" i="19"/>
  <c r="BG11" i="19"/>
  <c r="BG9" i="19"/>
  <c r="BG7" i="19"/>
  <c r="BK50" i="14"/>
  <c r="AZ50" i="14"/>
  <c r="AZ48" i="14"/>
  <c r="AZ44" i="14"/>
  <c r="AU42" i="14"/>
  <c r="BE35" i="14"/>
  <c r="BO23" i="14"/>
  <c r="BJ23" i="14"/>
  <c r="BJ21" i="14"/>
  <c r="BO17" i="14"/>
  <c r="BJ17" i="14"/>
  <c r="BJ15" i="14"/>
  <c r="BO11" i="14"/>
  <c r="BJ11" i="14"/>
  <c r="BJ9" i="14"/>
  <c r="AZ44" i="25"/>
  <c r="AZ42" i="25"/>
  <c r="BL29" i="25"/>
  <c r="BG29" i="25"/>
  <c r="BG27" i="25"/>
  <c r="BL23" i="25"/>
  <c r="BG23" i="25"/>
  <c r="BG21" i="25"/>
  <c r="BL17" i="25"/>
  <c r="BG17" i="25"/>
  <c r="BG15" i="25"/>
  <c r="BL11" i="25"/>
  <c r="BG11" i="25"/>
  <c r="BG9" i="25"/>
  <c r="BG7" i="25"/>
  <c r="BC44" i="13"/>
  <c r="AP44" i="13"/>
  <c r="AP42" i="13"/>
  <c r="AP40" i="13"/>
  <c r="BA60" i="9"/>
  <c r="AQ60" i="9"/>
  <c r="AQ58" i="9"/>
  <c r="AQ56" i="9"/>
  <c r="BA52" i="9"/>
  <c r="AQ52" i="9"/>
  <c r="AQ50" i="9"/>
  <c r="AQ48" i="9"/>
  <c r="BA44" i="9"/>
  <c r="AQ44" i="9"/>
  <c r="AQ42" i="9"/>
  <c r="AQ40" i="9"/>
  <c r="BA9" i="6"/>
  <c r="AY8" i="2"/>
  <c r="AX66" i="4"/>
  <c r="AY65" i="4"/>
  <c r="AX65" i="4"/>
  <c r="AX63" i="4"/>
  <c r="AX61" i="4"/>
  <c r="AX57" i="4"/>
  <c r="BL44" i="4"/>
  <c r="BL42" i="4"/>
  <c r="BF44" i="4"/>
  <c r="BF42" i="4"/>
  <c r="BF40" i="4"/>
  <c r="BF38" i="4"/>
  <c r="BF34" i="4"/>
  <c r="BL34" i="4"/>
  <c r="BL32" i="4"/>
  <c r="BF32" i="4"/>
  <c r="BF30" i="4"/>
  <c r="BF28" i="4"/>
  <c r="BL24" i="4"/>
  <c r="BL22" i="4"/>
  <c r="BF24" i="4"/>
  <c r="BF22" i="4"/>
  <c r="BF20" i="4"/>
  <c r="BF18" i="4"/>
  <c r="BL14" i="4"/>
  <c r="BL12" i="4"/>
  <c r="BF14" i="4"/>
  <c r="BF12" i="4"/>
  <c r="BF10" i="4"/>
  <c r="BF8" i="4"/>
  <c r="M9" i="6"/>
  <c r="M8" i="2"/>
  <c r="BA28" i="6"/>
  <c r="BO27" i="6"/>
  <c r="BO40" i="6" s="1"/>
  <c r="BH23" i="6"/>
  <c r="BH27" i="6" s="1"/>
  <c r="BH40" i="6" s="1"/>
  <c r="BH20" i="6"/>
  <c r="BH16" i="6"/>
  <c r="S8" i="4"/>
  <c r="B79" i="7"/>
  <c r="AI79" i="7"/>
  <c r="BA49" i="27" s="1"/>
  <c r="M46" i="36"/>
  <c r="M42" i="36"/>
  <c r="R37" i="36"/>
  <c r="M37" i="36"/>
  <c r="I37" i="36"/>
  <c r="F37" i="36"/>
  <c r="B37" i="36"/>
  <c r="Y29" i="36"/>
  <c r="T29" i="36"/>
  <c r="T27" i="36"/>
  <c r="Y23" i="36"/>
  <c r="T23" i="36"/>
  <c r="T21" i="36"/>
  <c r="Y17" i="36"/>
  <c r="T17" i="36"/>
  <c r="T15" i="36"/>
  <c r="Y11" i="36"/>
  <c r="T11" i="36"/>
  <c r="T9" i="36"/>
  <c r="T7" i="36"/>
  <c r="M42" i="27"/>
  <c r="R37" i="27"/>
  <c r="M37" i="27"/>
  <c r="I37" i="27"/>
  <c r="F37" i="27"/>
  <c r="B37" i="27"/>
  <c r="Y29" i="27"/>
  <c r="T29" i="27"/>
  <c r="T27" i="27"/>
  <c r="Y23" i="27"/>
  <c r="T23" i="27"/>
  <c r="T21" i="27"/>
  <c r="Y17" i="27"/>
  <c r="T17" i="27"/>
  <c r="T15" i="27"/>
  <c r="Y11" i="27"/>
  <c r="T11" i="27"/>
  <c r="T9" i="27"/>
  <c r="T7" i="27"/>
  <c r="M46" i="34"/>
  <c r="M42" i="34"/>
  <c r="R37" i="34"/>
  <c r="M37" i="34"/>
  <c r="I37" i="34"/>
  <c r="F37" i="34"/>
  <c r="B37" i="34"/>
  <c r="Y29" i="34"/>
  <c r="T29" i="34"/>
  <c r="T27" i="34"/>
  <c r="Y23" i="34"/>
  <c r="T23" i="34"/>
  <c r="T21" i="34"/>
  <c r="Y17" i="34"/>
  <c r="T17" i="34"/>
  <c r="T15" i="34"/>
  <c r="Y11" i="34"/>
  <c r="T11" i="34"/>
  <c r="T9" i="34"/>
  <c r="T7" i="34"/>
  <c r="M46" i="33"/>
  <c r="M42" i="33"/>
  <c r="R37" i="33"/>
  <c r="M37" i="33"/>
  <c r="I37" i="33"/>
  <c r="F37" i="33"/>
  <c r="B37" i="33"/>
  <c r="Y29" i="33"/>
  <c r="T29" i="33"/>
  <c r="T27" i="33"/>
  <c r="Y23" i="33"/>
  <c r="T23" i="33"/>
  <c r="T21" i="33"/>
  <c r="Y17" i="33"/>
  <c r="T17" i="33"/>
  <c r="T15" i="33"/>
  <c r="Y11" i="33"/>
  <c r="T11" i="33"/>
  <c r="T9" i="33"/>
  <c r="T7" i="33"/>
  <c r="AK43" i="51"/>
  <c r="M31" i="48" s="1"/>
  <c r="AK42" i="51"/>
  <c r="AO41" i="51"/>
  <c r="AO40" i="51"/>
  <c r="AO39" i="51"/>
  <c r="AK42" i="49"/>
  <c r="M30" i="48" s="1"/>
  <c r="AK41" i="49"/>
  <c r="AO40" i="49"/>
  <c r="AO39" i="49"/>
  <c r="T20" i="48"/>
  <c r="AO43" i="50"/>
  <c r="M29" i="48" s="1"/>
  <c r="AO42" i="50"/>
  <c r="AS41" i="50"/>
  <c r="AS40" i="50"/>
  <c r="AS39" i="50"/>
  <c r="T16" i="48"/>
  <c r="M7" i="48"/>
  <c r="M50" i="32"/>
  <c r="N49" i="32"/>
  <c r="M49" i="32"/>
  <c r="M46" i="32"/>
  <c r="M42" i="32"/>
  <c r="R37" i="32"/>
  <c r="M37" i="32"/>
  <c r="I37" i="32"/>
  <c r="F37" i="32"/>
  <c r="B37" i="32"/>
  <c r="Y29" i="32"/>
  <c r="T29" i="32"/>
  <c r="T27" i="32"/>
  <c r="Y23" i="32"/>
  <c r="T23" i="32"/>
  <c r="T21" i="32"/>
  <c r="Y17" i="32"/>
  <c r="T17" i="32"/>
  <c r="T15" i="32"/>
  <c r="Y11" i="32"/>
  <c r="T11" i="32"/>
  <c r="T9" i="32"/>
  <c r="T7" i="32"/>
  <c r="M46" i="26"/>
  <c r="M42" i="26"/>
  <c r="R37" i="26"/>
  <c r="M37" i="26"/>
  <c r="I37" i="26"/>
  <c r="F37" i="26"/>
  <c r="B37" i="26"/>
  <c r="Y29" i="26"/>
  <c r="T29" i="26"/>
  <c r="T27" i="26"/>
  <c r="Y23" i="26"/>
  <c r="T23" i="26"/>
  <c r="T21" i="26"/>
  <c r="Y17" i="26"/>
  <c r="T17" i="26"/>
  <c r="T15" i="26"/>
  <c r="Y11" i="26"/>
  <c r="T11" i="26"/>
  <c r="T9" i="26"/>
  <c r="T7" i="26"/>
  <c r="M46" i="24"/>
  <c r="M42" i="24"/>
  <c r="R37" i="24"/>
  <c r="M37" i="24"/>
  <c r="I37" i="24"/>
  <c r="F37" i="24"/>
  <c r="B37" i="24"/>
  <c r="Y29" i="24"/>
  <c r="T29" i="24"/>
  <c r="T27" i="24"/>
  <c r="Y23" i="24"/>
  <c r="T23" i="24"/>
  <c r="T21" i="24"/>
  <c r="Y17" i="24"/>
  <c r="T17" i="24"/>
  <c r="T15" i="24"/>
  <c r="Y11" i="24"/>
  <c r="T11" i="24"/>
  <c r="T9" i="24"/>
  <c r="T7" i="24"/>
  <c r="M47" i="22"/>
  <c r="M43" i="22"/>
  <c r="R38" i="22"/>
  <c r="M38" i="22"/>
  <c r="I38" i="22"/>
  <c r="F38" i="22"/>
  <c r="B38" i="22"/>
  <c r="Y29" i="22"/>
  <c r="T29" i="22"/>
  <c r="T27" i="22"/>
  <c r="Y23" i="22"/>
  <c r="T21" i="22"/>
  <c r="Y17" i="22"/>
  <c r="T17" i="22"/>
  <c r="T15" i="22"/>
  <c r="Y11" i="22"/>
  <c r="T11" i="22"/>
  <c r="T9" i="22"/>
  <c r="T7" i="22"/>
  <c r="AK43" i="30"/>
  <c r="M31" i="45" s="1"/>
  <c r="AK42" i="30"/>
  <c r="AO41" i="30"/>
  <c r="AO40" i="30"/>
  <c r="AO39" i="30"/>
  <c r="T23" i="45"/>
  <c r="AK42" i="28"/>
  <c r="AK41" i="28"/>
  <c r="AO40" i="28"/>
  <c r="AO39" i="28"/>
  <c r="T20" i="45"/>
  <c r="AO43" i="29"/>
  <c r="M29" i="45" s="1"/>
  <c r="AO42" i="29"/>
  <c r="AS41" i="29"/>
  <c r="AS40" i="29"/>
  <c r="AS39" i="29"/>
  <c r="T16" i="45"/>
  <c r="M7" i="45"/>
  <c r="M46" i="21"/>
  <c r="M42" i="21"/>
  <c r="R37" i="21"/>
  <c r="M37" i="21"/>
  <c r="I37" i="21"/>
  <c r="F37" i="21"/>
  <c r="B37" i="21"/>
  <c r="Y29" i="21"/>
  <c r="T29" i="21"/>
  <c r="T27" i="21"/>
  <c r="Y23" i="21"/>
  <c r="T23" i="21"/>
  <c r="T21" i="21"/>
  <c r="Y17" i="21"/>
  <c r="T17" i="21"/>
  <c r="T15" i="21"/>
  <c r="Y11" i="21"/>
  <c r="T11" i="21"/>
  <c r="T9" i="21"/>
  <c r="T7" i="21"/>
  <c r="M46" i="20"/>
  <c r="M42" i="20"/>
  <c r="R37" i="20"/>
  <c r="M37" i="20"/>
  <c r="I37" i="20"/>
  <c r="F37" i="20"/>
  <c r="B37" i="20"/>
  <c r="Y29" i="20"/>
  <c r="T29" i="20"/>
  <c r="T27" i="20"/>
  <c r="Y23" i="20"/>
  <c r="T23" i="20"/>
  <c r="T21" i="20"/>
  <c r="Y17" i="20"/>
  <c r="T17" i="20"/>
  <c r="T15" i="20"/>
  <c r="Y11" i="20"/>
  <c r="T11" i="20"/>
  <c r="T9" i="20"/>
  <c r="T7" i="20"/>
  <c r="M46" i="19"/>
  <c r="M42" i="19"/>
  <c r="R37" i="19"/>
  <c r="M37" i="19"/>
  <c r="I37" i="19"/>
  <c r="F37" i="19"/>
  <c r="B37" i="19"/>
  <c r="Y29" i="19"/>
  <c r="T29" i="19"/>
  <c r="T27" i="19"/>
  <c r="Y23" i="19"/>
  <c r="T23" i="19"/>
  <c r="T21" i="19"/>
  <c r="Y17" i="19"/>
  <c r="T17" i="19"/>
  <c r="T15" i="19"/>
  <c r="Y11" i="19"/>
  <c r="T11" i="19"/>
  <c r="T9" i="19"/>
  <c r="T7" i="19"/>
  <c r="S50" i="14"/>
  <c r="H50" i="14"/>
  <c r="H48" i="14"/>
  <c r="H44" i="14"/>
  <c r="C42" i="14"/>
  <c r="M35" i="14"/>
  <c r="W23" i="14"/>
  <c r="R23" i="14"/>
  <c r="R21" i="14"/>
  <c r="W17" i="14"/>
  <c r="R17" i="14"/>
  <c r="R15" i="14"/>
  <c r="W11" i="14"/>
  <c r="R11" i="14"/>
  <c r="R9" i="14"/>
  <c r="M44" i="25"/>
  <c r="M42" i="25"/>
  <c r="Y29" i="25"/>
  <c r="T29" i="25"/>
  <c r="T27" i="25"/>
  <c r="Y23" i="25"/>
  <c r="T23" i="25"/>
  <c r="T21" i="25"/>
  <c r="Y17" i="25"/>
  <c r="T17" i="25"/>
  <c r="T15" i="25"/>
  <c r="Y11" i="25"/>
  <c r="T11" i="25"/>
  <c r="T9" i="25"/>
  <c r="T7" i="25"/>
  <c r="Q44" i="13"/>
  <c r="D44" i="13"/>
  <c r="D42" i="13"/>
  <c r="D40" i="13"/>
  <c r="N60" i="9"/>
  <c r="D60" i="9"/>
  <c r="D58" i="9"/>
  <c r="D56" i="9"/>
  <c r="N52" i="9"/>
  <c r="D52" i="9"/>
  <c r="D50" i="9"/>
  <c r="D48" i="9"/>
  <c r="N44" i="9"/>
  <c r="D44" i="9"/>
  <c r="D42" i="9"/>
  <c r="D40" i="9"/>
  <c r="AK43" i="17"/>
  <c r="M31" i="6" s="1"/>
  <c r="AK42" i="17"/>
  <c r="AO37" i="15"/>
  <c r="AO36" i="15"/>
  <c r="AO35" i="15"/>
  <c r="AO34" i="15"/>
  <c r="AO33" i="15"/>
  <c r="AO31" i="15"/>
  <c r="AO30" i="15"/>
  <c r="AO29" i="15"/>
  <c r="AO28" i="15"/>
  <c r="AO27" i="15"/>
  <c r="AO26" i="15"/>
  <c r="AO25" i="15"/>
  <c r="AO24" i="15"/>
  <c r="AO23" i="15"/>
  <c r="AO22" i="15"/>
  <c r="AO21" i="15"/>
  <c r="AO20" i="15"/>
  <c r="AO19" i="15"/>
  <c r="AO18" i="15"/>
  <c r="AO17" i="15"/>
  <c r="AO16" i="15"/>
  <c r="AO15" i="15"/>
  <c r="AO14" i="15"/>
  <c r="AO13" i="15"/>
  <c r="AO43" i="15" s="1"/>
  <c r="AO12" i="15"/>
  <c r="AO41" i="15" s="1"/>
  <c r="M19" i="6" s="1"/>
  <c r="AO11" i="15"/>
  <c r="AO10" i="15"/>
  <c r="AO40" i="15" s="1"/>
  <c r="M18" i="6" s="1"/>
  <c r="AO9" i="15"/>
  <c r="K66" i="4"/>
  <c r="L65" i="4"/>
  <c r="K65" i="4"/>
  <c r="K63" i="4"/>
  <c r="K61" i="4"/>
  <c r="K57" i="4"/>
  <c r="Y44" i="4"/>
  <c r="S44" i="4"/>
  <c r="Y42" i="4"/>
  <c r="S42" i="4"/>
  <c r="S40" i="4"/>
  <c r="S38" i="4"/>
  <c r="Y34" i="4"/>
  <c r="S34" i="4"/>
  <c r="Y32" i="4"/>
  <c r="S32" i="4"/>
  <c r="S30" i="4"/>
  <c r="S28" i="4"/>
  <c r="Y24" i="4"/>
  <c r="S24" i="4"/>
  <c r="Y22" i="4"/>
  <c r="S22" i="4"/>
  <c r="S20" i="4"/>
  <c r="S18" i="4"/>
  <c r="Y14" i="4"/>
  <c r="S14" i="4"/>
  <c r="Y12" i="4"/>
  <c r="S12" i="4"/>
  <c r="S10" i="4"/>
  <c r="AK38" i="49" l="1"/>
  <c r="M29" i="6"/>
  <c r="M28" i="6" s="1"/>
  <c r="T16" i="6"/>
  <c r="T27" i="6" s="1"/>
  <c r="T40" i="6" s="1"/>
  <c r="AO42" i="15"/>
  <c r="BA49" i="21"/>
  <c r="BA49" i="24"/>
  <c r="BH27" i="48"/>
  <c r="BA49" i="34"/>
  <c r="AK38" i="51"/>
  <c r="AO38" i="15"/>
  <c r="AK38" i="17"/>
  <c r="AO38" i="50"/>
  <c r="BB49" i="19"/>
  <c r="BA49" i="26"/>
  <c r="BA53" i="32"/>
  <c r="AK38" i="3"/>
  <c r="M28" i="48"/>
  <c r="T27" i="48"/>
  <c r="T40" i="48" s="1"/>
  <c r="BH40" i="48"/>
  <c r="BA32" i="48"/>
  <c r="BA34" i="48" s="1"/>
  <c r="BA40" i="48" s="1"/>
  <c r="M28" i="45"/>
  <c r="T27" i="45"/>
  <c r="T40" i="45" s="1"/>
  <c r="BA32" i="45"/>
  <c r="BA34" i="45" s="1"/>
  <c r="BA40" i="45" s="1"/>
  <c r="BA32" i="6"/>
  <c r="BA34" i="6" s="1"/>
  <c r="BA40" i="6" s="1"/>
  <c r="N49" i="36"/>
  <c r="N49" i="33"/>
  <c r="N49" i="24"/>
  <c r="O49" i="19"/>
  <c r="N53" i="32"/>
  <c r="N50" i="22"/>
  <c r="N49" i="34"/>
  <c r="N49" i="21"/>
  <c r="N49" i="27"/>
  <c r="N49" i="20"/>
  <c r="N49" i="26"/>
  <c r="AA27" i="48" l="1"/>
  <c r="AA40" i="48" s="1"/>
  <c r="M32" i="48"/>
  <c r="AA27" i="45"/>
  <c r="AA40" i="45" s="1"/>
  <c r="M32" i="45"/>
  <c r="AA27" i="6"/>
  <c r="AA40" i="6" s="1"/>
  <c r="M32" i="6"/>
  <c r="M33" i="6" s="1"/>
  <c r="M34" i="6" s="1"/>
  <c r="M40" i="6" s="1"/>
  <c r="M33" i="48" l="1"/>
  <c r="M34" i="48" s="1"/>
  <c r="M40" i="48" s="1"/>
  <c r="M33" i="45"/>
  <c r="M34" i="45" s="1"/>
  <c r="M40" i="45" s="1"/>
</calcChain>
</file>

<file path=xl/sharedStrings.xml><?xml version="1.0" encoding="utf-8"?>
<sst xmlns="http://schemas.openxmlformats.org/spreadsheetml/2006/main" count="2213" uniqueCount="486">
  <si>
    <t>備考</t>
    <rPh sb="0" eb="2">
      <t>ビコウ</t>
    </rPh>
    <phoneticPr fontId="1"/>
  </si>
  <si>
    <t>日</t>
    <rPh sb="0" eb="1">
      <t>ニチ</t>
    </rPh>
    <phoneticPr fontId="1"/>
  </si>
  <si>
    <t>月</t>
    <rPh sb="0" eb="1">
      <t>ツキ</t>
    </rPh>
    <phoneticPr fontId="1"/>
  </si>
  <si>
    <t>年</t>
    <rPh sb="0" eb="1">
      <t>ネン</t>
    </rPh>
    <phoneticPr fontId="1"/>
  </si>
  <si>
    <t>⑤事業完了の届出</t>
    <rPh sb="1" eb="5">
      <t>ジギョウカンリョウ</t>
    </rPh>
    <rPh sb="6" eb="8">
      <t>トドケデ</t>
    </rPh>
    <phoneticPr fontId="1"/>
  </si>
  <si>
    <t>②エネルギーマネジメントシステム導入等の完了</t>
    <rPh sb="16" eb="18">
      <t>ドウニュウ</t>
    </rPh>
    <rPh sb="18" eb="19">
      <t>トウ</t>
    </rPh>
    <rPh sb="20" eb="22">
      <t>カンリョウ</t>
    </rPh>
    <phoneticPr fontId="1"/>
  </si>
  <si>
    <t>①エネルギーマネジメントシステム導入等の契約締結</t>
    <rPh sb="16" eb="18">
      <t>ドウニュウ</t>
    </rPh>
    <rPh sb="18" eb="19">
      <t>トウ</t>
    </rPh>
    <rPh sb="20" eb="22">
      <t>ケイヤク</t>
    </rPh>
    <rPh sb="22" eb="24">
      <t>テイケツ</t>
    </rPh>
    <phoneticPr fontId="1"/>
  </si>
  <si>
    <t>４．計画の概要</t>
    <rPh sb="2" eb="4">
      <t>ケイカク</t>
    </rPh>
    <rPh sb="5" eb="7">
      <t>ガイヨウ</t>
    </rPh>
    <phoneticPr fontId="1"/>
  </si>
  <si>
    <t>普及啓発の内容</t>
    <rPh sb="0" eb="4">
      <t>フキュウケイハツ</t>
    </rPh>
    <rPh sb="5" eb="7">
      <t>ナイヨウ</t>
    </rPh>
    <phoneticPr fontId="1"/>
  </si>
  <si>
    <t>エネルギーマネジメントの内容</t>
    <rPh sb="12" eb="14">
      <t>ナイヨウ</t>
    </rPh>
    <phoneticPr fontId="1"/>
  </si>
  <si>
    <t>実施先事業所を所有又は使用する会社等の名称</t>
    <rPh sb="0" eb="2">
      <t>ジッシ</t>
    </rPh>
    <rPh sb="2" eb="3">
      <t>サキ</t>
    </rPh>
    <rPh sb="3" eb="6">
      <t>ジギョウショ</t>
    </rPh>
    <rPh sb="7" eb="9">
      <t>ショユウ</t>
    </rPh>
    <rPh sb="9" eb="10">
      <t>マタ</t>
    </rPh>
    <rPh sb="11" eb="13">
      <t>シヨウ</t>
    </rPh>
    <rPh sb="15" eb="17">
      <t>カイシャ</t>
    </rPh>
    <rPh sb="17" eb="18">
      <t>トウ</t>
    </rPh>
    <rPh sb="19" eb="21">
      <t>メイショウ</t>
    </rPh>
    <phoneticPr fontId="1"/>
  </si>
  <si>
    <t>実施先事業所の住所</t>
    <rPh sb="0" eb="3">
      <t>ジッシサキ</t>
    </rPh>
    <rPh sb="3" eb="6">
      <t>ジギョウショ</t>
    </rPh>
    <rPh sb="7" eb="9">
      <t>ジュウショ</t>
    </rPh>
    <phoneticPr fontId="1"/>
  </si>
  <si>
    <t>実施先事業所の名称</t>
    <rPh sb="0" eb="3">
      <t>ジッシサキ</t>
    </rPh>
    <rPh sb="3" eb="6">
      <t>ジギョウショ</t>
    </rPh>
    <rPh sb="7" eb="9">
      <t>メイショウ</t>
    </rPh>
    <phoneticPr fontId="1"/>
  </si>
  <si>
    <t>実施先事業所に関する情報</t>
    <rPh sb="0" eb="2">
      <t>ジッシ</t>
    </rPh>
    <rPh sb="2" eb="3">
      <t>サキ</t>
    </rPh>
    <rPh sb="3" eb="6">
      <t>ジギョウショ</t>
    </rPh>
    <rPh sb="7" eb="8">
      <t>カン</t>
    </rPh>
    <rPh sb="10" eb="12">
      <t>ジョウホウ</t>
    </rPh>
    <phoneticPr fontId="1"/>
  </si>
  <si>
    <t>３．実施先事業所や節電要請に関する事項</t>
    <rPh sb="2" eb="5">
      <t>ジッシサキ</t>
    </rPh>
    <rPh sb="5" eb="8">
      <t>ジギョウショ</t>
    </rPh>
    <rPh sb="9" eb="11">
      <t>セツデン</t>
    </rPh>
    <rPh sb="11" eb="13">
      <t>ヨウセイ</t>
    </rPh>
    <rPh sb="14" eb="15">
      <t>カン</t>
    </rPh>
    <rPh sb="17" eb="19">
      <t>ジコウ</t>
    </rPh>
    <phoneticPr fontId="1"/>
  </si>
  <si>
    <t>２．助成事業の実施体制</t>
    <rPh sb="2" eb="4">
      <t>ジョセイ</t>
    </rPh>
    <rPh sb="4" eb="6">
      <t>ジギョウ</t>
    </rPh>
    <rPh sb="7" eb="9">
      <t>ジッシ</t>
    </rPh>
    <rPh sb="9" eb="11">
      <t>タイセイ</t>
    </rPh>
    <phoneticPr fontId="1"/>
  </si>
  <si>
    <t>事業の概要
スキーム図等</t>
    <rPh sb="0" eb="2">
      <t>ジギョウ</t>
    </rPh>
    <rPh sb="3" eb="5">
      <t>ガイヨウ</t>
    </rPh>
    <rPh sb="10" eb="11">
      <t>ズ</t>
    </rPh>
    <rPh sb="11" eb="12">
      <t>トウ</t>
    </rPh>
    <phoneticPr fontId="1"/>
  </si>
  <si>
    <t>事業者の名称</t>
    <rPh sb="0" eb="2">
      <t>ジギョウ</t>
    </rPh>
    <rPh sb="4" eb="6">
      <t>メイショウ</t>
    </rPh>
    <phoneticPr fontId="1"/>
  </si>
  <si>
    <t>１．助成事業の概要</t>
    <rPh sb="2" eb="4">
      <t>ジョセイ</t>
    </rPh>
    <rPh sb="4" eb="6">
      <t>ジギョウ</t>
    </rPh>
    <rPh sb="7" eb="9">
      <t>ガイヨウ</t>
    </rPh>
    <phoneticPr fontId="1"/>
  </si>
  <si>
    <t>エネルギー貯留設備の改修内容</t>
    <phoneticPr fontId="1"/>
  </si>
  <si>
    <t>第2号様式(第7条関係)</t>
    <rPh sb="0" eb="1">
      <t>ダイ</t>
    </rPh>
    <rPh sb="2" eb="3">
      <t>ゴウ</t>
    </rPh>
    <rPh sb="3" eb="5">
      <t>ヨウシキ</t>
    </rPh>
    <rPh sb="6" eb="7">
      <t>ダイ</t>
    </rPh>
    <rPh sb="8" eb="9">
      <t>ジョウ</t>
    </rPh>
    <rPh sb="9" eb="11">
      <t>カンケイ</t>
    </rPh>
    <phoneticPr fontId="1"/>
  </si>
  <si>
    <t>※1　それぞれ予定を記載すること。</t>
    <rPh sb="7" eb="9">
      <t>ヨテイ</t>
    </rPh>
    <rPh sb="10" eb="12">
      <t>キサイ</t>
    </rPh>
    <phoneticPr fontId="1"/>
  </si>
  <si>
    <t>③DRの実施日数</t>
    <rPh sb="4" eb="6">
      <t>ジッシ</t>
    </rPh>
    <rPh sb="6" eb="8">
      <t>ニッスウ</t>
    </rPh>
    <phoneticPr fontId="1"/>
  </si>
  <si>
    <t>内訳明細　</t>
    <rPh sb="0" eb="2">
      <t>ウチワケ</t>
    </rPh>
    <rPh sb="2" eb="4">
      <t>メイサイ</t>
    </rPh>
    <phoneticPr fontId="1"/>
  </si>
  <si>
    <t>公益財団法人</t>
    <rPh sb="0" eb="6">
      <t>コウエキザイダンホウジン</t>
    </rPh>
    <phoneticPr fontId="1"/>
  </si>
  <si>
    <t>東京環境公社　理事長　殿</t>
    <rPh sb="0" eb="2">
      <t>トウキョウ</t>
    </rPh>
    <rPh sb="2" eb="4">
      <t>カンキョウ</t>
    </rPh>
    <rPh sb="4" eb="6">
      <t>コウシャ</t>
    </rPh>
    <rPh sb="7" eb="10">
      <t>リジチョウ</t>
    </rPh>
    <rPh sb="11" eb="12">
      <t>ドノ</t>
    </rPh>
    <phoneticPr fontId="1"/>
  </si>
  <si>
    <t>(助成事業者)</t>
    <rPh sb="1" eb="3">
      <t>ジョセイ</t>
    </rPh>
    <rPh sb="3" eb="6">
      <t>ジギョウシャ</t>
    </rPh>
    <phoneticPr fontId="1"/>
  </si>
  <si>
    <t>住所</t>
    <rPh sb="0" eb="2">
      <t>ジュウショ</t>
    </rPh>
    <phoneticPr fontId="1"/>
  </si>
  <si>
    <t>名称</t>
    <rPh sb="0" eb="2">
      <t>メイショウ</t>
    </rPh>
    <phoneticPr fontId="1"/>
  </si>
  <si>
    <t>会社名</t>
    <rPh sb="0" eb="2">
      <t>カイシャ</t>
    </rPh>
    <rPh sb="2" eb="3">
      <t>メイ</t>
    </rPh>
    <phoneticPr fontId="1"/>
  </si>
  <si>
    <t>氏名</t>
    <rPh sb="0" eb="2">
      <t>シメイ</t>
    </rPh>
    <phoneticPr fontId="1"/>
  </si>
  <si>
    <t>区分</t>
    <rPh sb="0" eb="2">
      <t>クブン</t>
    </rPh>
    <phoneticPr fontId="1"/>
  </si>
  <si>
    <t>経費</t>
    <rPh sb="0" eb="2">
      <t>ケイヒ</t>
    </rPh>
    <phoneticPr fontId="1"/>
  </si>
  <si>
    <t>助成対象
経費(a)
(円)</t>
    <rPh sb="0" eb="2">
      <t>ジョセイ</t>
    </rPh>
    <rPh sb="2" eb="4">
      <t>タイショウ</t>
    </rPh>
    <rPh sb="5" eb="7">
      <t>ケイヒ</t>
    </rPh>
    <rPh sb="12" eb="13">
      <t>エン</t>
    </rPh>
    <phoneticPr fontId="1"/>
  </si>
  <si>
    <t>交付
申請額
(円)</t>
    <rPh sb="0" eb="2">
      <t>コウフ</t>
    </rPh>
    <rPh sb="3" eb="5">
      <t>シンセイ</t>
    </rPh>
    <rPh sb="5" eb="6">
      <t>ガク</t>
    </rPh>
    <rPh sb="8" eb="9">
      <t>エン</t>
    </rPh>
    <phoneticPr fontId="1"/>
  </si>
  <si>
    <t>金額(円)</t>
    <rPh sb="0" eb="2">
      <t>キンガク</t>
    </rPh>
    <rPh sb="3" eb="4">
      <t>エン</t>
    </rPh>
    <phoneticPr fontId="1"/>
  </si>
  <si>
    <t>助成対象</t>
    <rPh sb="0" eb="4">
      <t>ジョセイタイショウ</t>
    </rPh>
    <phoneticPr fontId="1"/>
  </si>
  <si>
    <t>（共同申請者）</t>
    <rPh sb="1" eb="3">
      <t>キョウドウ</t>
    </rPh>
    <rPh sb="3" eb="6">
      <t>シンセイシャ</t>
    </rPh>
    <phoneticPr fontId="1"/>
  </si>
  <si>
    <t>住所</t>
    <rPh sb="0" eb="2">
      <t>ジュウショ</t>
    </rPh>
    <phoneticPr fontId="1"/>
  </si>
  <si>
    <t>名称</t>
    <rPh sb="0" eb="2">
      <t>メイショウ</t>
    </rPh>
    <phoneticPr fontId="1"/>
  </si>
  <si>
    <t>代表者</t>
    <rPh sb="0" eb="2">
      <t>ダイヒョウ</t>
    </rPh>
    <rPh sb="2" eb="3">
      <t>シャ</t>
    </rPh>
    <phoneticPr fontId="1"/>
  </si>
  <si>
    <t>担当者</t>
    <rPh sb="0" eb="3">
      <t>タントウシャ</t>
    </rPh>
    <phoneticPr fontId="1"/>
  </si>
  <si>
    <t>蓄熱槽を活用したエネルギーマネジメント推進事業 入力データ</t>
    <rPh sb="0" eb="3">
      <t>チクネツソウ</t>
    </rPh>
    <rPh sb="4" eb="6">
      <t>カツヨウ</t>
    </rPh>
    <rPh sb="19" eb="23">
      <t>スイシンジギョウ</t>
    </rPh>
    <rPh sb="24" eb="26">
      <t>ニュウリョク</t>
    </rPh>
    <phoneticPr fontId="1"/>
  </si>
  <si>
    <t>〒</t>
    <phoneticPr fontId="1"/>
  </si>
  <si>
    <t>代表者</t>
    <rPh sb="0" eb="3">
      <t>ダイヒョウシャ</t>
    </rPh>
    <phoneticPr fontId="1"/>
  </si>
  <si>
    <t>役職名</t>
    <rPh sb="0" eb="3">
      <t>ヤクショクメイ</t>
    </rPh>
    <phoneticPr fontId="1"/>
  </si>
  <si>
    <t>部課名</t>
    <rPh sb="0" eb="2">
      <t>ブカ</t>
    </rPh>
    <rPh sb="2" eb="3">
      <t>メイ</t>
    </rPh>
    <phoneticPr fontId="1"/>
  </si>
  <si>
    <t>電話番号</t>
    <rPh sb="0" eb="4">
      <t>デンワバンゴウ</t>
    </rPh>
    <phoneticPr fontId="1"/>
  </si>
  <si>
    <t>携帯電話</t>
    <rPh sb="0" eb="4">
      <t>ケイタイデンワ</t>
    </rPh>
    <phoneticPr fontId="1"/>
  </si>
  <si>
    <t>E-mail</t>
    <phoneticPr fontId="1"/>
  </si>
  <si>
    <t>助成対象事業者</t>
    <rPh sb="0" eb="6">
      <t>ジョセイタイショウジギョウ</t>
    </rPh>
    <rPh sb="6" eb="7">
      <t>シャ</t>
    </rPh>
    <phoneticPr fontId="1"/>
  </si>
  <si>
    <t>登記された本社住所</t>
    <rPh sb="0" eb="2">
      <t>トウキ</t>
    </rPh>
    <rPh sb="5" eb="7">
      <t>ホンシャ</t>
    </rPh>
    <rPh sb="7" eb="9">
      <t>ジュウショ</t>
    </rPh>
    <phoneticPr fontId="1"/>
  </si>
  <si>
    <t>共同申請者①</t>
    <rPh sb="0" eb="2">
      <t>キョウドウ</t>
    </rPh>
    <rPh sb="2" eb="4">
      <t>シンセイ</t>
    </rPh>
    <rPh sb="4" eb="5">
      <t>シャ</t>
    </rPh>
    <phoneticPr fontId="1"/>
  </si>
  <si>
    <t>共同申請者②</t>
    <rPh sb="0" eb="2">
      <t>キョウドウ</t>
    </rPh>
    <rPh sb="2" eb="4">
      <t>シンセイ</t>
    </rPh>
    <rPh sb="4" eb="5">
      <t>シャ</t>
    </rPh>
    <phoneticPr fontId="1"/>
  </si>
  <si>
    <r>
      <t xml:space="preserve">担当者連絡先
</t>
    </r>
    <r>
      <rPr>
        <sz val="9"/>
        <color rgb="FFFF0000"/>
        <rFont val="ＭＳ Ｐ明朝"/>
        <family val="1"/>
        <charset val="128"/>
      </rPr>
      <t>※公社から照会や指示等の連絡をする際に、窓口となる担当者を記入してください。</t>
    </r>
    <rPh sb="0" eb="3">
      <t>タントウシャ</t>
    </rPh>
    <rPh sb="3" eb="6">
      <t>レンラクサキ</t>
    </rPh>
    <rPh sb="8" eb="10">
      <t>コウシャ</t>
    </rPh>
    <rPh sb="12" eb="14">
      <t>ショウカイ</t>
    </rPh>
    <rPh sb="15" eb="17">
      <t>シジ</t>
    </rPh>
    <rPh sb="17" eb="18">
      <t>トウ</t>
    </rPh>
    <rPh sb="19" eb="21">
      <t>レンラク</t>
    </rPh>
    <rPh sb="24" eb="25">
      <t>サイ</t>
    </rPh>
    <rPh sb="27" eb="29">
      <t>マドグチ</t>
    </rPh>
    <rPh sb="32" eb="35">
      <t>タントウシャ</t>
    </rPh>
    <rPh sb="36" eb="38">
      <t>キニュウ</t>
    </rPh>
    <phoneticPr fontId="1"/>
  </si>
  <si>
    <t>手続き代行者</t>
    <rPh sb="0" eb="2">
      <t>テツヅ</t>
    </rPh>
    <rPh sb="3" eb="5">
      <t>ダイコウ</t>
    </rPh>
    <rPh sb="5" eb="6">
      <t>シャ</t>
    </rPh>
    <phoneticPr fontId="1"/>
  </si>
  <si>
    <t>導入施設所有者</t>
    <rPh sb="0" eb="2">
      <t>ドウニュウ</t>
    </rPh>
    <rPh sb="2" eb="4">
      <t>シセツ</t>
    </rPh>
    <rPh sb="4" eb="7">
      <t>ショユウシャ</t>
    </rPh>
    <phoneticPr fontId="1"/>
  </si>
  <si>
    <t>以下、交付決定後記入欄</t>
    <rPh sb="0" eb="2">
      <t>イカ</t>
    </rPh>
    <rPh sb="3" eb="7">
      <t>コウフケッテイ</t>
    </rPh>
    <rPh sb="7" eb="8">
      <t>ゴ</t>
    </rPh>
    <rPh sb="8" eb="10">
      <t>キニュウ</t>
    </rPh>
    <rPh sb="10" eb="11">
      <t>ラン</t>
    </rPh>
    <phoneticPr fontId="1"/>
  </si>
  <si>
    <t>交付決定番号</t>
    <rPh sb="0" eb="4">
      <t>コウフケッテイ</t>
    </rPh>
    <rPh sb="4" eb="6">
      <t>バンゴウ</t>
    </rPh>
    <phoneticPr fontId="1"/>
  </si>
  <si>
    <t>交付決定日</t>
    <rPh sb="0" eb="4">
      <t>コウフケッテイ</t>
    </rPh>
    <rPh sb="4" eb="5">
      <t>ヒ</t>
    </rPh>
    <phoneticPr fontId="1"/>
  </si>
  <si>
    <t>日</t>
    <rPh sb="0" eb="1">
      <t>ヒ</t>
    </rPh>
    <phoneticPr fontId="1"/>
  </si>
  <si>
    <t>交付決定通知書記載の文書番号</t>
    <rPh sb="0" eb="4">
      <t>コウフケッテイ</t>
    </rPh>
    <rPh sb="4" eb="6">
      <t>ツウチ</t>
    </rPh>
    <rPh sb="6" eb="7">
      <t>ショ</t>
    </rPh>
    <rPh sb="7" eb="9">
      <t>キサイ</t>
    </rPh>
    <rPh sb="10" eb="12">
      <t>ブンショ</t>
    </rPh>
    <rPh sb="12" eb="14">
      <t>バンゴウ</t>
    </rPh>
    <phoneticPr fontId="1"/>
  </si>
  <si>
    <t>都環公地温第</t>
    <rPh sb="0" eb="1">
      <t>ト</t>
    </rPh>
    <rPh sb="1" eb="2">
      <t>カン</t>
    </rPh>
    <rPh sb="2" eb="3">
      <t>コウ</t>
    </rPh>
    <rPh sb="3" eb="4">
      <t>チ</t>
    </rPh>
    <rPh sb="4" eb="5">
      <t>オン</t>
    </rPh>
    <rPh sb="5" eb="6">
      <t>ダイ</t>
    </rPh>
    <phoneticPr fontId="1"/>
  </si>
  <si>
    <t>号</t>
    <rPh sb="0" eb="1">
      <t>ゴウ</t>
    </rPh>
    <phoneticPr fontId="1"/>
  </si>
  <si>
    <t>（手続き代行者）</t>
    <rPh sb="1" eb="3">
      <t>テツヅ</t>
    </rPh>
    <rPh sb="4" eb="6">
      <t>ダイコウ</t>
    </rPh>
    <rPh sb="6" eb="7">
      <t>シャ</t>
    </rPh>
    <phoneticPr fontId="1"/>
  </si>
  <si>
    <t>助成事業実施計画書</t>
  </si>
  <si>
    <t>公益財団法人　東京都環境公社</t>
    <rPh sb="0" eb="6">
      <t>コウエキザイダンホウジン</t>
    </rPh>
    <rPh sb="7" eb="9">
      <t>トウキョウ</t>
    </rPh>
    <rPh sb="9" eb="10">
      <t>ト</t>
    </rPh>
    <rPh sb="10" eb="12">
      <t>カンキョウ</t>
    </rPh>
    <rPh sb="12" eb="14">
      <t>コウシャ</t>
    </rPh>
    <phoneticPr fontId="1"/>
  </si>
  <si>
    <t>理事長　殿</t>
    <rPh sb="0" eb="3">
      <t>リジチョウ</t>
    </rPh>
    <rPh sb="4" eb="5">
      <t>ドノ</t>
    </rPh>
    <phoneticPr fontId="1"/>
  </si>
  <si>
    <t>誓　　約　　書</t>
    <rPh sb="0" eb="1">
      <t>チカイ</t>
    </rPh>
    <rPh sb="3" eb="4">
      <t>ヤク</t>
    </rPh>
    <rPh sb="6" eb="7">
      <t>ショ</t>
    </rPh>
    <phoneticPr fontId="1"/>
  </si>
  <si>
    <t>以上の事項全てを満たすことを誓約いたします。</t>
    <rPh sb="0" eb="2">
      <t>イジョウ</t>
    </rPh>
    <rPh sb="3" eb="5">
      <t>ジコウ</t>
    </rPh>
    <rPh sb="5" eb="6">
      <t>スベ</t>
    </rPh>
    <rPh sb="8" eb="9">
      <t>ミ</t>
    </rPh>
    <rPh sb="14" eb="16">
      <t>セイヤク</t>
    </rPh>
    <phoneticPr fontId="1"/>
  </si>
  <si>
    <t>年</t>
    <rPh sb="0" eb="1">
      <t>ネン</t>
    </rPh>
    <phoneticPr fontId="1"/>
  </si>
  <si>
    <t>月</t>
    <rPh sb="0" eb="1">
      <t>ガツ</t>
    </rPh>
    <phoneticPr fontId="1"/>
  </si>
  <si>
    <t>日</t>
    <rPh sb="0" eb="1">
      <t>ニチ</t>
    </rPh>
    <phoneticPr fontId="1"/>
  </si>
  <si>
    <t>住所</t>
    <rPh sb="0" eb="2">
      <t>ジュウショ</t>
    </rPh>
    <phoneticPr fontId="1"/>
  </si>
  <si>
    <t>名称</t>
    <rPh sb="0" eb="2">
      <t>メイショウ</t>
    </rPh>
    <phoneticPr fontId="1"/>
  </si>
  <si>
    <t>代表者の職・氏名</t>
    <rPh sb="0" eb="3">
      <t>ダイヒョウシャ</t>
    </rPh>
    <rPh sb="4" eb="5">
      <t>ショク</t>
    </rPh>
    <rPh sb="6" eb="8">
      <t>シメイ</t>
    </rPh>
    <phoneticPr fontId="1"/>
  </si>
  <si>
    <t>※　法人その他団体にあっては、主たる事務所の所在地、名称及び代表者の氏名を記入すること。</t>
    <rPh sb="2" eb="4">
      <t>ホウジン</t>
    </rPh>
    <rPh sb="6" eb="7">
      <t>タ</t>
    </rPh>
    <rPh sb="7" eb="9">
      <t>ダンタイ</t>
    </rPh>
    <rPh sb="15" eb="16">
      <t>シュ</t>
    </rPh>
    <rPh sb="18" eb="21">
      <t>ジムショ</t>
    </rPh>
    <rPh sb="22" eb="25">
      <t>ショザイチ</t>
    </rPh>
    <rPh sb="26" eb="28">
      <t>メイショウ</t>
    </rPh>
    <rPh sb="28" eb="29">
      <t>オヨ</t>
    </rPh>
    <rPh sb="30" eb="33">
      <t>ダイヒョウシャ</t>
    </rPh>
    <rPh sb="34" eb="36">
      <t>シメイ</t>
    </rPh>
    <rPh sb="37" eb="39">
      <t>キニュウ</t>
    </rPh>
    <phoneticPr fontId="1"/>
  </si>
  <si>
    <t xml:space="preserve">２．交付要綱及びその他公社が定める交付申請等に係る全ての要件を理解し、申請者との連携を図り、事業が円滑に推進できるよう努めることを誓約いたします。														交付要綱及びその他公社が定める交付申請等に係る全ての要件を理解し、申請者との連携を図り、事業が円滑に推進できるよう努めることを誓約いたします。														</t>
    <phoneticPr fontId="1"/>
  </si>
  <si>
    <t xml:space="preserve">３．公社が必要に応じて実施する手続代行者が行う手続きについての調査により、手続代行者が交付要綱の規定に従って手続を遂行していないと認められ、代行の停止を求めたときは、これに異議なく応じることに同意いたします。	</t>
    <phoneticPr fontId="1"/>
  </si>
  <si>
    <t>【手続代行者】</t>
    <rPh sb="1" eb="3">
      <t>テツヅキ</t>
    </rPh>
    <rPh sb="3" eb="6">
      <t>ダイコウシャ</t>
    </rPh>
    <phoneticPr fontId="1"/>
  </si>
  <si>
    <t>公益財団法人　東京都環境公社</t>
    <rPh sb="0" eb="6">
      <t>コウエキザイダンホウジン</t>
    </rPh>
    <rPh sb="7" eb="9">
      <t>トウキョウ</t>
    </rPh>
    <rPh sb="9" eb="10">
      <t>ト</t>
    </rPh>
    <rPh sb="10" eb="14">
      <t>カンキョウコウシャ</t>
    </rPh>
    <phoneticPr fontId="1"/>
  </si>
  <si>
    <t>(助成対象事業者)</t>
    <rPh sb="1" eb="3">
      <t>ジョセイ</t>
    </rPh>
    <rPh sb="3" eb="8">
      <t>タイショウジギョウシャ</t>
    </rPh>
    <phoneticPr fontId="1"/>
  </si>
  <si>
    <t>(共同申請者)</t>
    <rPh sb="1" eb="3">
      <t>キョウドウ</t>
    </rPh>
    <rPh sb="3" eb="6">
      <t>シンセイシャ</t>
    </rPh>
    <phoneticPr fontId="1"/>
  </si>
  <si>
    <t>(共同申請者)</t>
    <rPh sb="1" eb="6">
      <t>キョウドウシンセイシャ</t>
    </rPh>
    <phoneticPr fontId="1"/>
  </si>
  <si>
    <t>助成対象事業の実施に係る同意書</t>
    <phoneticPr fontId="1"/>
  </si>
  <si>
    <t>助成対象</t>
    <rPh sb="0" eb="2">
      <t>ジョセイ</t>
    </rPh>
    <rPh sb="2" eb="4">
      <t>タイショウ</t>
    </rPh>
    <phoneticPr fontId="1"/>
  </si>
  <si>
    <t>費用の種類</t>
    <rPh sb="0" eb="2">
      <t>ヒヨウ</t>
    </rPh>
    <rPh sb="3" eb="5">
      <t>シュルイ</t>
    </rPh>
    <phoneticPr fontId="1"/>
  </si>
  <si>
    <t>数量</t>
    <rPh sb="0" eb="2">
      <t>スウリョウ</t>
    </rPh>
    <phoneticPr fontId="1"/>
  </si>
  <si>
    <t>費用の内容</t>
    <rPh sb="0" eb="2">
      <t>ヒヨウ</t>
    </rPh>
    <rPh sb="3" eb="5">
      <t>ナイヨウ</t>
    </rPh>
    <phoneticPr fontId="1"/>
  </si>
  <si>
    <t>単価(税抜)
(円)</t>
    <rPh sb="0" eb="2">
      <t>タンカ</t>
    </rPh>
    <rPh sb="3" eb="5">
      <t>ゼイヌ</t>
    </rPh>
    <rPh sb="8" eb="9">
      <t>エン</t>
    </rPh>
    <phoneticPr fontId="1"/>
  </si>
  <si>
    <t>金額(税抜)
(円)</t>
    <rPh sb="0" eb="2">
      <t>キンガク</t>
    </rPh>
    <rPh sb="3" eb="5">
      <t>ゼイヌ</t>
    </rPh>
    <rPh sb="8" eb="9">
      <t>エン</t>
    </rPh>
    <phoneticPr fontId="1"/>
  </si>
  <si>
    <t>備考</t>
    <rPh sb="0" eb="2">
      <t>ビコウ</t>
    </rPh>
    <phoneticPr fontId="1"/>
  </si>
  <si>
    <t>整理
№</t>
    <rPh sb="0" eb="2">
      <t>セイリ</t>
    </rPh>
    <phoneticPr fontId="1"/>
  </si>
  <si>
    <t>(合計)</t>
    <rPh sb="1" eb="3">
      <t>ゴウケイ</t>
    </rPh>
    <phoneticPr fontId="1"/>
  </si>
  <si>
    <t>(助成対象経費)</t>
    <rPh sb="1" eb="3">
      <t>ジョセイ</t>
    </rPh>
    <rPh sb="3" eb="5">
      <t>タイショウ</t>
    </rPh>
    <rPh sb="5" eb="7">
      <t>ケイヒ</t>
    </rPh>
    <phoneticPr fontId="1"/>
  </si>
  <si>
    <t>(助成対象外経費)</t>
    <rPh sb="1" eb="3">
      <t>ジョセイ</t>
    </rPh>
    <rPh sb="3" eb="6">
      <t>タイショウガイ</t>
    </rPh>
    <rPh sb="6" eb="8">
      <t>ケイヒ</t>
    </rPh>
    <phoneticPr fontId="1"/>
  </si>
  <si>
    <t>(住所)</t>
    <rPh sb="1" eb="3">
      <t>ジュウショ</t>
    </rPh>
    <phoneticPr fontId="1"/>
  </si>
  <si>
    <t>施設名</t>
    <rPh sb="0" eb="3">
      <t>シセツメイ</t>
    </rPh>
    <phoneticPr fontId="1"/>
  </si>
  <si>
    <t>２．助成対象設備の導入施設の所有者</t>
    <rPh sb="2" eb="4">
      <t>ジョセイ</t>
    </rPh>
    <rPh sb="4" eb="6">
      <t>タイショウ</t>
    </rPh>
    <rPh sb="6" eb="8">
      <t>セツビ</t>
    </rPh>
    <rPh sb="9" eb="11">
      <t>ドウニュウ</t>
    </rPh>
    <rPh sb="11" eb="13">
      <t>シセツ</t>
    </rPh>
    <rPh sb="14" eb="17">
      <t>ショユウシャ</t>
    </rPh>
    <phoneticPr fontId="1"/>
  </si>
  <si>
    <t>１．助成対象設備の導入施設</t>
    <rPh sb="2" eb="6">
      <t>ジョセイタイショウ</t>
    </rPh>
    <rPh sb="6" eb="8">
      <t>セツビ</t>
    </rPh>
    <rPh sb="9" eb="11">
      <t>ドウニュウ</t>
    </rPh>
    <rPh sb="11" eb="13">
      <t>シセツ</t>
    </rPh>
    <phoneticPr fontId="1"/>
  </si>
  <si>
    <t>会社名</t>
    <rPh sb="0" eb="3">
      <t>カイシャメイ</t>
    </rPh>
    <phoneticPr fontId="1"/>
  </si>
  <si>
    <t>助成対象外</t>
    <rPh sb="0" eb="4">
      <t>ジョセイタイショウ</t>
    </rPh>
    <rPh sb="4" eb="5">
      <t>ガイ</t>
    </rPh>
    <phoneticPr fontId="1"/>
  </si>
  <si>
    <t>④助成対象外経費</t>
    <rPh sb="1" eb="5">
      <t>ジョセイタイショウ</t>
    </rPh>
    <rPh sb="5" eb="6">
      <t>ガイ</t>
    </rPh>
    <rPh sb="6" eb="8">
      <t>ケイヒ</t>
    </rPh>
    <phoneticPr fontId="1"/>
  </si>
  <si>
    <t>C　消費税等相当額(10％)</t>
    <rPh sb="2" eb="5">
      <t>ショウヒゼイ</t>
    </rPh>
    <rPh sb="5" eb="6">
      <t>トウ</t>
    </rPh>
    <rPh sb="6" eb="9">
      <t>ソウトウガク</t>
    </rPh>
    <phoneticPr fontId="1"/>
  </si>
  <si>
    <t>２．合計</t>
    <rPh sb="2" eb="4">
      <t>ゴウケイ</t>
    </rPh>
    <phoneticPr fontId="1"/>
  </si>
  <si>
    <t>助成対象
経費(a)
(円)</t>
    <rPh sb="0" eb="4">
      <t>ジョセイタイショウ</t>
    </rPh>
    <rPh sb="5" eb="7">
      <t>ケイヒ</t>
    </rPh>
    <rPh sb="12" eb="13">
      <t>エン</t>
    </rPh>
    <phoneticPr fontId="1"/>
  </si>
  <si>
    <t>交付
申請額(b)
(円)</t>
    <rPh sb="0" eb="2">
      <t>コウフ</t>
    </rPh>
    <rPh sb="3" eb="6">
      <t>シンセイガク</t>
    </rPh>
    <rPh sb="11" eb="12">
      <t>エン</t>
    </rPh>
    <phoneticPr fontId="1"/>
  </si>
  <si>
    <t>合計</t>
    <rPh sb="0" eb="2">
      <t>ゴウケイ</t>
    </rPh>
    <phoneticPr fontId="1"/>
  </si>
  <si>
    <r>
      <t xml:space="preserve">担当者連絡先
</t>
    </r>
    <r>
      <rPr>
        <sz val="9"/>
        <rFont val="ＭＳ Ｐ明朝"/>
        <family val="1"/>
        <charset val="128"/>
      </rPr>
      <t>※公社から照会や指示等の連絡をする際に、窓口となる担当者を記入してください。</t>
    </r>
    <rPh sb="0" eb="3">
      <t>タントウシャ</t>
    </rPh>
    <rPh sb="3" eb="6">
      <t>レンラクサキ</t>
    </rPh>
    <rPh sb="8" eb="10">
      <t>コウシャ</t>
    </rPh>
    <rPh sb="12" eb="14">
      <t>ショウカイ</t>
    </rPh>
    <rPh sb="15" eb="17">
      <t>シジ</t>
    </rPh>
    <rPh sb="17" eb="18">
      <t>トウ</t>
    </rPh>
    <rPh sb="19" eb="21">
      <t>レンラク</t>
    </rPh>
    <rPh sb="24" eb="25">
      <t>サイ</t>
    </rPh>
    <rPh sb="27" eb="29">
      <t>マドグチ</t>
    </rPh>
    <rPh sb="32" eb="35">
      <t>タントウシャ</t>
    </rPh>
    <rPh sb="36" eb="38">
      <t>キニュウ</t>
    </rPh>
    <phoneticPr fontId="1"/>
  </si>
  <si>
    <r>
      <t xml:space="preserve">担当者連絡先
</t>
    </r>
    <r>
      <rPr>
        <sz val="9"/>
        <rFont val="ＭＳ Ｐ明朝"/>
        <family val="1"/>
        <charset val="128"/>
      </rPr>
      <t>※公社から照会や指示等の連絡をする際に、窓口となる担当者を記入してください</t>
    </r>
    <r>
      <rPr>
        <sz val="9"/>
        <color rgb="FFFF0000"/>
        <rFont val="ＭＳ Ｐ明朝"/>
        <family val="1"/>
        <charset val="128"/>
      </rPr>
      <t>。</t>
    </r>
    <rPh sb="0" eb="3">
      <t>タントウシャ</t>
    </rPh>
    <rPh sb="3" eb="6">
      <t>レンラクサキ</t>
    </rPh>
    <rPh sb="8" eb="10">
      <t>コウシャ</t>
    </rPh>
    <rPh sb="12" eb="14">
      <t>ショウカイ</t>
    </rPh>
    <rPh sb="15" eb="17">
      <t>シジ</t>
    </rPh>
    <rPh sb="17" eb="18">
      <t>トウ</t>
    </rPh>
    <rPh sb="19" eb="21">
      <t>レンラク</t>
    </rPh>
    <rPh sb="24" eb="25">
      <t>サイ</t>
    </rPh>
    <rPh sb="27" eb="29">
      <t>マドグチ</t>
    </rPh>
    <rPh sb="32" eb="35">
      <t>タントウシャ</t>
    </rPh>
    <rPh sb="36" eb="38">
      <t>キニュウ</t>
    </rPh>
    <phoneticPr fontId="1"/>
  </si>
  <si>
    <t>〇〇株式会社</t>
    <rPh sb="2" eb="6">
      <t>カブシキカイシャ</t>
    </rPh>
    <phoneticPr fontId="1"/>
  </si>
  <si>
    <t>×××-×××</t>
    <phoneticPr fontId="1"/>
  </si>
  <si>
    <t>東京都新宿区西新宿〇-〇〇-○○</t>
    <rPh sb="0" eb="3">
      <t>トウキョウト</t>
    </rPh>
    <rPh sb="3" eb="6">
      <t>シンジュクク</t>
    </rPh>
    <rPh sb="6" eb="9">
      <t>ニシシンジュク</t>
    </rPh>
    <phoneticPr fontId="1"/>
  </si>
  <si>
    <t>代表取締役</t>
    <rPh sb="0" eb="5">
      <t>ダイヒョウトリシマリヤク</t>
    </rPh>
    <phoneticPr fontId="1"/>
  </si>
  <si>
    <t>環境　太郎</t>
    <rPh sb="0" eb="2">
      <t>カンキョウ</t>
    </rPh>
    <rPh sb="3" eb="5">
      <t>タロウ</t>
    </rPh>
    <phoneticPr fontId="1"/>
  </si>
  <si>
    <t>〇〇課</t>
    <rPh sb="2" eb="3">
      <t>カ</t>
    </rPh>
    <phoneticPr fontId="1"/>
  </si>
  <si>
    <t>環境　次郎</t>
    <rPh sb="0" eb="2">
      <t>カンキョウ</t>
    </rPh>
    <rPh sb="3" eb="5">
      <t>ジロウ</t>
    </rPh>
    <phoneticPr fontId="1"/>
  </si>
  <si>
    <t>00-0000-0000</t>
    <phoneticPr fontId="1"/>
  </si>
  <si>
    <t>×××0000@××××.co.jp</t>
    <phoneticPr fontId="1"/>
  </si>
  <si>
    <t>代表者の
職・氏名</t>
    <rPh sb="0" eb="3">
      <t>ダイヒョウシャ</t>
    </rPh>
    <rPh sb="5" eb="6">
      <t>ショク</t>
    </rPh>
    <rPh sb="7" eb="9">
      <t>シメイ</t>
    </rPh>
    <phoneticPr fontId="1"/>
  </si>
  <si>
    <t>(手続代行者)</t>
    <rPh sb="1" eb="3">
      <t>テツヅ</t>
    </rPh>
    <rPh sb="3" eb="6">
      <t>ダイコウシャ</t>
    </rPh>
    <phoneticPr fontId="1"/>
  </si>
  <si>
    <t>助成金交付申請撤回届出書</t>
    <rPh sb="0" eb="3">
      <t>ジョセイキン</t>
    </rPh>
    <rPh sb="3" eb="7">
      <t>コウフシンセイ</t>
    </rPh>
    <rPh sb="7" eb="9">
      <t>テッカイ</t>
    </rPh>
    <rPh sb="9" eb="12">
      <t>トドケデショ</t>
    </rPh>
    <phoneticPr fontId="1"/>
  </si>
  <si>
    <t>記</t>
    <rPh sb="0" eb="1">
      <t>キ</t>
    </rPh>
    <phoneticPr fontId="1"/>
  </si>
  <si>
    <t>（</t>
    <phoneticPr fontId="1"/>
  </si>
  <si>
    <t>）</t>
    <phoneticPr fontId="1"/>
  </si>
  <si>
    <t>撤回の理由</t>
    <rPh sb="0" eb="2">
      <t>テッカイ</t>
    </rPh>
    <rPh sb="3" eb="5">
      <t>リユウ</t>
    </rPh>
    <phoneticPr fontId="1"/>
  </si>
  <si>
    <t>助成対象事業の開始及び完了予定日</t>
    <rPh sb="0" eb="4">
      <t>ジョセイタイショウ</t>
    </rPh>
    <rPh sb="4" eb="6">
      <t>ジギョウ</t>
    </rPh>
    <rPh sb="7" eb="9">
      <t>カイシ</t>
    </rPh>
    <rPh sb="9" eb="10">
      <t>オヨ</t>
    </rPh>
    <rPh sb="11" eb="13">
      <t>カンリョウ</t>
    </rPh>
    <rPh sb="13" eb="16">
      <t>ヨテイビ</t>
    </rPh>
    <phoneticPr fontId="1"/>
  </si>
  <si>
    <t>～</t>
    <phoneticPr fontId="1"/>
  </si>
  <si>
    <t>⑴助成事業に要する経費</t>
    <rPh sb="1" eb="3">
      <t>ジョセイ</t>
    </rPh>
    <rPh sb="3" eb="5">
      <t>ジギョウ</t>
    </rPh>
    <rPh sb="6" eb="7">
      <t>ヨウ</t>
    </rPh>
    <rPh sb="9" eb="11">
      <t>ケイヒ</t>
    </rPh>
    <phoneticPr fontId="1"/>
  </si>
  <si>
    <t>円</t>
    <rPh sb="0" eb="1">
      <t>エン</t>
    </rPh>
    <phoneticPr fontId="1"/>
  </si>
  <si>
    <t>⑵助成対象経費</t>
    <rPh sb="1" eb="7">
      <t>ジョセイタイショウケイヒ</t>
    </rPh>
    <phoneticPr fontId="1"/>
  </si>
  <si>
    <t>⑶助成金交付申請額</t>
    <rPh sb="1" eb="4">
      <t>ジョセイキン</t>
    </rPh>
    <rPh sb="4" eb="6">
      <t>コウフ</t>
    </rPh>
    <rPh sb="6" eb="9">
      <t>シンセイガク</t>
    </rPh>
    <phoneticPr fontId="1"/>
  </si>
  <si>
    <t>助成金交付申請額</t>
    <rPh sb="2" eb="3">
      <t>キン</t>
    </rPh>
    <rPh sb="3" eb="5">
      <t>コウフ</t>
    </rPh>
    <rPh sb="5" eb="8">
      <t>シンセイガク</t>
    </rPh>
    <phoneticPr fontId="1"/>
  </si>
  <si>
    <t>日付</t>
    <rPh sb="0" eb="1">
      <t>ニチ</t>
    </rPh>
    <rPh sb="1" eb="2">
      <t>ツ</t>
    </rPh>
    <phoneticPr fontId="1"/>
  </si>
  <si>
    <t>年</t>
    <phoneticPr fontId="1"/>
  </si>
  <si>
    <t>代表取締役</t>
    <rPh sb="0" eb="5">
      <t>ダイヒョウトリシマリヤク</t>
    </rPh>
    <phoneticPr fontId="1"/>
  </si>
  <si>
    <t>東京　太郎</t>
    <rPh sb="0" eb="2">
      <t>トウキョウ</t>
    </rPh>
    <rPh sb="3" eb="5">
      <t>タロウ</t>
    </rPh>
    <phoneticPr fontId="1"/>
  </si>
  <si>
    <t>株式会社××</t>
    <rPh sb="0" eb="4">
      <t>カブシキカイシャ</t>
    </rPh>
    <phoneticPr fontId="1"/>
  </si>
  <si>
    <t>○○課</t>
    <rPh sb="2" eb="3">
      <t>カ</t>
    </rPh>
    <phoneticPr fontId="1"/>
  </si>
  <si>
    <t>東京　次郎</t>
    <rPh sb="0" eb="2">
      <t>トウキョウ</t>
    </rPh>
    <rPh sb="3" eb="5">
      <t>ジロウ</t>
    </rPh>
    <phoneticPr fontId="1"/>
  </si>
  <si>
    <t>00-0000-0000</t>
    <phoneticPr fontId="1"/>
  </si>
  <si>
    <t>000-0000-0000</t>
    <phoneticPr fontId="1"/>
  </si>
  <si>
    <t>000-0000-0000</t>
    <phoneticPr fontId="1"/>
  </si>
  <si>
    <t>株式会社◎◎</t>
    <rPh sb="0" eb="4">
      <t>カブシキカイシャ</t>
    </rPh>
    <phoneticPr fontId="1"/>
  </si>
  <si>
    <t>東京都新宿区新宿〇-〇〇-○○</t>
    <rPh sb="0" eb="3">
      <t>トウキョウト</t>
    </rPh>
    <rPh sb="3" eb="6">
      <t>シンジュクク</t>
    </rPh>
    <rPh sb="6" eb="8">
      <t>シンジュク</t>
    </rPh>
    <phoneticPr fontId="1"/>
  </si>
  <si>
    <t>東京都新宿区新宿◎◎-◎◎</t>
    <rPh sb="0" eb="3">
      <t>トウキョウト</t>
    </rPh>
    <rPh sb="3" eb="5">
      <t>シンジュク</t>
    </rPh>
    <rPh sb="5" eb="6">
      <t>ク</t>
    </rPh>
    <rPh sb="6" eb="8">
      <t>シンジュク</t>
    </rPh>
    <phoneticPr fontId="1"/>
  </si>
  <si>
    <t>東京環境　一二三</t>
    <rPh sb="0" eb="2">
      <t>トウキョウ</t>
    </rPh>
    <rPh sb="2" eb="4">
      <t>カンキョウ</t>
    </rPh>
    <rPh sb="5" eb="8">
      <t>ヒフミ</t>
    </rPh>
    <phoneticPr fontId="1"/>
  </si>
  <si>
    <t>◎◎課</t>
    <rPh sb="2" eb="3">
      <t>カ</t>
    </rPh>
    <phoneticPr fontId="1"/>
  </si>
  <si>
    <t>東京環境　四五六</t>
    <rPh sb="0" eb="4">
      <t>トウキョウカンキョウ</t>
    </rPh>
    <rPh sb="5" eb="6">
      <t>ヨン</t>
    </rPh>
    <rPh sb="6" eb="7">
      <t>ゴ</t>
    </rPh>
    <rPh sb="7" eb="8">
      <t>ロク</t>
    </rPh>
    <phoneticPr fontId="1"/>
  </si>
  <si>
    <t>××株式会社</t>
    <rPh sb="2" eb="6">
      <t>カブシキガイシャ</t>
    </rPh>
    <phoneticPr fontId="1"/>
  </si>
  <si>
    <t>新宿　太郎</t>
    <rPh sb="0" eb="2">
      <t>シンジュク</t>
    </rPh>
    <rPh sb="3" eb="5">
      <t>タロウ</t>
    </rPh>
    <phoneticPr fontId="1"/>
  </si>
  <si>
    <t>△〇課</t>
    <rPh sb="2" eb="3">
      <t>カ</t>
    </rPh>
    <phoneticPr fontId="1"/>
  </si>
  <si>
    <t>新宿　次郎</t>
    <rPh sb="0" eb="2">
      <t>シンジュク</t>
    </rPh>
    <rPh sb="3" eb="5">
      <t>ジロウ</t>
    </rPh>
    <phoneticPr fontId="1"/>
  </si>
  <si>
    <t>株式会社会社××</t>
    <rPh sb="0" eb="4">
      <t>カブシキガイシャ</t>
    </rPh>
    <rPh sb="4" eb="6">
      <t>カイシャ</t>
    </rPh>
    <phoneticPr fontId="1"/>
  </si>
  <si>
    <t>〇〇課</t>
    <rPh sb="2" eb="3">
      <t>カ</t>
    </rPh>
    <phoneticPr fontId="1"/>
  </si>
  <si>
    <t>令和6</t>
    <rPh sb="0" eb="2">
      <t>レイワ</t>
    </rPh>
    <phoneticPr fontId="1"/>
  </si>
  <si>
    <t>助成対象事業区分</t>
    <rPh sb="0" eb="2">
      <t>ジョセイ</t>
    </rPh>
    <rPh sb="2" eb="4">
      <t>タイショウ</t>
    </rPh>
    <rPh sb="4" eb="6">
      <t>ジギョウ</t>
    </rPh>
    <rPh sb="6" eb="8">
      <t>クブン</t>
    </rPh>
    <phoneticPr fontId="1"/>
  </si>
  <si>
    <t>都環公地温第</t>
  </si>
  <si>
    <t>承継前の助成事業者</t>
    <rPh sb="0" eb="2">
      <t>ショウケイ</t>
    </rPh>
    <rPh sb="2" eb="3">
      <t>マエ</t>
    </rPh>
    <rPh sb="4" eb="6">
      <t>ジョセイ</t>
    </rPh>
    <rPh sb="6" eb="9">
      <t>ジギョウシャ</t>
    </rPh>
    <phoneticPr fontId="1"/>
  </si>
  <si>
    <t>住所</t>
    <rPh sb="0" eb="2">
      <t>ジュウショ</t>
    </rPh>
    <phoneticPr fontId="1"/>
  </si>
  <si>
    <t>名称</t>
    <rPh sb="0" eb="2">
      <t>メイショウ</t>
    </rPh>
    <phoneticPr fontId="1"/>
  </si>
  <si>
    <t>代表者の
職・氏名</t>
    <rPh sb="0" eb="3">
      <t>ダイヒョウシャ</t>
    </rPh>
    <rPh sb="5" eb="6">
      <t>ショク</t>
    </rPh>
    <rPh sb="7" eb="9">
      <t>シメイ</t>
    </rPh>
    <phoneticPr fontId="1"/>
  </si>
  <si>
    <t>承継の理由</t>
    <rPh sb="0" eb="2">
      <t>ショウケイ</t>
    </rPh>
    <rPh sb="3" eb="5">
      <t>リユウ</t>
    </rPh>
    <phoneticPr fontId="1"/>
  </si>
  <si>
    <t>会社名</t>
    <rPh sb="0" eb="3">
      <t>カイシャメイ</t>
    </rPh>
    <phoneticPr fontId="1"/>
  </si>
  <si>
    <t>電話番号</t>
    <rPh sb="0" eb="4">
      <t>デンワバンゴウ</t>
    </rPh>
    <phoneticPr fontId="1"/>
  </si>
  <si>
    <t>固定電話</t>
    <rPh sb="0" eb="4">
      <t>コテイデンワ</t>
    </rPh>
    <phoneticPr fontId="1"/>
  </si>
  <si>
    <t>携帯電話</t>
    <rPh sb="0" eb="4">
      <t>ケイタイデンワ</t>
    </rPh>
    <phoneticPr fontId="1"/>
  </si>
  <si>
    <t>E-mail</t>
  </si>
  <si>
    <t>部課名</t>
    <rPh sb="0" eb="3">
      <t>ブカメイ</t>
    </rPh>
    <phoneticPr fontId="1"/>
  </si>
  <si>
    <t>助成事業承継承認申請書</t>
    <rPh sb="0" eb="2">
      <t>ジョセイ</t>
    </rPh>
    <rPh sb="2" eb="4">
      <t>ジギョウ</t>
    </rPh>
    <rPh sb="4" eb="6">
      <t>ショウケイ</t>
    </rPh>
    <rPh sb="6" eb="8">
      <t>ショウニン</t>
    </rPh>
    <rPh sb="8" eb="11">
      <t>シンセイショ</t>
    </rPh>
    <phoneticPr fontId="1"/>
  </si>
  <si>
    <t>　　　</t>
    <phoneticPr fontId="1"/>
  </si>
  <si>
    <t>助成事業計画変更申請書</t>
    <rPh sb="0" eb="2">
      <t>ジョセイ</t>
    </rPh>
    <rPh sb="2" eb="4">
      <t>ジギョウ</t>
    </rPh>
    <rPh sb="4" eb="6">
      <t>ケイカク</t>
    </rPh>
    <rPh sb="6" eb="8">
      <t>ヘンコウ</t>
    </rPh>
    <rPh sb="8" eb="11">
      <t>シンセイショ</t>
    </rPh>
    <phoneticPr fontId="1"/>
  </si>
  <si>
    <t>担当者
氏名</t>
    <rPh sb="0" eb="3">
      <t>タントウシャ</t>
    </rPh>
    <rPh sb="4" eb="5">
      <t>シ</t>
    </rPh>
    <rPh sb="5" eb="6">
      <t>メイ</t>
    </rPh>
    <phoneticPr fontId="1"/>
  </si>
  <si>
    <t>（交付決定番号）</t>
  </si>
  <si>
    <t>×××-×××</t>
  </si>
  <si>
    <t>変更の理由</t>
    <rPh sb="0" eb="2">
      <t>ヘンコウ</t>
    </rPh>
    <rPh sb="3" eb="5">
      <t>リユウ</t>
    </rPh>
    <phoneticPr fontId="1"/>
  </si>
  <si>
    <t>変更の内容</t>
    <rPh sb="0" eb="2">
      <t>ヘンコウ</t>
    </rPh>
    <rPh sb="3" eb="5">
      <t>ナイヨウ</t>
    </rPh>
    <phoneticPr fontId="1"/>
  </si>
  <si>
    <t>助成対象事業区分</t>
  </si>
  <si>
    <t>交付申請年月日</t>
  </si>
  <si>
    <t>）</t>
    <phoneticPr fontId="1"/>
  </si>
  <si>
    <t>承継後の総括的連絡先</t>
    <rPh sb="0" eb="2">
      <t>ショウケイ</t>
    </rPh>
    <rPh sb="2" eb="3">
      <t>ゴ</t>
    </rPh>
    <rPh sb="4" eb="6">
      <t>ソウカツ</t>
    </rPh>
    <phoneticPr fontId="1"/>
  </si>
  <si>
    <t>変更による影響</t>
    <rPh sb="0" eb="2">
      <t>ヘンコウ</t>
    </rPh>
    <rPh sb="5" eb="7">
      <t>エイキョウ</t>
    </rPh>
    <phoneticPr fontId="1"/>
  </si>
  <si>
    <t>号で交付決定した事業について、</t>
    <rPh sb="8" eb="10">
      <t>ジギョウ</t>
    </rPh>
    <phoneticPr fontId="1"/>
  </si>
  <si>
    <t>事業者情報の変更届出書</t>
    <rPh sb="0" eb="2">
      <t>ジギョウ</t>
    </rPh>
    <rPh sb="2" eb="3">
      <t>シャ</t>
    </rPh>
    <rPh sb="3" eb="5">
      <t>ジョウホウ</t>
    </rPh>
    <rPh sb="6" eb="8">
      <t>ヘンコウ</t>
    </rPh>
    <rPh sb="8" eb="11">
      <t>トドケデショ</t>
    </rPh>
    <phoneticPr fontId="1"/>
  </si>
  <si>
    <t>助成事業経費変更内訳書</t>
    <rPh sb="0" eb="2">
      <t>ジョセイ</t>
    </rPh>
    <rPh sb="2" eb="4">
      <t>ジギョウ</t>
    </rPh>
    <rPh sb="4" eb="6">
      <t>ケイヒ</t>
    </rPh>
    <rPh sb="6" eb="8">
      <t>ヘンコウ</t>
    </rPh>
    <rPh sb="8" eb="10">
      <t>ウチワケ</t>
    </rPh>
    <rPh sb="10" eb="11">
      <t>ショ</t>
    </rPh>
    <phoneticPr fontId="1"/>
  </si>
  <si>
    <t>第11号様式　別紙</t>
    <rPh sb="0" eb="1">
      <t>ダイ</t>
    </rPh>
    <rPh sb="3" eb="4">
      <t>ゴウ</t>
    </rPh>
    <rPh sb="4" eb="6">
      <t>ヨウシキ</t>
    </rPh>
    <rPh sb="7" eb="9">
      <t>ベッシ</t>
    </rPh>
    <phoneticPr fontId="1"/>
  </si>
  <si>
    <t>第4号様式(第7条関係)</t>
    <rPh sb="0" eb="1">
      <t>ダイ</t>
    </rPh>
    <rPh sb="2" eb="3">
      <t>ゴウ</t>
    </rPh>
    <rPh sb="3" eb="5">
      <t>ヨウシキ</t>
    </rPh>
    <rPh sb="6" eb="7">
      <t>ダイ</t>
    </rPh>
    <rPh sb="8" eb="9">
      <t>ジョウ</t>
    </rPh>
    <rPh sb="9" eb="11">
      <t>カンケイ</t>
    </rPh>
    <phoneticPr fontId="1"/>
  </si>
  <si>
    <t>事業実施計画※1</t>
    <rPh sb="0" eb="2">
      <t>ジギョウ</t>
    </rPh>
    <rPh sb="2" eb="4">
      <t>ジッシ</t>
    </rPh>
    <rPh sb="4" eb="6">
      <t>ケイカク</t>
    </rPh>
    <phoneticPr fontId="1"/>
  </si>
  <si>
    <t>第11号様式(第17条関係)</t>
    <rPh sb="0" eb="1">
      <t>ダイ</t>
    </rPh>
    <rPh sb="3" eb="4">
      <t>ゴウ</t>
    </rPh>
    <rPh sb="4" eb="6">
      <t>ヨウシキ</t>
    </rPh>
    <rPh sb="7" eb="8">
      <t>ダイ</t>
    </rPh>
    <rPh sb="10" eb="11">
      <t>ジョウ</t>
    </rPh>
    <rPh sb="11" eb="13">
      <t>カンケイ</t>
    </rPh>
    <phoneticPr fontId="1"/>
  </si>
  <si>
    <t>第8号様式(第14条関係)</t>
    <rPh sb="0" eb="1">
      <t>ダイ</t>
    </rPh>
    <rPh sb="2" eb="3">
      <t>ゴウ</t>
    </rPh>
    <rPh sb="3" eb="5">
      <t>ヨウシキ</t>
    </rPh>
    <rPh sb="6" eb="7">
      <t>ダイ</t>
    </rPh>
    <rPh sb="9" eb="10">
      <t>ジョウ</t>
    </rPh>
    <rPh sb="10" eb="12">
      <t>カンケイ</t>
    </rPh>
    <phoneticPr fontId="1"/>
  </si>
  <si>
    <t>変更事項
（該当のものに〇）</t>
    <rPh sb="0" eb="2">
      <t>ヘンコウ</t>
    </rPh>
    <rPh sb="2" eb="4">
      <t>ジコウ</t>
    </rPh>
    <rPh sb="6" eb="8">
      <t>ガイトウ</t>
    </rPh>
    <phoneticPr fontId="1"/>
  </si>
  <si>
    <t>代表者変更</t>
    <rPh sb="0" eb="3">
      <t>ダイヒョウシャ</t>
    </rPh>
    <rPh sb="3" eb="5">
      <t>ヘンコウ</t>
    </rPh>
    <phoneticPr fontId="1"/>
  </si>
  <si>
    <t>登記住所の変更</t>
    <rPh sb="0" eb="2">
      <t>トウキ</t>
    </rPh>
    <rPh sb="2" eb="4">
      <t>ジュウショ</t>
    </rPh>
    <rPh sb="5" eb="7">
      <t>ヘンコウ</t>
    </rPh>
    <phoneticPr fontId="1"/>
  </si>
  <si>
    <t>連絡先の変更</t>
    <rPh sb="0" eb="3">
      <t>レンラクサキ</t>
    </rPh>
    <rPh sb="4" eb="6">
      <t>ヘンコウ</t>
    </rPh>
    <phoneticPr fontId="1"/>
  </si>
  <si>
    <t>その他</t>
    <rPh sb="2" eb="3">
      <t>タ</t>
    </rPh>
    <phoneticPr fontId="1"/>
  </si>
  <si>
    <t>変更前
（変更事項のみ記載）</t>
    <rPh sb="0" eb="2">
      <t>ヘンコウ</t>
    </rPh>
    <rPh sb="2" eb="3">
      <t>マエ</t>
    </rPh>
    <rPh sb="5" eb="9">
      <t>ヘンコウジコウ</t>
    </rPh>
    <rPh sb="11" eb="13">
      <t>キサイ</t>
    </rPh>
    <phoneticPr fontId="1"/>
  </si>
  <si>
    <t>変更後
（変更事項のみ記載）</t>
    <rPh sb="0" eb="2">
      <t>ヘンコウ</t>
    </rPh>
    <rPh sb="2" eb="3">
      <t>ゴ</t>
    </rPh>
    <rPh sb="5" eb="9">
      <t>ヘンコウジコウ</t>
    </rPh>
    <rPh sb="11" eb="13">
      <t>キサイ</t>
    </rPh>
    <phoneticPr fontId="1"/>
  </si>
  <si>
    <t>法人名称の変更</t>
    <rPh sb="0" eb="2">
      <t>ホウジン</t>
    </rPh>
    <rPh sb="2" eb="4">
      <t>メイショウ</t>
    </rPh>
    <rPh sb="5" eb="7">
      <t>ヘンコウ</t>
    </rPh>
    <phoneticPr fontId="1"/>
  </si>
  <si>
    <t>（注）　本様式の他に、変更内容が確認できる書類を必ず添付すること。（登記簿謄本、定款等）</t>
    <rPh sb="1" eb="2">
      <t>チュウ</t>
    </rPh>
    <rPh sb="4" eb="5">
      <t>ホン</t>
    </rPh>
    <rPh sb="5" eb="7">
      <t>ヨウシキ</t>
    </rPh>
    <rPh sb="8" eb="9">
      <t>ホカ</t>
    </rPh>
    <rPh sb="11" eb="13">
      <t>ヘンコウ</t>
    </rPh>
    <rPh sb="13" eb="15">
      <t>ナイヨウ</t>
    </rPh>
    <rPh sb="16" eb="18">
      <t>カクニン</t>
    </rPh>
    <rPh sb="21" eb="23">
      <t>ショルイ</t>
    </rPh>
    <rPh sb="24" eb="25">
      <t>カナラ</t>
    </rPh>
    <rPh sb="26" eb="28">
      <t>テンプ</t>
    </rPh>
    <rPh sb="34" eb="37">
      <t>トウキボ</t>
    </rPh>
    <rPh sb="37" eb="39">
      <t>トウホン</t>
    </rPh>
    <rPh sb="40" eb="42">
      <t>テイカン</t>
    </rPh>
    <rPh sb="42" eb="43">
      <t>トウ</t>
    </rPh>
    <phoneticPr fontId="1"/>
  </si>
  <si>
    <t>助成事業遅延等報告書</t>
    <rPh sb="0" eb="4">
      <t>ジョセイジギョウ</t>
    </rPh>
    <rPh sb="4" eb="6">
      <t>チエン</t>
    </rPh>
    <rPh sb="6" eb="7">
      <t>トウ</t>
    </rPh>
    <rPh sb="7" eb="10">
      <t>ホウコクショ</t>
    </rPh>
    <phoneticPr fontId="1"/>
  </si>
  <si>
    <t>第9号様式(第16条関係)</t>
    <rPh sb="0" eb="1">
      <t>ダイ</t>
    </rPh>
    <rPh sb="2" eb="3">
      <t>ゴウ</t>
    </rPh>
    <rPh sb="3" eb="5">
      <t>ヨウシキ</t>
    </rPh>
    <rPh sb="6" eb="7">
      <t>ダイ</t>
    </rPh>
    <rPh sb="9" eb="10">
      <t>ジョウ</t>
    </rPh>
    <rPh sb="10" eb="12">
      <t>カンケイ</t>
    </rPh>
    <phoneticPr fontId="1"/>
  </si>
  <si>
    <t>助成金交付申請額のうち、
エネルギーマネジメントに係る経費</t>
    <rPh sb="0" eb="3">
      <t>ジョセイキン</t>
    </rPh>
    <rPh sb="3" eb="7">
      <t>コウフシンセイ</t>
    </rPh>
    <rPh sb="7" eb="8">
      <t>ガク</t>
    </rPh>
    <rPh sb="25" eb="26">
      <t>カカ</t>
    </rPh>
    <rPh sb="27" eb="29">
      <t>ケイヒ</t>
    </rPh>
    <phoneticPr fontId="1"/>
  </si>
  <si>
    <t>2社以上の見積が困難な理由
（該当1社を選定した理由）</t>
    <rPh sb="1" eb="2">
      <t>シャ</t>
    </rPh>
    <rPh sb="2" eb="4">
      <t>イジョウ</t>
    </rPh>
    <rPh sb="5" eb="7">
      <t>ミツ</t>
    </rPh>
    <rPh sb="8" eb="10">
      <t>コンナン</t>
    </rPh>
    <rPh sb="11" eb="13">
      <t>リユウ</t>
    </rPh>
    <rPh sb="15" eb="17">
      <t>ガイトウ</t>
    </rPh>
    <rPh sb="18" eb="19">
      <t>シャ</t>
    </rPh>
    <rPh sb="20" eb="22">
      <t>センテイ</t>
    </rPh>
    <rPh sb="24" eb="26">
      <t>リユウ</t>
    </rPh>
    <phoneticPr fontId="1"/>
  </si>
  <si>
    <t>（注）　助成事業の承継が確認できる書類を添付すること。</t>
    <rPh sb="1" eb="2">
      <t>チュウ</t>
    </rPh>
    <rPh sb="4" eb="6">
      <t>ジョセイ</t>
    </rPh>
    <rPh sb="6" eb="8">
      <t>ジギョウ</t>
    </rPh>
    <rPh sb="9" eb="11">
      <t>ショウケイ</t>
    </rPh>
    <rPh sb="12" eb="14">
      <t>カクニン</t>
    </rPh>
    <rPh sb="17" eb="19">
      <t>ショルイ</t>
    </rPh>
    <rPh sb="20" eb="22">
      <t>テンプ</t>
    </rPh>
    <phoneticPr fontId="1"/>
  </si>
  <si>
    <t>（注）　変更の内容について、詳細を説明する資料を添付すること。</t>
    <rPh sb="1" eb="2">
      <t>チュウ</t>
    </rPh>
    <rPh sb="21" eb="23">
      <t>シリョウ</t>
    </rPh>
    <rPh sb="24" eb="26">
      <t>テンプ</t>
    </rPh>
    <phoneticPr fontId="1"/>
  </si>
  <si>
    <t>本報告時の
助成事業完了予定年月日</t>
    <rPh sb="0" eb="3">
      <t>ホンホウコク</t>
    </rPh>
    <rPh sb="3" eb="4">
      <t>ジ</t>
    </rPh>
    <rPh sb="6" eb="8">
      <t>ジョセイ</t>
    </rPh>
    <rPh sb="8" eb="10">
      <t>ジギョウ</t>
    </rPh>
    <rPh sb="10" eb="12">
      <t>カンリョウ</t>
    </rPh>
    <rPh sb="12" eb="14">
      <t>ヨテイ</t>
    </rPh>
    <rPh sb="14" eb="17">
      <t>ネンガッピ</t>
    </rPh>
    <phoneticPr fontId="1"/>
  </si>
  <si>
    <t>遅延等の内容及び原因</t>
    <rPh sb="0" eb="2">
      <t>チエン</t>
    </rPh>
    <rPh sb="2" eb="3">
      <t>トウ</t>
    </rPh>
    <rPh sb="4" eb="6">
      <t>ナイヨウ</t>
    </rPh>
    <rPh sb="6" eb="7">
      <t>オヨ</t>
    </rPh>
    <rPh sb="8" eb="10">
      <t>ゲンイン</t>
    </rPh>
    <phoneticPr fontId="1"/>
  </si>
  <si>
    <t>遅延等に対する対処</t>
    <rPh sb="0" eb="2">
      <t>チエン</t>
    </rPh>
    <rPh sb="2" eb="3">
      <t>トウ</t>
    </rPh>
    <rPh sb="4" eb="5">
      <t>タイ</t>
    </rPh>
    <rPh sb="7" eb="9">
      <t>タイショ</t>
    </rPh>
    <phoneticPr fontId="1"/>
  </si>
  <si>
    <t>遅延等が助成事業に及ぼす影響</t>
    <rPh sb="0" eb="2">
      <t>チエン</t>
    </rPh>
    <rPh sb="2" eb="3">
      <t>トウ</t>
    </rPh>
    <rPh sb="4" eb="8">
      <t>ジョセイジギョウ</t>
    </rPh>
    <rPh sb="9" eb="10">
      <t>オヨ</t>
    </rPh>
    <rPh sb="12" eb="14">
      <t>エイキョウ</t>
    </rPh>
    <phoneticPr fontId="1"/>
  </si>
  <si>
    <t>廃止の理由</t>
    <rPh sb="0" eb="2">
      <t>ハイシ</t>
    </rPh>
    <rPh sb="3" eb="5">
      <t>リユウ</t>
    </rPh>
    <phoneticPr fontId="1"/>
  </si>
  <si>
    <t>廃止による影響</t>
    <rPh sb="0" eb="2">
      <t>ハイシ</t>
    </rPh>
    <rPh sb="5" eb="7">
      <t>エイキョウ</t>
    </rPh>
    <phoneticPr fontId="1"/>
  </si>
  <si>
    <t>助成事業廃止申請書</t>
    <rPh sb="0" eb="4">
      <t>ジョセイジギョウ</t>
    </rPh>
    <rPh sb="4" eb="6">
      <t>ハイシ</t>
    </rPh>
    <rPh sb="6" eb="8">
      <t>シンセイ</t>
    </rPh>
    <rPh sb="8" eb="9">
      <t>ショ</t>
    </rPh>
    <phoneticPr fontId="1"/>
  </si>
  <si>
    <t>取得財産等処分承認申請書</t>
    <rPh sb="0" eb="4">
      <t>シュトクザイサン</t>
    </rPh>
    <rPh sb="4" eb="5">
      <t>トウ</t>
    </rPh>
    <rPh sb="5" eb="7">
      <t>ショブン</t>
    </rPh>
    <rPh sb="7" eb="9">
      <t>ショウニン</t>
    </rPh>
    <rPh sb="9" eb="12">
      <t>シンセイショ</t>
    </rPh>
    <phoneticPr fontId="1"/>
  </si>
  <si>
    <t>処分しようとする取得財産等</t>
    <rPh sb="0" eb="2">
      <t>ショブン</t>
    </rPh>
    <rPh sb="8" eb="10">
      <t>シュトク</t>
    </rPh>
    <rPh sb="10" eb="12">
      <t>ザイサン</t>
    </rPh>
    <rPh sb="12" eb="13">
      <t>トウ</t>
    </rPh>
    <phoneticPr fontId="1"/>
  </si>
  <si>
    <t>処分の理由</t>
    <rPh sb="0" eb="2">
      <t>ショブン</t>
    </rPh>
    <rPh sb="3" eb="5">
      <t>リユウ</t>
    </rPh>
    <phoneticPr fontId="1"/>
  </si>
  <si>
    <t>処分の方法</t>
    <rPh sb="0" eb="2">
      <t>ショブン</t>
    </rPh>
    <rPh sb="3" eb="5">
      <t>ホウホウ</t>
    </rPh>
    <phoneticPr fontId="1"/>
  </si>
  <si>
    <t>　住所</t>
    <rPh sb="1" eb="3">
      <t>ジュウショ</t>
    </rPh>
    <phoneticPr fontId="1"/>
  </si>
  <si>
    <t>　氏名</t>
    <rPh sb="1" eb="3">
      <t>シメイ</t>
    </rPh>
    <phoneticPr fontId="1"/>
  </si>
  <si>
    <t>　使用場所</t>
    <rPh sb="1" eb="5">
      <t>シヨウバショ</t>
    </rPh>
    <phoneticPr fontId="1"/>
  </si>
  <si>
    <t>　目的</t>
    <rPh sb="1" eb="3">
      <t>モクテキ</t>
    </rPh>
    <phoneticPr fontId="1"/>
  </si>
  <si>
    <t>処分の相手方</t>
    <rPh sb="0" eb="2">
      <t>ショブン</t>
    </rPh>
    <rPh sb="3" eb="6">
      <t>アイテガタ</t>
    </rPh>
    <phoneticPr fontId="1"/>
  </si>
  <si>
    <t>処分の条件</t>
    <rPh sb="0" eb="2">
      <t>ショブン</t>
    </rPh>
    <rPh sb="3" eb="5">
      <t>ジョウケン</t>
    </rPh>
    <phoneticPr fontId="1"/>
  </si>
  <si>
    <t>助成事業完了年月日</t>
    <rPh sb="0" eb="4">
      <t>ジョセイジギョウ</t>
    </rPh>
    <rPh sb="4" eb="9">
      <t>カンリョウネンガッピ</t>
    </rPh>
    <phoneticPr fontId="1"/>
  </si>
  <si>
    <t>添付書類</t>
    <rPh sb="0" eb="2">
      <t>テンプ</t>
    </rPh>
    <rPh sb="2" eb="4">
      <t>ショルイ</t>
    </rPh>
    <phoneticPr fontId="1"/>
  </si>
  <si>
    <t>記</t>
    <rPh sb="0" eb="1">
      <t>キ</t>
    </rPh>
    <phoneticPr fontId="1"/>
  </si>
  <si>
    <t>第1号様式(第7条関係)</t>
    <rPh sb="0" eb="1">
      <t>ダイ</t>
    </rPh>
    <rPh sb="2" eb="3">
      <t>ゴウ</t>
    </rPh>
    <rPh sb="3" eb="5">
      <t>ヨウシキ</t>
    </rPh>
    <rPh sb="6" eb="7">
      <t>ダイ</t>
    </rPh>
    <rPh sb="8" eb="9">
      <t>ジョウ</t>
    </rPh>
    <rPh sb="9" eb="11">
      <t>カンケイ</t>
    </rPh>
    <phoneticPr fontId="1"/>
  </si>
  <si>
    <t>蓄熱槽等を活用したエネルギーマネジメント推進事業</t>
    <rPh sb="0" eb="3">
      <t>チクネツソウ</t>
    </rPh>
    <rPh sb="3" eb="4">
      <t>トウ</t>
    </rPh>
    <rPh sb="22" eb="24">
      <t>ジギョウ</t>
    </rPh>
    <phoneticPr fontId="1"/>
  </si>
  <si>
    <t>蓄熱槽等を活用したエネルギーマネジメント推進事業</t>
    <rPh sb="0" eb="4">
      <t>チクネツソウトウ</t>
    </rPh>
    <rPh sb="5" eb="7">
      <t>カツヨウ</t>
    </rPh>
    <rPh sb="20" eb="22">
      <t>スイシン</t>
    </rPh>
    <rPh sb="22" eb="24">
      <t>ジギョウ</t>
    </rPh>
    <phoneticPr fontId="1"/>
  </si>
  <si>
    <t xml:space="preserve">蓄熱槽等を活用したエネルギーマネジメント推進事業
</t>
    <rPh sb="0" eb="4">
      <t>チクネツソウトウ</t>
    </rPh>
    <rPh sb="5" eb="7">
      <t>カツヨウ</t>
    </rPh>
    <rPh sb="20" eb="22">
      <t>スイシン</t>
    </rPh>
    <rPh sb="22" eb="24">
      <t>ジギョウ</t>
    </rPh>
    <phoneticPr fontId="1"/>
  </si>
  <si>
    <t>月</t>
    <rPh sb="0" eb="1">
      <t>ツキ</t>
    </rPh>
    <phoneticPr fontId="1"/>
  </si>
  <si>
    <t>日</t>
    <rPh sb="0" eb="1">
      <t>ニチ</t>
    </rPh>
    <phoneticPr fontId="1"/>
  </si>
  <si>
    <t>年</t>
    <rPh sb="0" eb="1">
      <t>ネン</t>
    </rPh>
    <phoneticPr fontId="1"/>
  </si>
  <si>
    <t>蓄熱槽等を活用したエネルギーマネジメント推進事業</t>
    <rPh sb="0" eb="4">
      <t>チクネツソウトウ</t>
    </rPh>
    <rPh sb="5" eb="7">
      <t>カツヨウ</t>
    </rPh>
    <rPh sb="20" eb="24">
      <t>スイシンジギョウ</t>
    </rPh>
    <phoneticPr fontId="1"/>
  </si>
  <si>
    <t>㊞</t>
    <phoneticPr fontId="1"/>
  </si>
  <si>
    <t>　助成対象事業区分</t>
    <rPh sb="1" eb="3">
      <t>ジョセイ</t>
    </rPh>
    <rPh sb="3" eb="5">
      <t>タイショウ</t>
    </rPh>
    <rPh sb="5" eb="7">
      <t>ジギョウ</t>
    </rPh>
    <rPh sb="7" eb="9">
      <t>クブン</t>
    </rPh>
    <phoneticPr fontId="1"/>
  </si>
  <si>
    <t>蓄熱槽等を活用したエネルギーマネジメント推進事業</t>
    <rPh sb="0" eb="3">
      <t>チクネツソウ</t>
    </rPh>
    <rPh sb="3" eb="4">
      <t>トウ</t>
    </rPh>
    <rPh sb="22" eb="24">
      <t>ジギョウ</t>
    </rPh>
    <phoneticPr fontId="1"/>
  </si>
  <si>
    <t>蓄熱槽等を活用したエネルギーマネジメント推進事業</t>
    <rPh sb="0" eb="4">
      <t>チクネツソウトウ</t>
    </rPh>
    <rPh sb="22" eb="24">
      <t>ジギョウ</t>
    </rPh>
    <phoneticPr fontId="1"/>
  </si>
  <si>
    <t>蓄熱槽等を活用したエネルギーマネジメント推進事業</t>
    <rPh sb="0" eb="4">
      <t>チクネツソウトウ</t>
    </rPh>
    <rPh sb="22" eb="24">
      <t>ジギョウ</t>
    </rPh>
    <phoneticPr fontId="1"/>
  </si>
  <si>
    <t>蓄熱槽等を活用したエネルギーマネジメント推進事業</t>
    <rPh sb="0" eb="4">
      <t>チクネツソウトウ</t>
    </rPh>
    <rPh sb="22" eb="24">
      <t>ジギョウ</t>
    </rPh>
    <phoneticPr fontId="1"/>
  </si>
  <si>
    <t>助成金交付請求書</t>
    <rPh sb="0" eb="3">
      <t>ジョセイキン</t>
    </rPh>
    <rPh sb="3" eb="5">
      <t>コウフ</t>
    </rPh>
    <rPh sb="5" eb="8">
      <t>セイキュウショ</t>
    </rPh>
    <phoneticPr fontId="1"/>
  </si>
  <si>
    <t>（助成金振込先）</t>
    <rPh sb="1" eb="4">
      <t>ジョセイキン</t>
    </rPh>
    <rPh sb="4" eb="7">
      <t>フリコミサキ</t>
    </rPh>
    <phoneticPr fontId="1"/>
  </si>
  <si>
    <t>交付請求額</t>
    <rPh sb="0" eb="2">
      <t>コウフ</t>
    </rPh>
    <rPh sb="2" eb="5">
      <t>セイキュウガク</t>
    </rPh>
    <phoneticPr fontId="1"/>
  </si>
  <si>
    <t>金</t>
    <rPh sb="0" eb="1">
      <t>キン</t>
    </rPh>
    <phoneticPr fontId="1"/>
  </si>
  <si>
    <t>円</t>
    <rPh sb="0" eb="1">
      <t>エン</t>
    </rPh>
    <phoneticPr fontId="1"/>
  </si>
  <si>
    <t>⑶助成金交付請求額</t>
    <rPh sb="1" eb="4">
      <t>ジョセイキン</t>
    </rPh>
    <rPh sb="4" eb="6">
      <t>コウフ</t>
    </rPh>
    <rPh sb="6" eb="8">
      <t>セイキュウ</t>
    </rPh>
    <rPh sb="8" eb="9">
      <t>ガク</t>
    </rPh>
    <phoneticPr fontId="1"/>
  </si>
  <si>
    <t>金融機関コード</t>
    <rPh sb="0" eb="4">
      <t>キンユウキカン</t>
    </rPh>
    <phoneticPr fontId="1"/>
  </si>
  <si>
    <t>　金融機関名</t>
    <rPh sb="1" eb="5">
      <t>キンユウキカン</t>
    </rPh>
    <rPh sb="5" eb="6">
      <t>メイ</t>
    </rPh>
    <phoneticPr fontId="1"/>
  </si>
  <si>
    <t>支店コード</t>
    <rPh sb="0" eb="2">
      <t>シテン</t>
    </rPh>
    <phoneticPr fontId="1"/>
  </si>
  <si>
    <t>　支店名</t>
    <rPh sb="1" eb="3">
      <t>シテン</t>
    </rPh>
    <rPh sb="3" eb="4">
      <t>メイ</t>
    </rPh>
    <phoneticPr fontId="1"/>
  </si>
  <si>
    <t>預金種別
（該当項目を選択）</t>
    <rPh sb="0" eb="2">
      <t>ヨキン</t>
    </rPh>
    <rPh sb="2" eb="4">
      <t>シュベツ</t>
    </rPh>
    <rPh sb="6" eb="10">
      <t>ガイトウコウモク</t>
    </rPh>
    <rPh sb="11" eb="13">
      <t>センタク</t>
    </rPh>
    <phoneticPr fontId="1"/>
  </si>
  <si>
    <t>　口座番号</t>
    <rPh sb="1" eb="3">
      <t>コウザ</t>
    </rPh>
    <rPh sb="3" eb="5">
      <t>バンゴウ</t>
    </rPh>
    <phoneticPr fontId="1"/>
  </si>
  <si>
    <t>口座名義人
（カタカナ）</t>
    <rPh sb="0" eb="2">
      <t>コウザ</t>
    </rPh>
    <rPh sb="2" eb="5">
      <t>メイギニン</t>
    </rPh>
    <phoneticPr fontId="1"/>
  </si>
  <si>
    <t>（注）　振込口座が確認できる資料（通帳等の写し）を添付すること。</t>
    <rPh sb="1" eb="2">
      <t>チュウ</t>
    </rPh>
    <rPh sb="4" eb="6">
      <t>フリコミ</t>
    </rPh>
    <rPh sb="6" eb="8">
      <t>コウザ</t>
    </rPh>
    <rPh sb="9" eb="11">
      <t>カクニン</t>
    </rPh>
    <rPh sb="14" eb="16">
      <t>シリョウ</t>
    </rPh>
    <rPh sb="17" eb="19">
      <t>ツウチョウ</t>
    </rPh>
    <rPh sb="19" eb="20">
      <t>トウ</t>
    </rPh>
    <rPh sb="21" eb="22">
      <t>ウツ</t>
    </rPh>
    <rPh sb="25" eb="27">
      <t>テンプ</t>
    </rPh>
    <phoneticPr fontId="1"/>
  </si>
  <si>
    <t>■口座名義人欄の記載方法に関する注意事項
・口座名義人は、申請者と同一名義であること
・口座名義は、原則カタカナ（金融機関に登録されている表記）で記入
・口座名義は、前株の場合は「カ)●●」、後株の場合は、「●●(カ」と記入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phoneticPr fontId="1"/>
  </si>
  <si>
    <t>（注）　※印の欄には、記入しないこと。</t>
    <rPh sb="1" eb="2">
      <t>チュウ</t>
    </rPh>
    <rPh sb="4" eb="8">
      <t>コメシルシノラン</t>
    </rPh>
    <rPh sb="11" eb="13">
      <t>キニュウ</t>
    </rPh>
    <phoneticPr fontId="1"/>
  </si>
  <si>
    <t>助成金返還報告書</t>
    <rPh sb="0" eb="3">
      <t>ジョセイキン</t>
    </rPh>
    <rPh sb="3" eb="5">
      <t>ヘンカン</t>
    </rPh>
    <rPh sb="5" eb="7">
      <t>ホウコク</t>
    </rPh>
    <rPh sb="7" eb="8">
      <t>ショ</t>
    </rPh>
    <phoneticPr fontId="1"/>
  </si>
  <si>
    <t>既に交付を受けている助成金額</t>
    <rPh sb="0" eb="1">
      <t>スデ</t>
    </rPh>
    <rPh sb="2" eb="4">
      <t>コウフ</t>
    </rPh>
    <rPh sb="5" eb="6">
      <t>ウ</t>
    </rPh>
    <rPh sb="10" eb="14">
      <t>ジョセイキンガク</t>
    </rPh>
    <phoneticPr fontId="1"/>
  </si>
  <si>
    <t>金</t>
    <rPh sb="0" eb="1">
      <t>キン</t>
    </rPh>
    <phoneticPr fontId="1"/>
  </si>
  <si>
    <t>円</t>
    <rPh sb="0" eb="1">
      <t>エン</t>
    </rPh>
    <phoneticPr fontId="1"/>
  </si>
  <si>
    <t>返還を請求された年月日及び金額</t>
    <rPh sb="0" eb="2">
      <t>ヘンカン</t>
    </rPh>
    <rPh sb="3" eb="5">
      <t>セイキュウ</t>
    </rPh>
    <rPh sb="8" eb="11">
      <t>ネンガッピ</t>
    </rPh>
    <rPh sb="11" eb="12">
      <t>オヨ</t>
    </rPh>
    <rPh sb="13" eb="15">
      <t>キンガク</t>
    </rPh>
    <phoneticPr fontId="1"/>
  </si>
  <si>
    <t>令和</t>
    <rPh sb="0" eb="2">
      <t>レイワ</t>
    </rPh>
    <phoneticPr fontId="1"/>
  </si>
  <si>
    <t>年</t>
    <rPh sb="0" eb="1">
      <t>ネン</t>
    </rPh>
    <phoneticPr fontId="1"/>
  </si>
  <si>
    <t>月</t>
    <rPh sb="0" eb="1">
      <t>ガツ</t>
    </rPh>
    <phoneticPr fontId="1"/>
  </si>
  <si>
    <t>日</t>
    <rPh sb="0" eb="1">
      <t>ニチ</t>
    </rPh>
    <phoneticPr fontId="1"/>
  </si>
  <si>
    <t>⑴返還金</t>
    <rPh sb="1" eb="4">
      <t>ヘンカンキン</t>
    </rPh>
    <phoneticPr fontId="1"/>
  </si>
  <si>
    <t>返還した年月日及び金額</t>
    <rPh sb="0" eb="2">
      <t>ヘンカン</t>
    </rPh>
    <rPh sb="4" eb="7">
      <t>ネンガッピ</t>
    </rPh>
    <rPh sb="7" eb="8">
      <t>オヨ</t>
    </rPh>
    <rPh sb="9" eb="11">
      <t>キンガク</t>
    </rPh>
    <phoneticPr fontId="1"/>
  </si>
  <si>
    <t>⑵加算金</t>
    <rPh sb="1" eb="4">
      <t>カサンキン</t>
    </rPh>
    <phoneticPr fontId="1"/>
  </si>
  <si>
    <t>⑶延滞金</t>
    <rPh sb="1" eb="4">
      <t>エンタイキン</t>
    </rPh>
    <phoneticPr fontId="1"/>
  </si>
  <si>
    <t>添付書類</t>
    <rPh sb="0" eb="4">
      <t>テンプショルイ</t>
    </rPh>
    <phoneticPr fontId="1"/>
  </si>
  <si>
    <t>・加算金及び延滞金の算出根拠資料</t>
    <rPh sb="1" eb="4">
      <t>カサンキン</t>
    </rPh>
    <rPh sb="4" eb="5">
      <t>オヨ</t>
    </rPh>
    <rPh sb="6" eb="9">
      <t>エンタイキン</t>
    </rPh>
    <rPh sb="10" eb="12">
      <t>サンシュツ</t>
    </rPh>
    <rPh sb="12" eb="14">
      <t>コンキョ</t>
    </rPh>
    <rPh sb="14" eb="16">
      <t>シリョウ</t>
    </rPh>
    <phoneticPr fontId="1"/>
  </si>
  <si>
    <t>未納返還金額</t>
    <rPh sb="0" eb="2">
      <t>ミノウ</t>
    </rPh>
    <rPh sb="2" eb="4">
      <t>ヘンカン</t>
    </rPh>
    <rPh sb="4" eb="6">
      <t>キンガク</t>
    </rPh>
    <phoneticPr fontId="1"/>
  </si>
  <si>
    <t>助成事業経費内訳書</t>
    <rPh sb="0" eb="2">
      <t>ジョセイ</t>
    </rPh>
    <rPh sb="2" eb="4">
      <t>ジギョウ</t>
    </rPh>
    <rPh sb="4" eb="6">
      <t>ケイヒ</t>
    </rPh>
    <rPh sb="6" eb="8">
      <t>ウチワケ</t>
    </rPh>
    <rPh sb="8" eb="9">
      <t>ショ</t>
    </rPh>
    <phoneticPr fontId="1"/>
  </si>
  <si>
    <t>総合窓口担当者
連絡先</t>
    <rPh sb="0" eb="4">
      <t>ソウゴウマドグチ</t>
    </rPh>
    <rPh sb="4" eb="7">
      <t>タントウシャ</t>
    </rPh>
    <rPh sb="8" eb="11">
      <t>レンラクサキ</t>
    </rPh>
    <phoneticPr fontId="1"/>
  </si>
  <si>
    <t>　住所</t>
    <rPh sb="1" eb="3">
      <t>ジュウショ</t>
    </rPh>
    <phoneticPr fontId="1"/>
  </si>
  <si>
    <t>　会社名</t>
    <rPh sb="1" eb="4">
      <t>カイシャメイ</t>
    </rPh>
    <phoneticPr fontId="1"/>
  </si>
  <si>
    <t>　部課名</t>
    <rPh sb="1" eb="4">
      <t>ブカメイ</t>
    </rPh>
    <phoneticPr fontId="1"/>
  </si>
  <si>
    <t>　氏名</t>
    <rPh sb="1" eb="3">
      <t>シメイ</t>
    </rPh>
    <phoneticPr fontId="1"/>
  </si>
  <si>
    <t>　電話番号</t>
    <rPh sb="1" eb="3">
      <t>デンワ</t>
    </rPh>
    <rPh sb="3" eb="5">
      <t>バンゴウ</t>
    </rPh>
    <phoneticPr fontId="1"/>
  </si>
  <si>
    <t>固定電話</t>
    <rPh sb="0" eb="4">
      <t>コテイデンワ</t>
    </rPh>
    <phoneticPr fontId="1"/>
  </si>
  <si>
    <t>携帯電話</t>
    <rPh sb="0" eb="4">
      <t>ケイタイデンワ</t>
    </rPh>
    <phoneticPr fontId="1"/>
  </si>
  <si>
    <t>E-mail</t>
    <phoneticPr fontId="1"/>
  </si>
  <si>
    <t>５．本申請書は、事実に基づき、申請者の不利益にならない範囲において訂正される可能性があることについて同意いたします。</t>
    <phoneticPr fontId="1"/>
  </si>
  <si>
    <t>６．申請者は、税金の滞納がなく、刑事上の処分を受けておらず、公的資金の交付先として社会通念上適切であると認められる者です。</t>
    <rPh sb="2" eb="5">
      <t>シンセイシャ</t>
    </rPh>
    <rPh sb="7" eb="9">
      <t>ゼイキン</t>
    </rPh>
    <rPh sb="10" eb="12">
      <t>タイノウ</t>
    </rPh>
    <rPh sb="16" eb="19">
      <t>ケイジジョウ</t>
    </rPh>
    <rPh sb="20" eb="22">
      <t>ショブン</t>
    </rPh>
    <rPh sb="23" eb="24">
      <t>ウ</t>
    </rPh>
    <rPh sb="30" eb="34">
      <t>コウテキシキン</t>
    </rPh>
    <rPh sb="35" eb="38">
      <t>コウフサキ</t>
    </rPh>
    <rPh sb="41" eb="43">
      <t>シャカイ</t>
    </rPh>
    <rPh sb="43" eb="46">
      <t>ツウネンジョウ</t>
    </rPh>
    <rPh sb="46" eb="48">
      <t>テキセツ</t>
    </rPh>
    <rPh sb="52" eb="53">
      <t>ミト</t>
    </rPh>
    <rPh sb="57" eb="58">
      <t>モノ</t>
    </rPh>
    <phoneticPr fontId="1"/>
  </si>
  <si>
    <t xml:space="preserve">（〒　　　　　-　　　　　　）
</t>
    <phoneticPr fontId="1"/>
  </si>
  <si>
    <t>（助成事業者）</t>
    <rPh sb="1" eb="6">
      <t>ジョセイジギョウシャ</t>
    </rPh>
    <phoneticPr fontId="1"/>
  </si>
  <si>
    <t>【助成対象事業者・共同申請者】</t>
    <rPh sb="1" eb="5">
      <t>ジョセイタイショウ</t>
    </rPh>
    <rPh sb="5" eb="8">
      <t>ジギョウシャ</t>
    </rPh>
    <rPh sb="9" eb="14">
      <t>キョウドウシンセイシャ</t>
    </rPh>
    <phoneticPr fontId="1"/>
  </si>
  <si>
    <t>助成事業実績報告書</t>
    <rPh sb="0" eb="2">
      <t>ジョセイ</t>
    </rPh>
    <rPh sb="2" eb="4">
      <t>ジギョウ</t>
    </rPh>
    <rPh sb="4" eb="9">
      <t>ジッセキホウコクショ</t>
    </rPh>
    <phoneticPr fontId="1"/>
  </si>
  <si>
    <t>型式</t>
    <rPh sb="0" eb="2">
      <t>カタシキ</t>
    </rPh>
    <phoneticPr fontId="1"/>
  </si>
  <si>
    <t>明細番号</t>
    <rPh sb="0" eb="2">
      <t>メイサイ</t>
    </rPh>
    <rPh sb="2" eb="4">
      <t>バンゴウ</t>
    </rPh>
    <phoneticPr fontId="1"/>
  </si>
  <si>
    <t>×</t>
    <phoneticPr fontId="1"/>
  </si>
  <si>
    <t>○</t>
    <phoneticPr fontId="1"/>
  </si>
  <si>
    <t>月</t>
    <rPh sb="0" eb="1">
      <t>ツキ</t>
    </rPh>
    <phoneticPr fontId="1"/>
  </si>
  <si>
    <t>助成金交付申請書</t>
    <phoneticPr fontId="1"/>
  </si>
  <si>
    <t xml:space="preserve">２．この誓約に違反又は相違があり、交付要綱第25条の規定により助成金交付決定の全部又は一部の取消しを受けた場合において、交付要綱第26条に規定する助成金の返還を請求されたときは、これに異議なく応じることを誓約いたします。													</t>
    <phoneticPr fontId="1"/>
  </si>
  <si>
    <t>①システム（ソフトウェア及びハードウェア）の構築費等</t>
    <rPh sb="12" eb="13">
      <t>オヨ</t>
    </rPh>
    <rPh sb="22" eb="24">
      <t>コウチク</t>
    </rPh>
    <rPh sb="24" eb="25">
      <t>ヒ</t>
    </rPh>
    <rPh sb="25" eb="26">
      <t>トウ</t>
    </rPh>
    <phoneticPr fontId="1"/>
  </si>
  <si>
    <t>②クラウドサービス等の初期設定費等</t>
    <rPh sb="9" eb="10">
      <t>トウ</t>
    </rPh>
    <rPh sb="11" eb="15">
      <t>ショキセッテイ</t>
    </rPh>
    <rPh sb="15" eb="16">
      <t>ヒ</t>
    </rPh>
    <rPh sb="16" eb="17">
      <t>トウ</t>
    </rPh>
    <phoneticPr fontId="1"/>
  </si>
  <si>
    <t>システム（ソフトウェア及びハードウェア）の構築費等</t>
    <phoneticPr fontId="1"/>
  </si>
  <si>
    <t>クラウドサービス等の初期設定費等</t>
    <rPh sb="8" eb="9">
      <t>トウ</t>
    </rPh>
    <rPh sb="10" eb="12">
      <t>ショキ</t>
    </rPh>
    <rPh sb="12" eb="14">
      <t>セッテイ</t>
    </rPh>
    <rPh sb="14" eb="15">
      <t>ヒ</t>
    </rPh>
    <rPh sb="15" eb="16">
      <t>トウ</t>
    </rPh>
    <phoneticPr fontId="1"/>
  </si>
  <si>
    <t>③エネルギー貯留設備設備の改修費等</t>
    <rPh sb="6" eb="10">
      <t>チョルセツビ</t>
    </rPh>
    <rPh sb="10" eb="12">
      <t>セツビ</t>
    </rPh>
    <rPh sb="13" eb="16">
      <t>カイシュウヒ</t>
    </rPh>
    <rPh sb="16" eb="17">
      <t>トウ</t>
    </rPh>
    <phoneticPr fontId="1"/>
  </si>
  <si>
    <t>B　小計(①＋②＋③＋④)</t>
    <rPh sb="2" eb="4">
      <t>ショウケイ</t>
    </rPh>
    <phoneticPr fontId="1"/>
  </si>
  <si>
    <t>A　小計(①＋②＋③)</t>
    <rPh sb="2" eb="4">
      <t>ショウケイ</t>
    </rPh>
    <phoneticPr fontId="1"/>
  </si>
  <si>
    <t>②クラウドサービス等の初期設定費等</t>
    <rPh sb="9" eb="10">
      <t>トウ</t>
    </rPh>
    <rPh sb="11" eb="13">
      <t>ショキ</t>
    </rPh>
    <rPh sb="13" eb="15">
      <t>セッテイ</t>
    </rPh>
    <rPh sb="15" eb="16">
      <t>ヒ</t>
    </rPh>
    <rPh sb="16" eb="17">
      <t>トウ</t>
    </rPh>
    <phoneticPr fontId="1"/>
  </si>
  <si>
    <t>②クラウドサービス等の初期設定費等</t>
    <rPh sb="9" eb="10">
      <t>トウ</t>
    </rPh>
    <rPh sb="11" eb="16">
      <t>ショキセッテイヒ</t>
    </rPh>
    <rPh sb="16" eb="17">
      <t>トウ</t>
    </rPh>
    <phoneticPr fontId="1"/>
  </si>
  <si>
    <t>③エネルギー貯留設備の改修費等</t>
    <rPh sb="6" eb="8">
      <t>チョリュウ</t>
    </rPh>
    <rPh sb="8" eb="10">
      <t>セツビ</t>
    </rPh>
    <rPh sb="11" eb="13">
      <t>カイシュウ</t>
    </rPh>
    <rPh sb="13" eb="14">
      <t>ヒ</t>
    </rPh>
    <rPh sb="14" eb="15">
      <t>トウ</t>
    </rPh>
    <phoneticPr fontId="1"/>
  </si>
  <si>
    <t>事業所区分</t>
    <rPh sb="0" eb="3">
      <t>ジギョウショ</t>
    </rPh>
    <rPh sb="3" eb="5">
      <t>クブン</t>
    </rPh>
    <phoneticPr fontId="1"/>
  </si>
  <si>
    <t>①システム（ソフトウェア及びハードウェア）の構築費等</t>
    <phoneticPr fontId="1"/>
  </si>
  <si>
    <t>第11号様式 別紙内訳(①システム（ソフトウェア及びハードウェア）の構築費等)</t>
    <rPh sb="0" eb="1">
      <t>ダイ</t>
    </rPh>
    <rPh sb="3" eb="4">
      <t>ゴウ</t>
    </rPh>
    <rPh sb="4" eb="6">
      <t>ヨウシキ</t>
    </rPh>
    <rPh sb="7" eb="9">
      <t>ベッシ</t>
    </rPh>
    <rPh sb="9" eb="11">
      <t>ウチワケ</t>
    </rPh>
    <rPh sb="24" eb="25">
      <t>オヨ</t>
    </rPh>
    <rPh sb="34" eb="36">
      <t>コウチク</t>
    </rPh>
    <rPh sb="36" eb="37">
      <t>ヒ</t>
    </rPh>
    <rPh sb="37" eb="38">
      <t>トウ</t>
    </rPh>
    <phoneticPr fontId="1"/>
  </si>
  <si>
    <t>第11号様式 別紙内訳(②クラウドサービス等の初期設定費等)</t>
    <rPh sb="0" eb="1">
      <t>ダイ</t>
    </rPh>
    <rPh sb="3" eb="4">
      <t>ゴウ</t>
    </rPh>
    <rPh sb="4" eb="6">
      <t>ヨウシキ</t>
    </rPh>
    <rPh sb="7" eb="9">
      <t>ベッシ</t>
    </rPh>
    <rPh sb="9" eb="11">
      <t>ウチワケ</t>
    </rPh>
    <rPh sb="21" eb="22">
      <t>トウ</t>
    </rPh>
    <rPh sb="23" eb="25">
      <t>ショキ</t>
    </rPh>
    <rPh sb="25" eb="27">
      <t>セッテイ</t>
    </rPh>
    <rPh sb="27" eb="28">
      <t>ヒ</t>
    </rPh>
    <rPh sb="28" eb="29">
      <t>トウ</t>
    </rPh>
    <phoneticPr fontId="1"/>
  </si>
  <si>
    <t>②クラウドサービス等の初期設定費</t>
    <rPh sb="9" eb="10">
      <t>トウ</t>
    </rPh>
    <rPh sb="11" eb="13">
      <t>ショキ</t>
    </rPh>
    <rPh sb="13" eb="15">
      <t>セッテイ</t>
    </rPh>
    <rPh sb="15" eb="16">
      <t>ヒ</t>
    </rPh>
    <phoneticPr fontId="1"/>
  </si>
  <si>
    <t>①システム（ソフトウェア及びハードウェア）の構築費</t>
    <rPh sb="12" eb="13">
      <t>オヨ</t>
    </rPh>
    <rPh sb="22" eb="24">
      <t>コウチク</t>
    </rPh>
    <rPh sb="24" eb="25">
      <t>ヒ</t>
    </rPh>
    <phoneticPr fontId="1"/>
  </si>
  <si>
    <t>③エネルギー貯留設備の改修費</t>
    <rPh sb="6" eb="8">
      <t>チョリュウ</t>
    </rPh>
    <rPh sb="8" eb="10">
      <t>セツビ</t>
    </rPh>
    <rPh sb="11" eb="13">
      <t>カイシュウ</t>
    </rPh>
    <rPh sb="13" eb="14">
      <t>ヒ</t>
    </rPh>
    <phoneticPr fontId="1"/>
  </si>
  <si>
    <t>第11号様式 別紙内訳(③エネルギー貯留設備の改修費等)</t>
    <rPh sb="0" eb="1">
      <t>ダイ</t>
    </rPh>
    <rPh sb="3" eb="4">
      <t>ゴウ</t>
    </rPh>
    <rPh sb="4" eb="6">
      <t>ヨウシキ</t>
    </rPh>
    <rPh sb="7" eb="9">
      <t>ベッシ</t>
    </rPh>
    <rPh sb="9" eb="11">
      <t>ウチワケ</t>
    </rPh>
    <rPh sb="18" eb="20">
      <t>チョリュウ</t>
    </rPh>
    <rPh sb="20" eb="22">
      <t>セツビ</t>
    </rPh>
    <rPh sb="23" eb="25">
      <t>カイシュウ</t>
    </rPh>
    <rPh sb="25" eb="26">
      <t>ヒ</t>
    </rPh>
    <rPh sb="26" eb="27">
      <t>トウ</t>
    </rPh>
    <phoneticPr fontId="1"/>
  </si>
  <si>
    <t>①システム（ソフトウェア及びハードウェア）の構築費等</t>
    <rPh sb="12" eb="13">
      <t>オヨ</t>
    </rPh>
    <rPh sb="22" eb="25">
      <t>コウチクヒ</t>
    </rPh>
    <rPh sb="25" eb="26">
      <t>トウ</t>
    </rPh>
    <phoneticPr fontId="1"/>
  </si>
  <si>
    <t>型式</t>
    <rPh sb="0" eb="2">
      <t>カタシキ</t>
    </rPh>
    <phoneticPr fontId="1"/>
  </si>
  <si>
    <t>システム（ソフトウェア及びハードウェア）の構築費等</t>
    <rPh sb="11" eb="12">
      <t>オヨ</t>
    </rPh>
    <rPh sb="21" eb="25">
      <t>コウチクヒトウ</t>
    </rPh>
    <phoneticPr fontId="1"/>
  </si>
  <si>
    <t>クラウドサービス等の初期設定費等</t>
    <rPh sb="8" eb="9">
      <t>トウ</t>
    </rPh>
    <rPh sb="10" eb="16">
      <t>ショキセッテイヒトウ</t>
    </rPh>
    <phoneticPr fontId="1"/>
  </si>
  <si>
    <t>エネルギー貯留設備の改修費等</t>
    <rPh sb="5" eb="7">
      <t>チョリュウ</t>
    </rPh>
    <rPh sb="7" eb="9">
      <t>セツビ</t>
    </rPh>
    <rPh sb="10" eb="12">
      <t>カイシュウ</t>
    </rPh>
    <rPh sb="12" eb="13">
      <t>ヒ</t>
    </rPh>
    <rPh sb="13" eb="14">
      <t>トウ</t>
    </rPh>
    <phoneticPr fontId="1"/>
  </si>
  <si>
    <t>ソフトウェアの構築・改修に係る設計・開発に要する経費</t>
    <rPh sb="7" eb="9">
      <t>コウチク</t>
    </rPh>
    <rPh sb="10" eb="12">
      <t>カイシュウ</t>
    </rPh>
    <rPh sb="13" eb="14">
      <t>カカ</t>
    </rPh>
    <rPh sb="15" eb="17">
      <t>セッケイ</t>
    </rPh>
    <rPh sb="18" eb="20">
      <t>カイハツ</t>
    </rPh>
    <rPh sb="21" eb="22">
      <t>ヨウ</t>
    </rPh>
    <rPh sb="24" eb="26">
      <t>ケイヒ</t>
    </rPh>
    <phoneticPr fontId="1"/>
  </si>
  <si>
    <t>ハードウェアの調達に係る設計・開発・機器に要する経費</t>
    <rPh sb="7" eb="9">
      <t>チョウタツ</t>
    </rPh>
    <rPh sb="10" eb="11">
      <t>カカ</t>
    </rPh>
    <rPh sb="12" eb="14">
      <t>セッケイ</t>
    </rPh>
    <rPh sb="15" eb="17">
      <t>カイハツ</t>
    </rPh>
    <rPh sb="18" eb="20">
      <t>キキ</t>
    </rPh>
    <rPh sb="21" eb="22">
      <t>ヨウ</t>
    </rPh>
    <rPh sb="24" eb="26">
      <t>ケイヒ</t>
    </rPh>
    <phoneticPr fontId="1"/>
  </si>
  <si>
    <t>その他経費</t>
    <rPh sb="2" eb="3">
      <t>タ</t>
    </rPh>
    <rPh sb="3" eb="5">
      <t>ケイヒ</t>
    </rPh>
    <phoneticPr fontId="1"/>
  </si>
  <si>
    <t>システム（ソフトウェア及びハードウェア）の運用・保守・利用に係る初期設定に要する経費</t>
    <rPh sb="21" eb="23">
      <t>ウンヨウ</t>
    </rPh>
    <rPh sb="24" eb="26">
      <t>ホシュ</t>
    </rPh>
    <rPh sb="27" eb="29">
      <t>リヨウ</t>
    </rPh>
    <rPh sb="30" eb="31">
      <t>カカ</t>
    </rPh>
    <rPh sb="32" eb="34">
      <t>ショキ</t>
    </rPh>
    <rPh sb="34" eb="36">
      <t>セッテイ</t>
    </rPh>
    <rPh sb="37" eb="38">
      <t>ヨウ</t>
    </rPh>
    <rPh sb="40" eb="42">
      <t>ケイヒ</t>
    </rPh>
    <phoneticPr fontId="1"/>
  </si>
  <si>
    <t>蓄熱能力を回復させることを目的に実施する取組に係る経費</t>
    <rPh sb="0" eb="4">
      <t>チクネツノウリョク</t>
    </rPh>
    <rPh sb="5" eb="7">
      <t>カイフク</t>
    </rPh>
    <rPh sb="13" eb="15">
      <t>モクテキ</t>
    </rPh>
    <rPh sb="16" eb="18">
      <t>ジッシ</t>
    </rPh>
    <rPh sb="20" eb="22">
      <t>トリク</t>
    </rPh>
    <rPh sb="23" eb="24">
      <t>カカ</t>
    </rPh>
    <rPh sb="25" eb="27">
      <t>ケイヒ</t>
    </rPh>
    <phoneticPr fontId="1"/>
  </si>
  <si>
    <t>蓄電能力を回復させることを目的に実施する取組に係る経費</t>
    <rPh sb="0" eb="2">
      <t>チクデン</t>
    </rPh>
    <rPh sb="2" eb="4">
      <t>ノウリョク</t>
    </rPh>
    <rPh sb="5" eb="7">
      <t>カイフク</t>
    </rPh>
    <rPh sb="13" eb="15">
      <t>モクテキ</t>
    </rPh>
    <rPh sb="16" eb="18">
      <t>ジッシ</t>
    </rPh>
    <rPh sb="20" eb="22">
      <t>トリク</t>
    </rPh>
    <rPh sb="23" eb="24">
      <t>カカ</t>
    </rPh>
    <rPh sb="25" eb="27">
      <t>ケイヒ</t>
    </rPh>
    <phoneticPr fontId="1"/>
  </si>
  <si>
    <t>交付申請に必要な提出書類（交付要綱第７条）_チェックリスト</t>
    <rPh sb="0" eb="2">
      <t>コウフ</t>
    </rPh>
    <rPh sb="2" eb="4">
      <t>シンセイ</t>
    </rPh>
    <rPh sb="8" eb="10">
      <t>テイシュツ</t>
    </rPh>
    <phoneticPr fontId="1"/>
  </si>
  <si>
    <t>作成完了した書類のチェック欄にチェック（✔）を入れ、必要書類が全て揃ったことを確認した上で提出してください。</t>
    <phoneticPr fontId="1"/>
  </si>
  <si>
    <t>№</t>
    <phoneticPr fontId="1"/>
  </si>
  <si>
    <t>提出書類</t>
    <rPh sb="0" eb="2">
      <t>テイシュツ</t>
    </rPh>
    <rPh sb="2" eb="4">
      <t>ショルイ</t>
    </rPh>
    <phoneticPr fontId="1"/>
  </si>
  <si>
    <r>
      <t xml:space="preserve">提出要否
</t>
    </r>
    <r>
      <rPr>
        <sz val="10"/>
        <rFont val="ＭＳ Ｐ明朝"/>
        <family val="1"/>
        <charset val="128"/>
      </rPr>
      <t>〇：必須
△：該当申請のみ</t>
    </r>
    <rPh sb="0" eb="2">
      <t>テイシュツ</t>
    </rPh>
    <rPh sb="2" eb="4">
      <t>ヨウヒ</t>
    </rPh>
    <rPh sb="7" eb="9">
      <t>ヒッス</t>
    </rPh>
    <rPh sb="12" eb="14">
      <t>ガイトウ</t>
    </rPh>
    <rPh sb="14" eb="16">
      <t>シンセイ</t>
    </rPh>
    <phoneticPr fontId="1"/>
  </si>
  <si>
    <t>チェック</t>
    <phoneticPr fontId="1"/>
  </si>
  <si>
    <t>〇</t>
    <phoneticPr fontId="1"/>
  </si>
  <si>
    <t>公社指定の様式
※公社ホームページよりダウンロード</t>
    <phoneticPr fontId="1"/>
  </si>
  <si>
    <t>4</t>
    <phoneticPr fontId="1"/>
  </si>
  <si>
    <t>・助成対象事業者のもの
・発行後３か月以内
・現在事項全部証明書または履歴事項全部証明書</t>
    <rPh sb="23" eb="25">
      <t>ゲンザイ</t>
    </rPh>
    <rPh sb="25" eb="27">
      <t>ジコウ</t>
    </rPh>
    <rPh sb="27" eb="29">
      <t>ゼンブ</t>
    </rPh>
    <rPh sb="29" eb="32">
      <t>ショウメイショ</t>
    </rPh>
    <rPh sb="35" eb="37">
      <t>リレキ</t>
    </rPh>
    <rPh sb="37" eb="39">
      <t>ジコウ</t>
    </rPh>
    <rPh sb="39" eb="41">
      <t>ゼンブ</t>
    </rPh>
    <rPh sb="41" eb="44">
      <t>ショウメイショ</t>
    </rPh>
    <phoneticPr fontId="1"/>
  </si>
  <si>
    <t>5</t>
    <phoneticPr fontId="1"/>
  </si>
  <si>
    <t>本助成事業に係るものとして、明確に区分できること。</t>
    <phoneticPr fontId="1"/>
  </si>
  <si>
    <t>施工予定図面</t>
    <rPh sb="0" eb="5">
      <t>セコウヨテイズ</t>
    </rPh>
    <rPh sb="5" eb="6">
      <t>メン</t>
    </rPh>
    <phoneticPr fontId="10"/>
  </si>
  <si>
    <t>導入設備の概要が分かる書類（カタログ等）</t>
    <rPh sb="0" eb="2">
      <t>ドウニュウ</t>
    </rPh>
    <rPh sb="2" eb="4">
      <t>セツビ</t>
    </rPh>
    <rPh sb="5" eb="7">
      <t>ガイヨウ</t>
    </rPh>
    <rPh sb="8" eb="9">
      <t>ワ</t>
    </rPh>
    <rPh sb="11" eb="13">
      <t>ショルイ</t>
    </rPh>
    <rPh sb="18" eb="19">
      <t>ナド</t>
    </rPh>
    <phoneticPr fontId="10"/>
  </si>
  <si>
    <t>工事前写真</t>
    <rPh sb="0" eb="3">
      <t>コウジマエ</t>
    </rPh>
    <rPh sb="3" eb="5">
      <t>シャシン</t>
    </rPh>
    <phoneticPr fontId="10"/>
  </si>
  <si>
    <t>建物登記簿謄本（写しでも可）</t>
    <rPh sb="0" eb="2">
      <t>タテモノ</t>
    </rPh>
    <rPh sb="2" eb="5">
      <t>トウキボ</t>
    </rPh>
    <rPh sb="5" eb="7">
      <t>トウホン</t>
    </rPh>
    <rPh sb="8" eb="9">
      <t>ウツ</t>
    </rPh>
    <rPh sb="12" eb="13">
      <t>カ</t>
    </rPh>
    <phoneticPr fontId="10"/>
  </si>
  <si>
    <t>・設備導入先の事業所のもの
・発行後３か月以内
・全部事項証明書もしくは現在事項証明書</t>
    <rPh sb="25" eb="29">
      <t>ゼンブジコウ</t>
    </rPh>
    <rPh sb="29" eb="32">
      <t>ショウメイショ</t>
    </rPh>
    <rPh sb="36" eb="38">
      <t>ゲンザイ</t>
    </rPh>
    <rPh sb="38" eb="40">
      <t>ジコウ</t>
    </rPh>
    <rPh sb="40" eb="43">
      <t>ショウメイショ</t>
    </rPh>
    <phoneticPr fontId="10"/>
  </si>
  <si>
    <t>△</t>
    <phoneticPr fontId="1"/>
  </si>
  <si>
    <t>※２社以上の見積が困難な場合に提出
指定の様式なし
参考様式を公社ホームページよりダウンロード</t>
    <phoneticPr fontId="1"/>
  </si>
  <si>
    <t>その他必要に応じて公社が指示する書類</t>
    <rPh sb="2" eb="3">
      <t>タ</t>
    </rPh>
    <rPh sb="3" eb="5">
      <t>ヒツヨウ</t>
    </rPh>
    <rPh sb="6" eb="7">
      <t>オウ</t>
    </rPh>
    <rPh sb="9" eb="11">
      <t>コウシャ</t>
    </rPh>
    <rPh sb="12" eb="14">
      <t>シジ</t>
    </rPh>
    <rPh sb="16" eb="18">
      <t>ショルイ</t>
    </rPh>
    <phoneticPr fontId="1"/>
  </si>
  <si>
    <t>助成金交付申請書
（第1号様式）</t>
    <rPh sb="0" eb="3">
      <t>ジョセイキン</t>
    </rPh>
    <rPh sb="3" eb="5">
      <t>コウフ</t>
    </rPh>
    <rPh sb="5" eb="8">
      <t>シンセイショ</t>
    </rPh>
    <rPh sb="10" eb="11">
      <t>ダイ</t>
    </rPh>
    <rPh sb="12" eb="13">
      <t>ゴウ</t>
    </rPh>
    <rPh sb="13" eb="15">
      <t>ヨウシキ</t>
    </rPh>
    <phoneticPr fontId="1"/>
  </si>
  <si>
    <t xml:space="preserve">助成事業経費内訳書
（第２号様式別紙及び別紙内訳）
</t>
    <phoneticPr fontId="1"/>
  </si>
  <si>
    <t>助成事業実施計画書
（第２号様式）</t>
    <rPh sb="0" eb="2">
      <t>ジョセイ</t>
    </rPh>
    <rPh sb="2" eb="4">
      <t>ジギョウ</t>
    </rPh>
    <rPh sb="4" eb="6">
      <t>ジッシ</t>
    </rPh>
    <rPh sb="6" eb="9">
      <t>ケイカクショ</t>
    </rPh>
    <rPh sb="11" eb="12">
      <t>ダイ</t>
    </rPh>
    <rPh sb="13" eb="14">
      <t>ゴウ</t>
    </rPh>
    <rPh sb="14" eb="16">
      <t>ヨウシキ</t>
    </rPh>
    <phoneticPr fontId="1"/>
  </si>
  <si>
    <t>〈申請事業者が法人の場合〉
・事業税及び住民税の直近１か年のもの（写しでも可）
〈申請事業者が個人事業主の場合〉
・個人事業税の直近1か年のもの（写しでも可）</t>
    <rPh sb="1" eb="3">
      <t>シンセイ</t>
    </rPh>
    <rPh sb="3" eb="6">
      <t>ジギョウシャ</t>
    </rPh>
    <rPh sb="7" eb="9">
      <t>ホウジン</t>
    </rPh>
    <rPh sb="10" eb="12">
      <t>バアイ</t>
    </rPh>
    <rPh sb="15" eb="18">
      <t>ジギョウゼイ</t>
    </rPh>
    <rPh sb="18" eb="19">
      <t>オヨ</t>
    </rPh>
    <rPh sb="20" eb="23">
      <t>ジュウミンゼイ</t>
    </rPh>
    <rPh sb="33" eb="34">
      <t>ウツ</t>
    </rPh>
    <rPh sb="37" eb="38">
      <t>カ</t>
    </rPh>
    <rPh sb="41" eb="46">
      <t>シンセイジギョウシャ</t>
    </rPh>
    <rPh sb="47" eb="52">
      <t>コジンジギョウヌシ</t>
    </rPh>
    <rPh sb="53" eb="55">
      <t>バアイ</t>
    </rPh>
    <phoneticPr fontId="1"/>
  </si>
  <si>
    <r>
      <rPr>
        <sz val="10"/>
        <color theme="1"/>
        <rFont val="ＭＳ Ｐ明朝"/>
        <family val="1"/>
        <charset val="128"/>
      </rPr>
      <t>・助成事業名が記載されており、本事業に係るものであることが明確にわかること。</t>
    </r>
    <r>
      <rPr>
        <sz val="10"/>
        <rFont val="ＭＳ Ｐ明朝"/>
        <family val="1"/>
        <charset val="128"/>
      </rPr>
      <t xml:space="preserve">
・申請時に有効期間内の見積書の証憑であること
・原則２社以上取得すること（２社以上の見積が困難な場合、その理由を示した理由書を提出すること）
・取得した全ての見積書について添付すること
・見積り基準等を明記し、費用の算出根拠を示すこと。助成対象事業の実施内容が明確であること。
※費用の算出根拠が明確でない記載例
「設置工事費一式・・・・2,000,000円」
上記のように算出根拠が明確に記載されていない場合、助成対象経費とはみなしません</t>
    </r>
    <rPh sb="1" eb="3">
      <t>ジョセイ</t>
    </rPh>
    <rPh sb="3" eb="6">
      <t>ジギョウメイ</t>
    </rPh>
    <rPh sb="7" eb="9">
      <t>キサイ</t>
    </rPh>
    <rPh sb="15" eb="18">
      <t>ホンジギョウ</t>
    </rPh>
    <rPh sb="19" eb="20">
      <t>カカ</t>
    </rPh>
    <rPh sb="50" eb="53">
      <t>ミツモリショ</t>
    </rPh>
    <rPh sb="54" eb="56">
      <t>ショウヒョウ</t>
    </rPh>
    <rPh sb="197" eb="199">
      <t>セッチ</t>
    </rPh>
    <rPh sb="199" eb="201">
      <t>コウジ</t>
    </rPh>
    <phoneticPr fontId="1"/>
  </si>
  <si>
    <t>特定卸供給事業者とERAB契約を締結していることがわかる書類（写し）（契約書等）</t>
    <rPh sb="0" eb="2">
      <t>トクテイ</t>
    </rPh>
    <rPh sb="2" eb="8">
      <t>オロシキョウキュウジギョウシャ</t>
    </rPh>
    <rPh sb="13" eb="15">
      <t>ケイヤク</t>
    </rPh>
    <rPh sb="16" eb="18">
      <t>テイケツ</t>
    </rPh>
    <rPh sb="28" eb="30">
      <t>ショルイ</t>
    </rPh>
    <rPh sb="31" eb="32">
      <t>ウツ</t>
    </rPh>
    <rPh sb="35" eb="38">
      <t>ケイヤクショ</t>
    </rPh>
    <rPh sb="38" eb="39">
      <t>トウ</t>
    </rPh>
    <phoneticPr fontId="1"/>
  </si>
  <si>
    <t>特定卸供給事業者以外のアグリゲーターが申請事業者となる場合</t>
    <rPh sb="0" eb="8">
      <t>トクテイオロシキョウキュウジギョウシャ</t>
    </rPh>
    <rPh sb="8" eb="10">
      <t>イガイ</t>
    </rPh>
    <rPh sb="19" eb="24">
      <t>シンセイジギョウシャ</t>
    </rPh>
    <rPh sb="27" eb="29">
      <t>バアイ</t>
    </rPh>
    <phoneticPr fontId="1"/>
  </si>
  <si>
    <t>当該事業所を使用していることが分かる書類（賃貸借契約書等）</t>
    <phoneticPr fontId="10"/>
  </si>
  <si>
    <t>自社製品の調達等に係る経費の算出根拠</t>
    <rPh sb="0" eb="2">
      <t>ジシャ</t>
    </rPh>
    <rPh sb="2" eb="4">
      <t>セイヒン</t>
    </rPh>
    <rPh sb="5" eb="7">
      <t>チョウタツ</t>
    </rPh>
    <rPh sb="7" eb="8">
      <t>トウ</t>
    </rPh>
    <rPh sb="9" eb="10">
      <t>カカ</t>
    </rPh>
    <rPh sb="11" eb="13">
      <t>ケイヒ</t>
    </rPh>
    <rPh sb="14" eb="18">
      <t>サンシュツコンキョ</t>
    </rPh>
    <phoneticPr fontId="1"/>
  </si>
  <si>
    <t>自社製品の調達等がある場合に提出</t>
    <rPh sb="14" eb="16">
      <t>テイシュツ</t>
    </rPh>
    <phoneticPr fontId="1"/>
  </si>
  <si>
    <t>必要な場合に提出すること</t>
    <rPh sb="0" eb="2">
      <t>ヒツヨウ</t>
    </rPh>
    <rPh sb="3" eb="5">
      <t>バアイ</t>
    </rPh>
    <rPh sb="6" eb="8">
      <t>テイシュツ</t>
    </rPh>
    <phoneticPr fontId="1"/>
  </si>
  <si>
    <t>申請事業者と事業所の所有者が異なる場合に提出</t>
    <rPh sb="0" eb="2">
      <t>シンセイ</t>
    </rPh>
    <rPh sb="2" eb="5">
      <t>ジギョウシャ</t>
    </rPh>
    <rPh sb="6" eb="9">
      <t>ジギョウショ</t>
    </rPh>
    <rPh sb="10" eb="13">
      <t>ショユウシャ</t>
    </rPh>
    <rPh sb="14" eb="15">
      <t>コト</t>
    </rPh>
    <rPh sb="17" eb="19">
      <t>バアイ</t>
    </rPh>
    <rPh sb="20" eb="22">
      <t>テイシュツ</t>
    </rPh>
    <phoneticPr fontId="10"/>
  </si>
  <si>
    <t>リース契約をする場合に提出</t>
    <rPh sb="11" eb="13">
      <t>テイシュツ</t>
    </rPh>
    <phoneticPr fontId="1"/>
  </si>
  <si>
    <t>DR</t>
    <phoneticPr fontId="1"/>
  </si>
  <si>
    <t>実施日数
（日/年）</t>
    <rPh sb="0" eb="4">
      <t>ジッシニッスウ</t>
    </rPh>
    <rPh sb="6" eb="7">
      <t>ニチ</t>
    </rPh>
    <rPh sb="8" eb="9">
      <t>ネン</t>
    </rPh>
    <phoneticPr fontId="1"/>
  </si>
  <si>
    <t>日</t>
    <rPh sb="0" eb="1">
      <t>ニチ</t>
    </rPh>
    <phoneticPr fontId="1"/>
  </si>
  <si>
    <t>普及啓発</t>
    <rPh sb="0" eb="4">
      <t>フキュウケイハツ</t>
    </rPh>
    <phoneticPr fontId="1"/>
  </si>
  <si>
    <t>取組状況</t>
    <rPh sb="2" eb="4">
      <t>ジョウキョウ</t>
    </rPh>
    <phoneticPr fontId="1"/>
  </si>
  <si>
    <t>取組結果</t>
    <rPh sb="2" eb="4">
      <t>ケッカ</t>
    </rPh>
    <phoneticPr fontId="1"/>
  </si>
  <si>
    <t>※取組のわかる資料を添付すること。</t>
    <rPh sb="1" eb="3">
      <t>トリクミ</t>
    </rPh>
    <rPh sb="7" eb="9">
      <t>シリョウ</t>
    </rPh>
    <rPh sb="10" eb="12">
      <t>テンプ</t>
    </rPh>
    <phoneticPr fontId="1"/>
  </si>
  <si>
    <t>取組内容</t>
    <rPh sb="0" eb="2">
      <t>トリクミ</t>
    </rPh>
    <rPh sb="2" eb="4">
      <t>ナイヨウ</t>
    </rPh>
    <phoneticPr fontId="1"/>
  </si>
  <si>
    <t>その他経費</t>
    <phoneticPr fontId="1"/>
  </si>
  <si>
    <t>蓄電能力を回復させることを目的に実施する取組に係る経費</t>
    <phoneticPr fontId="1"/>
  </si>
  <si>
    <t>蓄熱能力を回復させることを目的に実施する取組に係る経費</t>
    <phoneticPr fontId="1"/>
  </si>
  <si>
    <t>システム（ソフトウェア及びハードウェア）の運用・保守・利用に係る初期設定に要する経費</t>
    <phoneticPr fontId="1"/>
  </si>
  <si>
    <t>ハードウェアの調達に係る設計・開発・機器に要する経費</t>
    <phoneticPr fontId="1"/>
  </si>
  <si>
    <t>ソフトウェアの構築・改修に係る設計・開発に要する経費</t>
    <phoneticPr fontId="1"/>
  </si>
  <si>
    <t>　　助成1　エネルギーマネジメントの推進</t>
    <phoneticPr fontId="1"/>
  </si>
  <si>
    <t>　　助成2　高度なエネルギーマネジメントの促進</t>
    <phoneticPr fontId="1"/>
  </si>
  <si>
    <t>③DRの実施日数（日/年）</t>
    <rPh sb="4" eb="6">
      <t>ジッシ</t>
    </rPh>
    <rPh sb="6" eb="8">
      <t>ニッスウ</t>
    </rPh>
    <phoneticPr fontId="1"/>
  </si>
  <si>
    <t>日</t>
    <rPh sb="0" eb="1">
      <t>ニチ</t>
    </rPh>
    <phoneticPr fontId="1"/>
  </si>
  <si>
    <t>第3号様式(第7条関係)</t>
    <rPh sb="0" eb="1">
      <t>ダイ</t>
    </rPh>
    <rPh sb="2" eb="3">
      <t>ゴウ</t>
    </rPh>
    <rPh sb="3" eb="5">
      <t>ヨウシキ</t>
    </rPh>
    <rPh sb="6" eb="7">
      <t>ダイ</t>
    </rPh>
    <rPh sb="8" eb="9">
      <t>ジョウ</t>
    </rPh>
    <rPh sb="9" eb="11">
      <t>カンケイ</t>
    </rPh>
    <phoneticPr fontId="1"/>
  </si>
  <si>
    <t>第13号様式(第18条関係)</t>
    <rPh sb="0" eb="1">
      <t>ダイ</t>
    </rPh>
    <rPh sb="3" eb="4">
      <t>ゴウ</t>
    </rPh>
    <rPh sb="4" eb="6">
      <t>ヨウシキ</t>
    </rPh>
    <rPh sb="7" eb="8">
      <t>ダイ</t>
    </rPh>
    <rPh sb="10" eb="11">
      <t>ジョウ</t>
    </rPh>
    <rPh sb="11" eb="13">
      <t>カンケイ</t>
    </rPh>
    <phoneticPr fontId="1"/>
  </si>
  <si>
    <t>第14号様式(第20条関係)</t>
    <rPh sb="0" eb="1">
      <t>ダイ</t>
    </rPh>
    <rPh sb="3" eb="4">
      <t>ゴウ</t>
    </rPh>
    <rPh sb="4" eb="6">
      <t>ヨウシキ</t>
    </rPh>
    <rPh sb="7" eb="8">
      <t>ダイ</t>
    </rPh>
    <rPh sb="10" eb="11">
      <t>ジョウ</t>
    </rPh>
    <rPh sb="11" eb="13">
      <t>カンケイ</t>
    </rPh>
    <phoneticPr fontId="1"/>
  </si>
  <si>
    <t>第15号様式(第21条関係)</t>
    <rPh sb="0" eb="1">
      <t>ダイ</t>
    </rPh>
    <rPh sb="3" eb="4">
      <t>ゴウ</t>
    </rPh>
    <rPh sb="4" eb="6">
      <t>ヨウシキ</t>
    </rPh>
    <rPh sb="7" eb="8">
      <t>ダイ</t>
    </rPh>
    <rPh sb="10" eb="11">
      <t>ジョウ</t>
    </rPh>
    <rPh sb="11" eb="13">
      <t>カンケイ</t>
    </rPh>
    <phoneticPr fontId="1"/>
  </si>
  <si>
    <t>第17号様式(第22条関係)</t>
    <rPh sb="0" eb="1">
      <t>ダイ</t>
    </rPh>
    <rPh sb="3" eb="4">
      <t>ゴウ</t>
    </rPh>
    <rPh sb="4" eb="6">
      <t>ヨウシキ</t>
    </rPh>
    <rPh sb="7" eb="8">
      <t>ダイ</t>
    </rPh>
    <rPh sb="10" eb="11">
      <t>ジョウ</t>
    </rPh>
    <rPh sb="11" eb="13">
      <t>カンケイ</t>
    </rPh>
    <phoneticPr fontId="1"/>
  </si>
  <si>
    <t>第17号様式　別紙</t>
    <rPh sb="0" eb="1">
      <t>ダイ</t>
    </rPh>
    <rPh sb="3" eb="4">
      <t>ゴウ</t>
    </rPh>
    <rPh sb="4" eb="6">
      <t>ヨウシキ</t>
    </rPh>
    <rPh sb="7" eb="9">
      <t>ベッシ</t>
    </rPh>
    <phoneticPr fontId="1"/>
  </si>
  <si>
    <t>第17号様式 別紙内訳(①システム（ソフトウェア及びハードウェア）の構築費等)</t>
    <rPh sb="0" eb="1">
      <t>ダイ</t>
    </rPh>
    <rPh sb="3" eb="4">
      <t>ゴウ</t>
    </rPh>
    <rPh sb="4" eb="6">
      <t>ヨウシキ</t>
    </rPh>
    <rPh sb="7" eb="9">
      <t>ベッシ</t>
    </rPh>
    <rPh sb="9" eb="11">
      <t>ウチワケ</t>
    </rPh>
    <rPh sb="24" eb="25">
      <t>オヨ</t>
    </rPh>
    <rPh sb="34" eb="36">
      <t>コウチク</t>
    </rPh>
    <rPh sb="36" eb="37">
      <t>ヒ</t>
    </rPh>
    <rPh sb="37" eb="38">
      <t>トウ</t>
    </rPh>
    <phoneticPr fontId="1"/>
  </si>
  <si>
    <t>第17号様式 別紙内訳(③エネルギー貯留設備の改修費等)</t>
    <rPh sb="0" eb="1">
      <t>ダイ</t>
    </rPh>
    <rPh sb="3" eb="4">
      <t>ゴウ</t>
    </rPh>
    <rPh sb="4" eb="6">
      <t>ヨウシキ</t>
    </rPh>
    <rPh sb="7" eb="9">
      <t>ベッシ</t>
    </rPh>
    <rPh sb="9" eb="11">
      <t>ウチワケ</t>
    </rPh>
    <rPh sb="18" eb="20">
      <t>チョリュウ</t>
    </rPh>
    <rPh sb="20" eb="22">
      <t>セツビ</t>
    </rPh>
    <rPh sb="23" eb="25">
      <t>カイシュウ</t>
    </rPh>
    <rPh sb="25" eb="26">
      <t>ヒ</t>
    </rPh>
    <rPh sb="26" eb="27">
      <t>トウ</t>
    </rPh>
    <phoneticPr fontId="1"/>
  </si>
  <si>
    <t>第19号様式(第24条関係)</t>
    <rPh sb="0" eb="1">
      <t>ダイ</t>
    </rPh>
    <rPh sb="3" eb="4">
      <t>ゴウ</t>
    </rPh>
    <rPh sb="4" eb="6">
      <t>ヨウシキ</t>
    </rPh>
    <rPh sb="7" eb="8">
      <t>ダイ</t>
    </rPh>
    <rPh sb="10" eb="11">
      <t>ジョウ</t>
    </rPh>
    <rPh sb="11" eb="13">
      <t>カンケイ</t>
    </rPh>
    <phoneticPr fontId="1"/>
  </si>
  <si>
    <t>第22号様式(第26条関係)</t>
    <rPh sb="0" eb="1">
      <t>ダイ</t>
    </rPh>
    <rPh sb="3" eb="4">
      <t>ゴウ</t>
    </rPh>
    <rPh sb="4" eb="6">
      <t>ヨウシキ</t>
    </rPh>
    <rPh sb="7" eb="8">
      <t>ダイ</t>
    </rPh>
    <rPh sb="10" eb="11">
      <t>ジョウ</t>
    </rPh>
    <rPh sb="11" eb="13">
      <t>カンケイ</t>
    </rPh>
    <phoneticPr fontId="1"/>
  </si>
  <si>
    <t>第23号様式(第30条関係)</t>
    <rPh sb="0" eb="1">
      <t>ダイ</t>
    </rPh>
    <rPh sb="3" eb="4">
      <t>ゴウ</t>
    </rPh>
    <rPh sb="4" eb="6">
      <t>ヨウシキ</t>
    </rPh>
    <rPh sb="7" eb="8">
      <t>ダイ</t>
    </rPh>
    <rPh sb="10" eb="11">
      <t>ジョウ</t>
    </rPh>
    <rPh sb="11" eb="13">
      <t>カンケイ</t>
    </rPh>
    <phoneticPr fontId="1"/>
  </si>
  <si>
    <t>参考様式(第4条関係)</t>
    <rPh sb="0" eb="4">
      <t>サンコウヨウシキ</t>
    </rPh>
    <rPh sb="5" eb="6">
      <t>ダイ</t>
    </rPh>
    <rPh sb="7" eb="8">
      <t>ジョウ</t>
    </rPh>
    <rPh sb="8" eb="10">
      <t>カンケイ</t>
    </rPh>
    <phoneticPr fontId="1"/>
  </si>
  <si>
    <t>普及啓発・DRの実施報告書</t>
    <rPh sb="0" eb="4">
      <t>フキュウケイハツ</t>
    </rPh>
    <rPh sb="8" eb="10">
      <t>ジッシ</t>
    </rPh>
    <rPh sb="10" eb="13">
      <t>ホウコクショ</t>
    </rPh>
    <phoneticPr fontId="1"/>
  </si>
  <si>
    <t>△△株式会社　本社工場</t>
    <rPh sb="2" eb="6">
      <t>カブシキガイシャ</t>
    </rPh>
    <rPh sb="7" eb="11">
      <t>ホンシャコウジョウ</t>
    </rPh>
    <phoneticPr fontId="1"/>
  </si>
  <si>
    <t>導入場所</t>
    <rPh sb="0" eb="2">
      <t>ドウニュウ</t>
    </rPh>
    <rPh sb="2" eb="4">
      <t>バショ</t>
    </rPh>
    <phoneticPr fontId="1"/>
  </si>
  <si>
    <t>導入施設の名称</t>
    <rPh sb="0" eb="2">
      <t>ドウニュウ</t>
    </rPh>
    <rPh sb="2" eb="4">
      <t>シセツ</t>
    </rPh>
    <rPh sb="5" eb="7">
      <t>メイショウ</t>
    </rPh>
    <phoneticPr fontId="1"/>
  </si>
  <si>
    <t>導入施設の住所</t>
    <rPh sb="0" eb="2">
      <t>ドウニュウ</t>
    </rPh>
    <rPh sb="2" eb="4">
      <t>シセツ</t>
    </rPh>
    <rPh sb="5" eb="7">
      <t>ジュウショ</t>
    </rPh>
    <phoneticPr fontId="1"/>
  </si>
  <si>
    <t>導入施設の住所</t>
    <rPh sb="0" eb="4">
      <t>ドウニュウシセツ</t>
    </rPh>
    <rPh sb="5" eb="7">
      <t>ジュウショ</t>
    </rPh>
    <phoneticPr fontId="1"/>
  </si>
  <si>
    <t>導入施設の名称</t>
    <phoneticPr fontId="1"/>
  </si>
  <si>
    <t>導入施設の名称</t>
    <rPh sb="0" eb="4">
      <t>ドウニュウシセツ</t>
    </rPh>
    <phoneticPr fontId="1"/>
  </si>
  <si>
    <t>導入施設の名称</t>
    <rPh sb="0" eb="4">
      <t>ドウニュウシセツ</t>
    </rPh>
    <rPh sb="5" eb="7">
      <t>メイショウ</t>
    </rPh>
    <phoneticPr fontId="1"/>
  </si>
  <si>
    <t>（共同申請者①）</t>
    <rPh sb="1" eb="6">
      <t>キョウドウシンセイシャ</t>
    </rPh>
    <phoneticPr fontId="1"/>
  </si>
  <si>
    <t>（共同申請者②）</t>
    <rPh sb="1" eb="6">
      <t>キョウドウシンセイシャ</t>
    </rPh>
    <phoneticPr fontId="1"/>
  </si>
  <si>
    <t>導入場所</t>
    <phoneticPr fontId="1"/>
  </si>
  <si>
    <t>導入施設の名称</t>
    <phoneticPr fontId="1"/>
  </si>
  <si>
    <t>導入施設の住所</t>
    <rPh sb="5" eb="7">
      <t>ジュウショ</t>
    </rPh>
    <phoneticPr fontId="1"/>
  </si>
  <si>
    <t>導入施設の名称</t>
    <phoneticPr fontId="1"/>
  </si>
  <si>
    <t>第5号様式(第7条関係)</t>
    <rPh sb="0" eb="1">
      <t>ダイ</t>
    </rPh>
    <rPh sb="2" eb="3">
      <t>ゴウ</t>
    </rPh>
    <rPh sb="3" eb="5">
      <t>ヨウシキ</t>
    </rPh>
    <rPh sb="6" eb="7">
      <t>ダイ</t>
    </rPh>
    <rPh sb="8" eb="9">
      <t>ジョウ</t>
    </rPh>
    <rPh sb="9" eb="11">
      <t>カンケイ</t>
    </rPh>
    <phoneticPr fontId="1"/>
  </si>
  <si>
    <t>第2号様式 別紙内訳(③エネルギー貯留設備の改修費等)</t>
    <rPh sb="0" eb="1">
      <t>ダイ</t>
    </rPh>
    <rPh sb="2" eb="3">
      <t>ゴウ</t>
    </rPh>
    <rPh sb="3" eb="5">
      <t>ヨウシキ</t>
    </rPh>
    <rPh sb="6" eb="8">
      <t>ベッシ</t>
    </rPh>
    <rPh sb="8" eb="10">
      <t>ウチワケ</t>
    </rPh>
    <rPh sb="17" eb="19">
      <t>チョリュウ</t>
    </rPh>
    <rPh sb="19" eb="21">
      <t>セツビ</t>
    </rPh>
    <rPh sb="22" eb="24">
      <t>カイシュウ</t>
    </rPh>
    <rPh sb="24" eb="25">
      <t>ヒ</t>
    </rPh>
    <rPh sb="25" eb="26">
      <t>トウ</t>
    </rPh>
    <phoneticPr fontId="1"/>
  </si>
  <si>
    <t>第2号様式 別紙内訳(②クラウドサービス等の初期設定費等)</t>
    <rPh sb="0" eb="1">
      <t>ダイ</t>
    </rPh>
    <rPh sb="2" eb="3">
      <t>ゴウ</t>
    </rPh>
    <rPh sb="3" eb="5">
      <t>ヨウシキ</t>
    </rPh>
    <rPh sb="6" eb="8">
      <t>ベッシ</t>
    </rPh>
    <rPh sb="8" eb="10">
      <t>ウチワケ</t>
    </rPh>
    <rPh sb="20" eb="21">
      <t>トウ</t>
    </rPh>
    <rPh sb="22" eb="24">
      <t>ショキ</t>
    </rPh>
    <rPh sb="24" eb="26">
      <t>セッテイ</t>
    </rPh>
    <rPh sb="26" eb="27">
      <t>ヒ</t>
    </rPh>
    <rPh sb="27" eb="28">
      <t>トウ</t>
    </rPh>
    <phoneticPr fontId="1"/>
  </si>
  <si>
    <t>第2号様式 別紙内訳(①システム（ソフトウェア及びハードウェア）の構築費等)</t>
    <rPh sb="0" eb="1">
      <t>ダイ</t>
    </rPh>
    <rPh sb="2" eb="3">
      <t>ゴウ</t>
    </rPh>
    <rPh sb="3" eb="5">
      <t>ヨウシキ</t>
    </rPh>
    <rPh sb="6" eb="8">
      <t>ベッシ</t>
    </rPh>
    <rPh sb="8" eb="10">
      <t>ウチワケ</t>
    </rPh>
    <rPh sb="23" eb="24">
      <t>オヨ</t>
    </rPh>
    <rPh sb="33" eb="35">
      <t>コウチク</t>
    </rPh>
    <rPh sb="35" eb="36">
      <t>ヒ</t>
    </rPh>
    <rPh sb="36" eb="37">
      <t>トウ</t>
    </rPh>
    <phoneticPr fontId="1"/>
  </si>
  <si>
    <t>第2号様式　別紙</t>
    <rPh sb="0" eb="1">
      <t>ダイ</t>
    </rPh>
    <rPh sb="2" eb="3">
      <t>ゴウ</t>
    </rPh>
    <rPh sb="3" eb="5">
      <t>ヨウシキ</t>
    </rPh>
    <rPh sb="6" eb="8">
      <t>ベッシ</t>
    </rPh>
    <phoneticPr fontId="1"/>
  </si>
  <si>
    <t>３．助成事業者は、蓄熱槽を活用したエネルギーマネジメント推進事業（以下「本事業」という。）における助成金（以下「本助成金」）の交付を申請するに当って、別紙「暴力団関係者の排除に係る事項」を全て理解したうえ、予めこれに同意いたします。
　また、本助成金交付決定前に、次の事項が判明した場合は、不交付となることに同意いたします。</t>
    <phoneticPr fontId="1"/>
  </si>
  <si>
    <t>理由書</t>
    <rPh sb="0" eb="3">
      <t>リユウショ</t>
    </rPh>
    <phoneticPr fontId="1"/>
  </si>
  <si>
    <t>別紙</t>
    <rPh sb="0" eb="2">
      <t>ベッシ</t>
    </rPh>
    <phoneticPr fontId="10"/>
  </si>
  <si>
    <t>暴力団関係者の排除に係る事項</t>
    <rPh sb="0" eb="3">
      <t>ボウリョクダン</t>
    </rPh>
    <rPh sb="3" eb="6">
      <t>カンケイシャ</t>
    </rPh>
    <rPh sb="7" eb="9">
      <t>ハイジョ</t>
    </rPh>
    <rPh sb="10" eb="11">
      <t>カカ</t>
    </rPh>
    <rPh sb="12" eb="14">
      <t>ジコウ</t>
    </rPh>
    <phoneticPr fontId="10"/>
  </si>
  <si>
    <t>第１条　公益財団法人東京都環境公社（以下「甲」という。）は、本事業の助成事業者
　　（以下「乙」という。）が以下の各号に該当する者（以下「反社会的勢力」という。）
　　であることが判明した場合には、何ら催告を要せず、本助成金の交付決定を取り消す
　　ことができる。
　　一　暴力団
　　二　暴力団員
　　三　暴力団員でなくなったときから５年を経過しない者
　　四　暴力団準構成員
　　五　暴力団関係企業
　　六　総会屋等
　　七　社会運動等標ぼうゴロ
　　八　特殊知能暴力集団
　　九　その他前各号に準じる者
第２条　甲は、乙が反社会的勢力と以下の各号の一つでも該当する関係を有することが判明
　　した場合には、何らの催告を要せず、本助成金の交付決定を取り消すことができる。
　　一　反社会的勢力が経営を支配していると認められるとき
　　二　反社会的勢力が経営に実質的に関与していると認められるとき
　　三　自己、自社若しくは第三者の不正の利益を図り、又は第三者に損害を加えるなど、
　　　反社会的勢力を利用していると認められるとき
　　四　反社会的勢力に対して資金等を提供し、又は便宜を供与するなどの関与をしている
　　　と認められるとき
　　五　その他役員又は経営に実質的に関与している者が、反社会的勢力と社会的に非難さ
　　　れるべき関係を有しているとき
第３条　甲は、乙が自ら又は第三者を利用して以下の各号の一つでも該当する行為をした
　　場合には、何らの催告を要せず、本助成金の交付決定を取り消すことができる。
　　一　暴力的な要求行為
　　二　法的な責任を超えた不当な要求行為
　　三　取引に関して、脅迫的な言動をし、又は暴力を用いる行為
　　四　風説を流布し、偽計又は威力を用いて甲の信用を棄損し、又は甲の業務を妨害す
　　　る行為
　　五　その他前各号に準ずる行為
第４条　乙は、乙、乙の委託先業者、下請又は再委託先業者（下請又は再委託契約が
　　数次にわたるときには、その全てを含む。以下同じ。）が将来も第１条及び第２条に該当し
　　ないことを確約する。
　２　乙は、その委託先業者、下請又は再委先託業者が前項に該当することが契約後に
　　判明した場合には、直ちに契約を解除し、又は契約解除のための措置を講じなければ
　　ならない。
　３　乙が、前各項の規定に違反した場合には、甲は本助成金の交付決定を取り消すこと
　　ができる。
第５条　乙は、乙、乙の委託先業者、下請又は再委託先業者が、反社会的勢力か
　　ら不当要求又は業務妨害等の不当介入を受けた場合は、これを拒否し、委託先業者若
　　しくは下請又は再委託先業者をしてこれを拒否するとともに、不当介入があった
　　時点で、速やかに不当介入の事実を甲に報告し、甲の捜査機関への通報及び甲の報告
　　に必要な協力を行うものとする。
　２　乙が前項の規定に違反した場合には、甲は何らの催告を要せずに、本助成金の交付
　　決定を取り消すことができる。
第６条　甲が第１条から第５条に掲げる各項又は各号により本助成金の交付決定を取り消し
　　た場合には、乙に損害が生じても甲はこれを何ら賠償ないし補償することは要せず、ま
　　た、かかる取消しにより甲に損害が生じたときは、乙はその損害を賠償するものとする。</t>
    <phoneticPr fontId="10"/>
  </si>
  <si>
    <t>１．助成事業者は、蓄熱槽を活用したエネルギーマネジメント推進事業（以下「本事業」という。）における助成金（以下「本助成金」）の交付を申請するに当って、別紙「暴力団関係者の排除に係る事項」を全て理解したうえ、予めこれに同意いたします。
　また、本助成金交付決定前に、次の事項が判明した場合は、不交付となることに同意いたします。</t>
    <phoneticPr fontId="1"/>
  </si>
  <si>
    <t>②クラウドサービス等の初期設定費等</t>
    <rPh sb="16" eb="17">
      <t>トウ</t>
    </rPh>
    <phoneticPr fontId="1"/>
  </si>
  <si>
    <t>第17号様式 別紙内訳(②クラウドサービス等の初期設定費等)</t>
    <rPh sb="0" eb="1">
      <t>ダイ</t>
    </rPh>
    <rPh sb="3" eb="4">
      <t>ゴウ</t>
    </rPh>
    <rPh sb="4" eb="6">
      <t>ヨウシキ</t>
    </rPh>
    <rPh sb="7" eb="9">
      <t>ベッシ</t>
    </rPh>
    <rPh sb="9" eb="11">
      <t>ウチワケ</t>
    </rPh>
    <rPh sb="21" eb="22">
      <t>トウ</t>
    </rPh>
    <rPh sb="23" eb="25">
      <t>ショキ</t>
    </rPh>
    <rPh sb="25" eb="27">
      <t>セッテイ</t>
    </rPh>
    <rPh sb="27" eb="28">
      <t>ヒ</t>
    </rPh>
    <rPh sb="28" eb="29">
      <t>トウ</t>
    </rPh>
    <phoneticPr fontId="1"/>
  </si>
  <si>
    <t>承継後の助成事業者</t>
    <rPh sb="0" eb="2">
      <t>ショウケイ</t>
    </rPh>
    <rPh sb="2" eb="3">
      <t>ゴ</t>
    </rPh>
    <rPh sb="4" eb="6">
      <t>ジョセイ</t>
    </rPh>
    <rPh sb="6" eb="9">
      <t>ジギョウシャ</t>
    </rPh>
    <phoneticPr fontId="1"/>
  </si>
  <si>
    <t>実績報告額</t>
    <rPh sb="0" eb="2">
      <t>ジッセキ</t>
    </rPh>
    <rPh sb="2" eb="4">
      <t>ホウコク</t>
    </rPh>
    <rPh sb="4" eb="5">
      <t>ガク</t>
    </rPh>
    <phoneticPr fontId="1"/>
  </si>
  <si>
    <t>④事業完了の届出</t>
    <rPh sb="1" eb="5">
      <t>ジギョウカンリョウ</t>
    </rPh>
    <rPh sb="6" eb="8">
      <t>トドケデ</t>
    </rPh>
    <phoneticPr fontId="1"/>
  </si>
  <si>
    <t>　名称</t>
    <rPh sb="1" eb="3">
      <t>メイショウ</t>
    </rPh>
    <phoneticPr fontId="1"/>
  </si>
  <si>
    <t>　代表者の職
　氏名</t>
    <rPh sb="1" eb="4">
      <t>ダイヒョウシャ</t>
    </rPh>
    <rPh sb="5" eb="6">
      <t>ショク</t>
    </rPh>
    <rPh sb="8" eb="10">
      <t>シメイ</t>
    </rPh>
    <phoneticPr fontId="1"/>
  </si>
  <si>
    <t>４．蓄熱槽を活用したエネルギーマネジメント推進事業助成金実施要綱、交付要綱、その他法令の規定を遵守することを誓約いたします。</t>
    <rPh sb="28" eb="32">
      <t>ジッシヨウコウ</t>
    </rPh>
    <phoneticPr fontId="1"/>
  </si>
  <si>
    <t>４．手続代行者は、税金の滞納がなく、刑事上の処分を受けておらず、公的資金の交付先として社会通念上適切であると認められる者です。</t>
    <rPh sb="2" eb="4">
      <t>テツヅキ</t>
    </rPh>
    <rPh sb="4" eb="7">
      <t>ダイコウシャ</t>
    </rPh>
    <rPh sb="9" eb="11">
      <t>ゼイキン</t>
    </rPh>
    <rPh sb="12" eb="14">
      <t>タイノウ</t>
    </rPh>
    <rPh sb="18" eb="21">
      <t>ケイジジョウ</t>
    </rPh>
    <rPh sb="22" eb="24">
      <t>ショブン</t>
    </rPh>
    <rPh sb="25" eb="26">
      <t>ウ</t>
    </rPh>
    <rPh sb="32" eb="36">
      <t>コウテキシキン</t>
    </rPh>
    <rPh sb="37" eb="40">
      <t>コウフサキ</t>
    </rPh>
    <rPh sb="43" eb="45">
      <t>シャカイ</t>
    </rPh>
    <rPh sb="45" eb="48">
      <t>ツウネンジョウ</t>
    </rPh>
    <rPh sb="48" eb="50">
      <t>テキセツ</t>
    </rPh>
    <rPh sb="54" eb="55">
      <t>ミト</t>
    </rPh>
    <rPh sb="59" eb="60">
      <t>モノ</t>
    </rPh>
    <phoneticPr fontId="1"/>
  </si>
  <si>
    <t>交付申請時の
助成事業完了予定年月日</t>
    <rPh sb="0" eb="4">
      <t>コウフシンセイ</t>
    </rPh>
    <rPh sb="4" eb="5">
      <t>ジ</t>
    </rPh>
    <rPh sb="7" eb="9">
      <t>ジョセイ</t>
    </rPh>
    <rPh sb="9" eb="11">
      <t>ジギョウ</t>
    </rPh>
    <rPh sb="11" eb="13">
      <t>カンリョウ</t>
    </rPh>
    <rPh sb="13" eb="15">
      <t>ヨテイ</t>
    </rPh>
    <rPh sb="15" eb="18">
      <t>ネンガッピ</t>
    </rPh>
    <phoneticPr fontId="1"/>
  </si>
  <si>
    <t>１ 助成対象事業の実施に要する経費</t>
    <rPh sb="2" eb="6">
      <t>ジョセイタイショウ</t>
    </rPh>
    <rPh sb="6" eb="8">
      <t>ジギョウ</t>
    </rPh>
    <rPh sb="9" eb="11">
      <t>ジッシ</t>
    </rPh>
    <rPh sb="12" eb="13">
      <t>ヨウ</t>
    </rPh>
    <rPh sb="15" eb="17">
      <t>ケイヒ</t>
    </rPh>
    <phoneticPr fontId="1"/>
  </si>
  <si>
    <t>助成事業着手年月日</t>
    <rPh sb="0" eb="4">
      <t>ジョセイジギョウ</t>
    </rPh>
    <rPh sb="4" eb="6">
      <t>チャクシュ</t>
    </rPh>
    <rPh sb="6" eb="9">
      <t>ネンガッピ</t>
    </rPh>
    <phoneticPr fontId="1"/>
  </si>
  <si>
    <t>　　　   D  総事業費金額(税込)
                  (B+C)</t>
    <rPh sb="9" eb="10">
      <t>ソウ</t>
    </rPh>
    <rPh sb="10" eb="12">
      <t>ジギョウ</t>
    </rPh>
    <rPh sb="12" eb="13">
      <t>ヒ</t>
    </rPh>
    <rPh sb="13" eb="15">
      <t>キンガク</t>
    </rPh>
    <rPh sb="16" eb="18">
      <t>ゼイコ</t>
    </rPh>
    <phoneticPr fontId="1"/>
  </si>
  <si>
    <t>リスト</t>
    <phoneticPr fontId="1"/>
  </si>
  <si>
    <t>その他経費</t>
  </si>
  <si>
    <t>７．情報セキュリティー対策を遵守することを誓約いたします。</t>
    <rPh sb="2" eb="4">
      <t>ジョウホウ</t>
    </rPh>
    <rPh sb="11" eb="13">
      <t>タイサク</t>
    </rPh>
    <rPh sb="14" eb="16">
      <t>ジュンシュ</t>
    </rPh>
    <rPh sb="21" eb="23">
      <t>セイヤク</t>
    </rPh>
    <phoneticPr fontId="1"/>
  </si>
  <si>
    <t>６．情報セキュリティー対策を遵守することを誓約いたします。</t>
    <rPh sb="2" eb="4">
      <t>ジョウホウ</t>
    </rPh>
    <rPh sb="11" eb="13">
      <t>タイサク</t>
    </rPh>
    <rPh sb="14" eb="16">
      <t>ジュンシュ</t>
    </rPh>
    <rPh sb="21" eb="23">
      <t>セイヤク</t>
    </rPh>
    <phoneticPr fontId="1"/>
  </si>
  <si>
    <t>大規模事業所（前年度の原油換算エネルギー使用量が1,500kl 以上）</t>
    <phoneticPr fontId="1"/>
  </si>
  <si>
    <t>　助成1　エネルギーマネジメントの推進</t>
    <rPh sb="1" eb="3">
      <t>ジョセイ</t>
    </rPh>
    <rPh sb="17" eb="19">
      <t>スイシン</t>
    </rPh>
    <phoneticPr fontId="1"/>
  </si>
  <si>
    <t>　助成2　高度なエネルギーマネジメントの促進</t>
    <rPh sb="1" eb="3">
      <t>ジョセイ</t>
    </rPh>
    <phoneticPr fontId="1"/>
  </si>
  <si>
    <t>　大規模事業所（前年度の原油換算エネルギー使用量が1,500kl 以上）</t>
    <phoneticPr fontId="1"/>
  </si>
  <si>
    <t>　中小規模事業所（前年度の原油換算エネルギー使用量が1,500kl 未満）</t>
    <phoneticPr fontId="1"/>
  </si>
  <si>
    <t>代表者の職
・氏名</t>
    <rPh sb="0" eb="3">
      <t>ダイヒョウシャ</t>
    </rPh>
    <rPh sb="4" eb="5">
      <t>ショク</t>
    </rPh>
    <rPh sb="7" eb="9">
      <t>シメイ</t>
    </rPh>
    <phoneticPr fontId="1"/>
  </si>
  <si>
    <t>助成対象事業所区分</t>
    <rPh sb="0" eb="2">
      <t>ジョセイ</t>
    </rPh>
    <rPh sb="2" eb="4">
      <t>タイショウ</t>
    </rPh>
    <rPh sb="4" eb="7">
      <t>ジギョウショ</t>
    </rPh>
    <rPh sb="7" eb="9">
      <t>クブン</t>
    </rPh>
    <phoneticPr fontId="1"/>
  </si>
  <si>
    <t>中小規模事業所（前年度の原油換算エネルギー使用量が1,500kl 未満）</t>
    <phoneticPr fontId="1"/>
  </si>
  <si>
    <t>助成2　高度なエネルギーマネジメントの促進</t>
    <rPh sb="0" eb="2">
      <t>ジョセイ</t>
    </rPh>
    <phoneticPr fontId="1"/>
  </si>
  <si>
    <t>助成1　エネルギーマネジメントの推進</t>
    <rPh sb="0" eb="2">
      <t>ジョセイ</t>
    </rPh>
    <rPh sb="16" eb="18">
      <t>スイシン</t>
    </rPh>
    <phoneticPr fontId="1"/>
  </si>
  <si>
    <t>　上記の事業者が蓄熱槽を活用したエネルギーマネジメント推進事業実施のために、下記１．助成対象設備の導入施設を利用することを認めます。</t>
    <phoneticPr fontId="1"/>
  </si>
  <si>
    <t>単位</t>
    <rPh sb="0" eb="2">
      <t>タンイ</t>
    </rPh>
    <phoneticPr fontId="1"/>
  </si>
  <si>
    <t>エネルギー貯留設備の改修内容
※申請する場合のみ</t>
    <rPh sb="16" eb="18">
      <t>シンセイ</t>
    </rPh>
    <rPh sb="20" eb="22">
      <t>バアイ</t>
    </rPh>
    <phoneticPr fontId="1"/>
  </si>
  <si>
    <t>(システム)</t>
    <phoneticPr fontId="1"/>
  </si>
  <si>
    <t>(その他)</t>
    <rPh sb="3" eb="4">
      <t>タ</t>
    </rPh>
    <phoneticPr fontId="1"/>
  </si>
  <si>
    <t>(ソフトウェア)</t>
    <phoneticPr fontId="1"/>
  </si>
  <si>
    <t>(ハードウェア)</t>
    <phoneticPr fontId="1"/>
  </si>
  <si>
    <t>(蓄熱能力)</t>
    <rPh sb="1" eb="3">
      <t>チクネツ</t>
    </rPh>
    <rPh sb="3" eb="5">
      <t>ノウリョク</t>
    </rPh>
    <phoneticPr fontId="1"/>
  </si>
  <si>
    <t>(蓄電能力)</t>
    <rPh sb="1" eb="3">
      <t>チクデン</t>
    </rPh>
    <rPh sb="3" eb="5">
      <t>ノウリョク</t>
    </rPh>
    <phoneticPr fontId="1"/>
  </si>
  <si>
    <t>助成事業に要する経費</t>
    <phoneticPr fontId="1"/>
  </si>
  <si>
    <t>　蓄熱槽を活用したエネルギーマネジメント推進事業におけるエネルギーマネジメントに係る経費の事業選定に際し、下記のとおり2社以上の見積が困難理由について報告します。</t>
    <rPh sb="1" eb="3">
      <t>チクネツ</t>
    </rPh>
    <rPh sb="3" eb="4">
      <t>ソウ</t>
    </rPh>
    <rPh sb="5" eb="7">
      <t>カツヨウ</t>
    </rPh>
    <rPh sb="20" eb="22">
      <t>スイシン</t>
    </rPh>
    <rPh sb="22" eb="24">
      <t>ジギョウ</t>
    </rPh>
    <rPh sb="40" eb="41">
      <t>カカ</t>
    </rPh>
    <rPh sb="42" eb="44">
      <t>ケイヒ</t>
    </rPh>
    <rPh sb="45" eb="47">
      <t>ジギョウ</t>
    </rPh>
    <rPh sb="47" eb="49">
      <t>センテイ</t>
    </rPh>
    <rPh sb="50" eb="51">
      <t>サイ</t>
    </rPh>
    <rPh sb="53" eb="55">
      <t>カキ</t>
    </rPh>
    <rPh sb="60" eb="63">
      <t>シャイジョウ</t>
    </rPh>
    <rPh sb="64" eb="66">
      <t>ミツモリ</t>
    </rPh>
    <rPh sb="67" eb="69">
      <t>コンナン</t>
    </rPh>
    <rPh sb="69" eb="71">
      <t>リユウ</t>
    </rPh>
    <rPh sb="75" eb="77">
      <t>ホウコク</t>
    </rPh>
    <phoneticPr fontId="1"/>
  </si>
  <si>
    <t>　電話番号</t>
    <rPh sb="1" eb="5">
      <t>デンワバンゴウ</t>
    </rPh>
    <phoneticPr fontId="1"/>
  </si>
  <si>
    <t>実績報告額
(円)</t>
    <rPh sb="0" eb="4">
      <t>ジッセキホウコク</t>
    </rPh>
    <rPh sb="4" eb="5">
      <t>ガク</t>
    </rPh>
    <rPh sb="7" eb="8">
      <t>エン</t>
    </rPh>
    <phoneticPr fontId="1"/>
  </si>
  <si>
    <t>実績報告額(b)
(円)</t>
    <rPh sb="0" eb="2">
      <t>ジッセキ</t>
    </rPh>
    <rPh sb="2" eb="4">
      <t>ホウコク</t>
    </rPh>
    <rPh sb="4" eb="5">
      <t>ガク</t>
    </rPh>
    <rPh sb="10" eb="11">
      <t>エン</t>
    </rPh>
    <phoneticPr fontId="1"/>
  </si>
  <si>
    <t>交付
申請額（変更後）
(円)</t>
    <rPh sb="0" eb="2">
      <t>コウフ</t>
    </rPh>
    <rPh sb="3" eb="5">
      <t>シンセイ</t>
    </rPh>
    <rPh sb="7" eb="9">
      <t>ヘンコウ</t>
    </rPh>
    <rPh sb="9" eb="10">
      <t>ゴ</t>
    </rPh>
    <rPh sb="11" eb="12">
      <t>ヘンガク</t>
    </rPh>
    <rPh sb="13" eb="14">
      <t>エン</t>
    </rPh>
    <phoneticPr fontId="1"/>
  </si>
  <si>
    <t>交付申請額（変更後）(b)
(円)</t>
    <rPh sb="0" eb="2">
      <t>コウフ</t>
    </rPh>
    <rPh sb="2" eb="4">
      <t>シンセイ</t>
    </rPh>
    <rPh sb="4" eb="5">
      <t>ガク</t>
    </rPh>
    <rPh sb="5" eb="6">
      <t>ヘンガク</t>
    </rPh>
    <rPh sb="6" eb="9">
      <t>ヘンコウゴ</t>
    </rPh>
    <rPh sb="15" eb="16">
      <t>エン</t>
    </rPh>
    <phoneticPr fontId="1"/>
  </si>
  <si>
    <t>実績報告額
(円)</t>
    <rPh sb="0" eb="2">
      <t>ジッセキ</t>
    </rPh>
    <rPh sb="2" eb="4">
      <t>ホウコク</t>
    </rPh>
    <rPh sb="4" eb="5">
      <t>ガク</t>
    </rPh>
    <rPh sb="7" eb="8">
      <t>エン</t>
    </rPh>
    <phoneticPr fontId="1"/>
  </si>
  <si>
    <t>交付申請者実在証明書
＜申請事業者が法人の場合＞
商業・法人登記簿謄本（現在事項全部証明書）の写し
＜申請事業者が個人事業主の場合＞
　東京都の開業届もしくは確定申告書</t>
    <phoneticPr fontId="13"/>
  </si>
  <si>
    <t>納税証明書
＜申請事業者が法人の場合＞
事業税及び住民税の直近１か年のもの（写しでも可）
＜申請事業者が個人事業主の場合＞
個人事業税の直近１か年のもの（写しでも可）</t>
    <rPh sb="0" eb="2">
      <t>ノウゼイ</t>
    </rPh>
    <rPh sb="2" eb="5">
      <t>ショウメイショ</t>
    </rPh>
    <rPh sb="7" eb="9">
      <t>シンセイ</t>
    </rPh>
    <rPh sb="9" eb="12">
      <t>ジギョウシャ</t>
    </rPh>
    <rPh sb="13" eb="15">
      <t>ホウジン</t>
    </rPh>
    <rPh sb="16" eb="18">
      <t>バアイ</t>
    </rPh>
    <rPh sb="20" eb="22">
      <t>ジギョウ</t>
    </rPh>
    <rPh sb="22" eb="23">
      <t>ゼイ</t>
    </rPh>
    <rPh sb="23" eb="24">
      <t>オヨ</t>
    </rPh>
    <rPh sb="25" eb="28">
      <t>ジュウミンゼイ</t>
    </rPh>
    <rPh sb="29" eb="31">
      <t>チョッキン</t>
    </rPh>
    <rPh sb="33" eb="34">
      <t>ネン</t>
    </rPh>
    <rPh sb="38" eb="39">
      <t>ウツ</t>
    </rPh>
    <rPh sb="42" eb="43">
      <t>カ</t>
    </rPh>
    <rPh sb="46" eb="48">
      <t>シンセイ</t>
    </rPh>
    <rPh sb="48" eb="51">
      <t>ジギョウシャ</t>
    </rPh>
    <rPh sb="52" eb="54">
      <t>コジン</t>
    </rPh>
    <rPh sb="54" eb="57">
      <t>ジギョウヌシ</t>
    </rPh>
    <rPh sb="58" eb="60">
      <t>バアイ</t>
    </rPh>
    <rPh sb="62" eb="64">
      <t>コジン</t>
    </rPh>
    <rPh sb="64" eb="67">
      <t>ジギョウゼイ</t>
    </rPh>
    <rPh sb="68" eb="70">
      <t>チョッキン</t>
    </rPh>
    <rPh sb="72" eb="73">
      <t>ネン</t>
    </rPh>
    <rPh sb="77" eb="78">
      <t>ウツ</t>
    </rPh>
    <rPh sb="81" eb="82">
      <t>カ</t>
    </rPh>
    <phoneticPr fontId="13"/>
  </si>
  <si>
    <t>誓約書（第３号様式）</t>
    <rPh sb="0" eb="3">
      <t>セイヤクショ</t>
    </rPh>
    <rPh sb="4" eb="5">
      <t>ダイ</t>
    </rPh>
    <rPh sb="6" eb="7">
      <t>ゴウ</t>
    </rPh>
    <rPh sb="7" eb="9">
      <t>ヨウシキ</t>
    </rPh>
    <phoneticPr fontId="1"/>
  </si>
  <si>
    <t>契約内容（案）が分かる書類</t>
    <rPh sb="0" eb="2">
      <t>ケイヤク</t>
    </rPh>
    <rPh sb="2" eb="4">
      <t>ナイヨウ</t>
    </rPh>
    <rPh sb="5" eb="6">
      <t>アン</t>
    </rPh>
    <rPh sb="8" eb="9">
      <t>ワ</t>
    </rPh>
    <rPh sb="11" eb="13">
      <t>ショルイ</t>
    </rPh>
    <phoneticPr fontId="13"/>
  </si>
  <si>
    <t>ネットワーク図</t>
    <phoneticPr fontId="1"/>
  </si>
  <si>
    <t>EM計画案（任意書式）</t>
    <phoneticPr fontId="1"/>
  </si>
  <si>
    <t>助成対象事業の実施に係る同意書（第５号様式）</t>
    <phoneticPr fontId="1"/>
  </si>
  <si>
    <t>公社指定の様式
※公社ホームページよりダウンロード
申請事業者と事業所の所有者が異なる場合に提出</t>
    <phoneticPr fontId="1"/>
  </si>
  <si>
    <t>リース契約書（案）及びリース計算書（案）（写し）</t>
    <rPh sb="3" eb="5">
      <t>ケイヤク</t>
    </rPh>
    <rPh sb="5" eb="6">
      <t>ショ</t>
    </rPh>
    <rPh sb="7" eb="8">
      <t>アン</t>
    </rPh>
    <rPh sb="9" eb="10">
      <t>オヨ</t>
    </rPh>
    <rPh sb="14" eb="17">
      <t>ケイサンショ</t>
    </rPh>
    <rPh sb="18" eb="19">
      <t>アン</t>
    </rPh>
    <rPh sb="21" eb="22">
      <t>ウツ</t>
    </rPh>
    <phoneticPr fontId="1"/>
  </si>
  <si>
    <t>見積書（原則２社以上）</t>
    <rPh sb="0" eb="3">
      <t>ミツモリショ</t>
    </rPh>
    <rPh sb="4" eb="6">
      <t>ゲンソク</t>
    </rPh>
    <rPh sb="7" eb="8">
      <t>シャ</t>
    </rPh>
    <rPh sb="8" eb="10">
      <t>イジョウ</t>
    </rPh>
    <phoneticPr fontId="13"/>
  </si>
  <si>
    <t>理由書（第４号様式）</t>
    <rPh sb="0" eb="3">
      <t>リユウショ</t>
    </rPh>
    <rPh sb="4" eb="5">
      <t>ダイ</t>
    </rPh>
    <rPh sb="6" eb="7">
      <t>ゴウ</t>
    </rPh>
    <rPh sb="7" eb="9">
      <t>ヨウシキ</t>
    </rPh>
    <phoneticPr fontId="1"/>
  </si>
  <si>
    <t>導入する設備のメーカー名、型式、仕様が確認できること</t>
    <phoneticPr fontId="10"/>
  </si>
  <si>
    <t>・事業所のEMS 設置予定場所が撮影されていること
・EMS を配電盤等の内部に設置する場合は、盤内部が確認できること</t>
    <phoneticPr fontId="10"/>
  </si>
  <si>
    <t>平面図
・事業所の名称、作成者、作成日、縮尺を示すこと
・EMS の設置予定位置を示すこと
・工事前写真との照合ができるようにEMS 設置付近の設備等を示すこと
・A3 サイズのカラーであること</t>
    <phoneticPr fontId="10"/>
  </si>
  <si>
    <r>
      <t xml:space="preserve">見える化の内容
</t>
    </r>
    <r>
      <rPr>
        <sz val="8"/>
        <rFont val="ＭＳ Ｐ明朝"/>
        <family val="1"/>
        <charset val="128"/>
      </rPr>
      <t>※</t>
    </r>
    <r>
      <rPr>
        <sz val="10"/>
        <rFont val="ＭＳ Ｐ明朝"/>
        <family val="1"/>
        <charset val="128"/>
      </rPr>
      <t>既に見える化の取組みを実施している場合は除く</t>
    </r>
    <rPh sb="0" eb="1">
      <t>ミ</t>
    </rPh>
    <rPh sb="3" eb="4">
      <t>カ</t>
    </rPh>
    <rPh sb="5" eb="7">
      <t>ナイヨウ</t>
    </rPh>
    <phoneticPr fontId="1"/>
  </si>
  <si>
    <r>
      <t xml:space="preserve">最適制御の内容
</t>
    </r>
    <r>
      <rPr>
        <sz val="8"/>
        <rFont val="ＭＳ Ｐ明朝"/>
        <family val="1"/>
        <charset val="128"/>
      </rPr>
      <t>※</t>
    </r>
    <r>
      <rPr>
        <sz val="10"/>
        <rFont val="ＭＳ Ｐ明朝"/>
        <family val="1"/>
        <charset val="128"/>
      </rPr>
      <t>助成2 高度なエネルギーマネジメントの促進の場合のみ</t>
    </r>
    <rPh sb="9" eb="11">
      <t>ジョセイ</t>
    </rPh>
    <rPh sb="13" eb="15">
      <t>コウド</t>
    </rPh>
    <rPh sb="28" eb="30">
      <t>ソクシン</t>
    </rPh>
    <rPh sb="31" eb="33">
      <t>バアイ</t>
    </rPh>
    <phoneticPr fontId="1"/>
  </si>
  <si>
    <t>　蓄熱槽等を活用したエネルギーマネジメント事業助成金交付要綱(令和６年４月22日付６都環公地温第606号)第7条1項の規定に基づき、助成金の交付について関係書類を添え、交付要綱及び募集要項の内容を理解したうえで、次のとおり申請します。</t>
    <rPh sb="23" eb="26">
      <t>ジョセイキン</t>
    </rPh>
    <rPh sb="26" eb="30">
      <t>コウフヨウコウ</t>
    </rPh>
    <rPh sb="31" eb="33">
      <t>レイワ</t>
    </rPh>
    <rPh sb="34" eb="35">
      <t>ネン</t>
    </rPh>
    <rPh sb="39" eb="40">
      <t>ニチ</t>
    </rPh>
    <rPh sb="40" eb="41">
      <t>ヅケ</t>
    </rPh>
    <rPh sb="42" eb="43">
      <t>ト</t>
    </rPh>
    <rPh sb="43" eb="44">
      <t>カン</t>
    </rPh>
    <rPh sb="44" eb="45">
      <t>コウ</t>
    </rPh>
    <rPh sb="45" eb="46">
      <t>チ</t>
    </rPh>
    <rPh sb="46" eb="47">
      <t>オン</t>
    </rPh>
    <rPh sb="47" eb="48">
      <t>ダイ</t>
    </rPh>
    <rPh sb="51" eb="52">
      <t>ゴウ</t>
    </rPh>
    <rPh sb="53" eb="54">
      <t>ダイ</t>
    </rPh>
    <rPh sb="55" eb="56">
      <t>ジョウ</t>
    </rPh>
    <rPh sb="57" eb="58">
      <t>コウ</t>
    </rPh>
    <rPh sb="59" eb="61">
      <t>キテイ</t>
    </rPh>
    <rPh sb="62" eb="63">
      <t>モト</t>
    </rPh>
    <rPh sb="66" eb="69">
      <t>ジョセイキン</t>
    </rPh>
    <rPh sb="70" eb="72">
      <t>コウフ</t>
    </rPh>
    <rPh sb="76" eb="80">
      <t>カンケイショルイ</t>
    </rPh>
    <rPh sb="81" eb="82">
      <t>ソ</t>
    </rPh>
    <rPh sb="84" eb="86">
      <t>コウフ</t>
    </rPh>
    <rPh sb="86" eb="88">
      <t>ヨウコウ</t>
    </rPh>
    <rPh sb="88" eb="89">
      <t>オヨ</t>
    </rPh>
    <rPh sb="90" eb="92">
      <t>ボシュウ</t>
    </rPh>
    <rPh sb="92" eb="94">
      <t>ヨウコウ</t>
    </rPh>
    <rPh sb="95" eb="97">
      <t>ナイヨウ</t>
    </rPh>
    <rPh sb="98" eb="100">
      <t>リカイ</t>
    </rPh>
    <rPh sb="106" eb="107">
      <t>ツギ</t>
    </rPh>
    <rPh sb="111" eb="113">
      <t>シンセイ</t>
    </rPh>
    <phoneticPr fontId="1"/>
  </si>
  <si>
    <t xml:space="preserve">１．蓄熱槽を活用したエネルギーマネジメント推進事業助成金交付要綱(令和６年4月22日付６都環公地温第606号。以下「交付要綱」という。）第7条の規定に基づく助成金の交付の申請を行うに当たり、当該申請により助成金等の交付を受けようとする者（法人その他の団体にあっては、代表者、役員又は使用人その他の従業員若しくは構成員を含む。）が交付要綱第3条に規定する助成対象事業者に該当し、将来にわたっても該当するよう法令等を遵守することをここに誓約いたします。													</t>
    <rPh sb="2" eb="5">
      <t>チクネツソウ</t>
    </rPh>
    <rPh sb="6" eb="8">
      <t>カツヨウ</t>
    </rPh>
    <rPh sb="21" eb="25">
      <t>スイシンジギョウ</t>
    </rPh>
    <rPh sb="25" eb="28">
      <t>ジョセイキン</t>
    </rPh>
    <phoneticPr fontId="1"/>
  </si>
  <si>
    <t xml:space="preserve">蓄熱槽を活用したエネルギーマネジメント推進事業助成金交付要綱(令和６年4月22日付６都環公地温第606号。以下「交付要綱」という。)第8条の規定に基づき、助成対象事業者から依頼を受け、当該申請に係る手続きの代行を行うもの（以下、「手続き代行者」という。）が、以下の項目について理解し、遵守することをここに誓約いたします。													</t>
    <phoneticPr fontId="1"/>
  </si>
  <si>
    <t>蓄熱槽を活用したエネルギーマネジメント推進事業助成金交付要綱(令和６年4月22日付6都環公地温第606号)第14条第1項の規定に基づき、助成金交付申請の撤回について届け出ます。</t>
    <rPh sb="0" eb="2">
      <t>チクネツ</t>
    </rPh>
    <rPh sb="2" eb="3">
      <t>ソウ</t>
    </rPh>
    <rPh sb="4" eb="6">
      <t>カツヨウ</t>
    </rPh>
    <rPh sb="19" eb="21">
      <t>スイシン</t>
    </rPh>
    <rPh sb="21" eb="23">
      <t>ジギョウ</t>
    </rPh>
    <rPh sb="23" eb="26">
      <t>ジョセイキン</t>
    </rPh>
    <rPh sb="26" eb="28">
      <t>コウフ</t>
    </rPh>
    <rPh sb="28" eb="30">
      <t>ヨウコウ</t>
    </rPh>
    <rPh sb="31" eb="33">
      <t>レイワ</t>
    </rPh>
    <rPh sb="34" eb="35">
      <t>ネン</t>
    </rPh>
    <rPh sb="36" eb="37">
      <t>ツキ</t>
    </rPh>
    <rPh sb="39" eb="41">
      <t>ヒヅケ</t>
    </rPh>
    <rPh sb="42" eb="43">
      <t>ト</t>
    </rPh>
    <rPh sb="43" eb="44">
      <t>カン</t>
    </rPh>
    <rPh sb="44" eb="45">
      <t>コウ</t>
    </rPh>
    <rPh sb="45" eb="46">
      <t>チ</t>
    </rPh>
    <rPh sb="46" eb="47">
      <t>オン</t>
    </rPh>
    <rPh sb="47" eb="48">
      <t>ダイ</t>
    </rPh>
    <rPh sb="51" eb="52">
      <t>ゴウ</t>
    </rPh>
    <rPh sb="53" eb="54">
      <t>ダイ</t>
    </rPh>
    <rPh sb="56" eb="57">
      <t>ジョウ</t>
    </rPh>
    <rPh sb="57" eb="58">
      <t>ダイ</t>
    </rPh>
    <rPh sb="59" eb="60">
      <t>コウ</t>
    </rPh>
    <rPh sb="61" eb="63">
      <t>キテイ</t>
    </rPh>
    <rPh sb="64" eb="65">
      <t>モト</t>
    </rPh>
    <rPh sb="68" eb="71">
      <t>ジョセイキン</t>
    </rPh>
    <rPh sb="71" eb="73">
      <t>コウフ</t>
    </rPh>
    <rPh sb="73" eb="75">
      <t>シンセイ</t>
    </rPh>
    <rPh sb="76" eb="78">
      <t>テッカイ</t>
    </rPh>
    <rPh sb="82" eb="83">
      <t>トド</t>
    </rPh>
    <rPh sb="84" eb="85">
      <t>デ</t>
    </rPh>
    <phoneticPr fontId="1"/>
  </si>
  <si>
    <t>蓄熱槽を活用したエネルギーマネジメント推進事業助成金交付要綱(令和６年4月22日付6都環公地温第606号)第16条第1項の規定に基づき、下記のとおり承継承認を申請します。</t>
    <rPh sb="0" eb="3">
      <t>チクネツソウ</t>
    </rPh>
    <rPh sb="21" eb="23">
      <t>ジギョウ</t>
    </rPh>
    <rPh sb="23" eb="26">
      <t>ジョセイキン</t>
    </rPh>
    <rPh sb="26" eb="30">
      <t>コウフヨウコウ</t>
    </rPh>
    <rPh sb="31" eb="33">
      <t>レイワ</t>
    </rPh>
    <rPh sb="34" eb="35">
      <t>ネン</t>
    </rPh>
    <rPh sb="36" eb="37">
      <t>ガツ</t>
    </rPh>
    <rPh sb="39" eb="40">
      <t>ニチ</t>
    </rPh>
    <rPh sb="40" eb="41">
      <t>ヅケ</t>
    </rPh>
    <rPh sb="42" eb="43">
      <t>ト</t>
    </rPh>
    <rPh sb="43" eb="44">
      <t>カン</t>
    </rPh>
    <rPh sb="44" eb="45">
      <t>コウ</t>
    </rPh>
    <rPh sb="45" eb="46">
      <t>チ</t>
    </rPh>
    <rPh sb="46" eb="47">
      <t>オン</t>
    </rPh>
    <rPh sb="47" eb="48">
      <t>ダイ</t>
    </rPh>
    <rPh sb="51" eb="52">
      <t>ゴウ</t>
    </rPh>
    <rPh sb="53" eb="54">
      <t>ダイ</t>
    </rPh>
    <rPh sb="56" eb="57">
      <t>ジョウ</t>
    </rPh>
    <rPh sb="57" eb="58">
      <t>ダイ</t>
    </rPh>
    <rPh sb="59" eb="60">
      <t>コウ</t>
    </rPh>
    <rPh sb="61" eb="63">
      <t>キテイ</t>
    </rPh>
    <rPh sb="64" eb="65">
      <t>モト</t>
    </rPh>
    <rPh sb="68" eb="70">
      <t>カキ</t>
    </rPh>
    <rPh sb="74" eb="76">
      <t>ショウケイ</t>
    </rPh>
    <rPh sb="76" eb="78">
      <t>ショウニン</t>
    </rPh>
    <rPh sb="79" eb="81">
      <t>シンセイ</t>
    </rPh>
    <rPh sb="80" eb="81">
      <t>シン</t>
    </rPh>
    <phoneticPr fontId="1"/>
  </si>
  <si>
    <t>蓄熱槽を活用したエネルギーマネジメント推進事業助成金交付要綱(令和６年4月22日付6都環公地温第606号)第17条第1項の規定に基づき、下記のとおり計画変更を申請します。</t>
    <rPh sb="0" eb="3">
      <t>チクネツソウ</t>
    </rPh>
    <rPh sb="21" eb="23">
      <t>ジギョウ</t>
    </rPh>
    <rPh sb="23" eb="26">
      <t>ジョセイキン</t>
    </rPh>
    <rPh sb="26" eb="30">
      <t>コウフヨウコウ</t>
    </rPh>
    <rPh sb="31" eb="33">
      <t>レイワ</t>
    </rPh>
    <rPh sb="34" eb="35">
      <t>ネン</t>
    </rPh>
    <rPh sb="36" eb="37">
      <t>ガツ</t>
    </rPh>
    <rPh sb="39" eb="40">
      <t>ニチ</t>
    </rPh>
    <rPh sb="40" eb="41">
      <t>ヅケ</t>
    </rPh>
    <rPh sb="42" eb="43">
      <t>ト</t>
    </rPh>
    <rPh sb="43" eb="44">
      <t>カン</t>
    </rPh>
    <rPh sb="44" eb="45">
      <t>コウ</t>
    </rPh>
    <rPh sb="45" eb="46">
      <t>チ</t>
    </rPh>
    <rPh sb="46" eb="47">
      <t>オン</t>
    </rPh>
    <rPh sb="47" eb="48">
      <t>ダイ</t>
    </rPh>
    <rPh sb="51" eb="52">
      <t>ゴウ</t>
    </rPh>
    <rPh sb="53" eb="54">
      <t>ダイ</t>
    </rPh>
    <rPh sb="56" eb="57">
      <t>ジョウ</t>
    </rPh>
    <rPh sb="57" eb="58">
      <t>ダイ</t>
    </rPh>
    <rPh sb="59" eb="60">
      <t>コウ</t>
    </rPh>
    <rPh sb="61" eb="63">
      <t>キテイ</t>
    </rPh>
    <rPh sb="64" eb="65">
      <t>モト</t>
    </rPh>
    <rPh sb="68" eb="70">
      <t>カキ</t>
    </rPh>
    <rPh sb="74" eb="76">
      <t>ケイカク</t>
    </rPh>
    <rPh sb="76" eb="78">
      <t>ヘンコウ</t>
    </rPh>
    <rPh sb="79" eb="81">
      <t>シンセイ</t>
    </rPh>
    <phoneticPr fontId="1"/>
  </si>
  <si>
    <t>蓄熱槽を活用したエネルギーマネジメント推進事業助成金交付要綱(令和６年4月22日付6都環公地温第606号)第18条の規定に基づき、下記のとおり事業者情報等の変更について届け出ます。</t>
    <rPh sb="0" eb="3">
      <t>チクネツソウ</t>
    </rPh>
    <rPh sb="21" eb="23">
      <t>ジギョウ</t>
    </rPh>
    <rPh sb="23" eb="26">
      <t>ジョセイキン</t>
    </rPh>
    <rPh sb="26" eb="30">
      <t>コウフヨウコウ</t>
    </rPh>
    <rPh sb="31" eb="33">
      <t>レイワ</t>
    </rPh>
    <rPh sb="34" eb="35">
      <t>ネン</t>
    </rPh>
    <rPh sb="36" eb="37">
      <t>ガツ</t>
    </rPh>
    <rPh sb="39" eb="40">
      <t>ニチ</t>
    </rPh>
    <rPh sb="40" eb="41">
      <t>ヅケ</t>
    </rPh>
    <rPh sb="42" eb="43">
      <t>ト</t>
    </rPh>
    <rPh sb="43" eb="44">
      <t>カン</t>
    </rPh>
    <rPh sb="44" eb="45">
      <t>コウ</t>
    </rPh>
    <rPh sb="45" eb="46">
      <t>チ</t>
    </rPh>
    <rPh sb="46" eb="47">
      <t>オン</t>
    </rPh>
    <rPh sb="47" eb="48">
      <t>ダイ</t>
    </rPh>
    <rPh sb="51" eb="52">
      <t>ゴウ</t>
    </rPh>
    <rPh sb="53" eb="54">
      <t>ダイ</t>
    </rPh>
    <rPh sb="56" eb="57">
      <t>ジョウ</t>
    </rPh>
    <rPh sb="58" eb="60">
      <t>キテイ</t>
    </rPh>
    <rPh sb="61" eb="62">
      <t>モト</t>
    </rPh>
    <rPh sb="65" eb="67">
      <t>カキ</t>
    </rPh>
    <rPh sb="71" eb="73">
      <t>ジギョウ</t>
    </rPh>
    <rPh sb="73" eb="74">
      <t>シャ</t>
    </rPh>
    <rPh sb="74" eb="76">
      <t>ジョウホウ</t>
    </rPh>
    <rPh sb="76" eb="77">
      <t>トウ</t>
    </rPh>
    <rPh sb="78" eb="80">
      <t>ヘンコウ</t>
    </rPh>
    <rPh sb="84" eb="85">
      <t>トド</t>
    </rPh>
    <rPh sb="86" eb="87">
      <t>デ</t>
    </rPh>
    <phoneticPr fontId="1"/>
  </si>
  <si>
    <t>蓄熱槽を活用したエネルギーマネジメント推進事業助成金交付要綱(令和６年4月22日付6都環公地温第606号)第20条第2項の規定に基づき、下記のとおり助成事業の遅延等を報告します。</t>
    <rPh sb="0" eb="3">
      <t>チクネツソウ</t>
    </rPh>
    <rPh sb="21" eb="23">
      <t>ジギョウ</t>
    </rPh>
    <rPh sb="23" eb="26">
      <t>ジョセイキン</t>
    </rPh>
    <rPh sb="26" eb="30">
      <t>コウフヨウコウ</t>
    </rPh>
    <rPh sb="31" eb="33">
      <t>レイワ</t>
    </rPh>
    <rPh sb="34" eb="35">
      <t>ネン</t>
    </rPh>
    <rPh sb="36" eb="37">
      <t>ガツ</t>
    </rPh>
    <rPh sb="39" eb="40">
      <t>ニチ</t>
    </rPh>
    <rPh sb="40" eb="41">
      <t>ヅケ</t>
    </rPh>
    <rPh sb="42" eb="43">
      <t>ト</t>
    </rPh>
    <rPh sb="43" eb="44">
      <t>カン</t>
    </rPh>
    <rPh sb="44" eb="45">
      <t>コウ</t>
    </rPh>
    <rPh sb="45" eb="46">
      <t>チ</t>
    </rPh>
    <rPh sb="46" eb="47">
      <t>オン</t>
    </rPh>
    <rPh sb="47" eb="48">
      <t>ダイ</t>
    </rPh>
    <rPh sb="51" eb="52">
      <t>ゴウ</t>
    </rPh>
    <rPh sb="53" eb="54">
      <t>ダイ</t>
    </rPh>
    <rPh sb="56" eb="57">
      <t>ジョウ</t>
    </rPh>
    <rPh sb="57" eb="58">
      <t>ダイ</t>
    </rPh>
    <rPh sb="59" eb="60">
      <t>コウ</t>
    </rPh>
    <rPh sb="61" eb="63">
      <t>キテイ</t>
    </rPh>
    <rPh sb="64" eb="65">
      <t>モト</t>
    </rPh>
    <rPh sb="68" eb="70">
      <t>カキ</t>
    </rPh>
    <rPh sb="74" eb="78">
      <t>ジョセイジギョウ</t>
    </rPh>
    <rPh sb="79" eb="81">
      <t>チエン</t>
    </rPh>
    <rPh sb="81" eb="82">
      <t>トウ</t>
    </rPh>
    <rPh sb="83" eb="85">
      <t>ホウコク</t>
    </rPh>
    <phoneticPr fontId="1"/>
  </si>
  <si>
    <t>蓄熱槽を活用したエネルギーマネジメント推進事業助成金交付要綱(令和６年4月22日付6都環公地温第606号)第21条第1項の規定に基づき、下記のとおり助成事業の廃止を申請します。</t>
    <rPh sb="0" eb="3">
      <t>チクネツソウ</t>
    </rPh>
    <rPh sb="21" eb="23">
      <t>ジギョウ</t>
    </rPh>
    <rPh sb="23" eb="26">
      <t>ジョセイキン</t>
    </rPh>
    <rPh sb="26" eb="30">
      <t>コウフヨウコウ</t>
    </rPh>
    <rPh sb="31" eb="33">
      <t>レイワ</t>
    </rPh>
    <rPh sb="34" eb="35">
      <t>ネン</t>
    </rPh>
    <rPh sb="36" eb="37">
      <t>ガツ</t>
    </rPh>
    <rPh sb="39" eb="40">
      <t>ニチ</t>
    </rPh>
    <rPh sb="40" eb="41">
      <t>ヅケ</t>
    </rPh>
    <rPh sb="42" eb="43">
      <t>ト</t>
    </rPh>
    <rPh sb="43" eb="44">
      <t>カン</t>
    </rPh>
    <rPh sb="44" eb="45">
      <t>コウ</t>
    </rPh>
    <rPh sb="45" eb="46">
      <t>チ</t>
    </rPh>
    <rPh sb="46" eb="47">
      <t>オン</t>
    </rPh>
    <rPh sb="47" eb="48">
      <t>ダイ</t>
    </rPh>
    <rPh sb="51" eb="52">
      <t>ゴウ</t>
    </rPh>
    <rPh sb="53" eb="54">
      <t>ダイ</t>
    </rPh>
    <rPh sb="56" eb="57">
      <t>ジョウ</t>
    </rPh>
    <rPh sb="57" eb="58">
      <t>ダイ</t>
    </rPh>
    <rPh sb="59" eb="60">
      <t>コウ</t>
    </rPh>
    <rPh sb="61" eb="63">
      <t>キテイ</t>
    </rPh>
    <rPh sb="64" eb="65">
      <t>モト</t>
    </rPh>
    <rPh sb="68" eb="70">
      <t>カキ</t>
    </rPh>
    <rPh sb="74" eb="76">
      <t>ジョセイ</t>
    </rPh>
    <rPh sb="76" eb="78">
      <t>ジギョウ</t>
    </rPh>
    <rPh sb="79" eb="81">
      <t>ハイシ</t>
    </rPh>
    <rPh sb="82" eb="84">
      <t>シンセイ</t>
    </rPh>
    <phoneticPr fontId="1"/>
  </si>
  <si>
    <t>蓄熱槽を活用したエネルギーマネジメント推進事業助成金交付要綱(令和６年4月22日付6都環公地温第606号)第22条第1項の規定に基づき、下記のとおり事業完了について報告します。</t>
    <rPh sb="0" eb="3">
      <t>チクネツソウ</t>
    </rPh>
    <rPh sb="21" eb="23">
      <t>ジギョウ</t>
    </rPh>
    <rPh sb="23" eb="26">
      <t>ジョセイキン</t>
    </rPh>
    <rPh sb="26" eb="30">
      <t>コウフヨウコウ</t>
    </rPh>
    <rPh sb="31" eb="33">
      <t>レイワ</t>
    </rPh>
    <rPh sb="34" eb="35">
      <t>ネン</t>
    </rPh>
    <rPh sb="36" eb="37">
      <t>ガツ</t>
    </rPh>
    <rPh sb="39" eb="40">
      <t>ニチ</t>
    </rPh>
    <rPh sb="40" eb="41">
      <t>ヅケ</t>
    </rPh>
    <rPh sb="42" eb="43">
      <t>ト</t>
    </rPh>
    <rPh sb="43" eb="44">
      <t>カン</t>
    </rPh>
    <rPh sb="44" eb="45">
      <t>コウ</t>
    </rPh>
    <rPh sb="45" eb="46">
      <t>チ</t>
    </rPh>
    <rPh sb="46" eb="47">
      <t>オン</t>
    </rPh>
    <rPh sb="47" eb="48">
      <t>ダイ</t>
    </rPh>
    <rPh sb="51" eb="52">
      <t>ゴウ</t>
    </rPh>
    <rPh sb="53" eb="54">
      <t>ダイ</t>
    </rPh>
    <rPh sb="56" eb="57">
      <t>ジョウ</t>
    </rPh>
    <rPh sb="57" eb="58">
      <t>ダイ</t>
    </rPh>
    <rPh sb="59" eb="60">
      <t>コウ</t>
    </rPh>
    <rPh sb="61" eb="63">
      <t>キテイ</t>
    </rPh>
    <rPh sb="64" eb="65">
      <t>モト</t>
    </rPh>
    <rPh sb="68" eb="70">
      <t>カキ</t>
    </rPh>
    <rPh sb="74" eb="76">
      <t>ジギョウ</t>
    </rPh>
    <rPh sb="76" eb="78">
      <t>カンリョウ</t>
    </rPh>
    <rPh sb="82" eb="84">
      <t>ホウコク</t>
    </rPh>
    <phoneticPr fontId="1"/>
  </si>
  <si>
    <t>蓄熱槽を活用したエネルギーマネジメント推進事業助成金交付要綱(令和６年4月22日付6都環公地温第606号)第24条第1項の規定に基づき、下記のとおり助成金の交付を申請します。</t>
    <rPh sb="0" eb="3">
      <t>チクネツソウ</t>
    </rPh>
    <rPh sb="21" eb="23">
      <t>ジギョウ</t>
    </rPh>
    <rPh sb="23" eb="26">
      <t>ジョセイキン</t>
    </rPh>
    <rPh sb="26" eb="30">
      <t>コウフヨウコウ</t>
    </rPh>
    <rPh sb="31" eb="33">
      <t>レイワ</t>
    </rPh>
    <rPh sb="34" eb="35">
      <t>ネン</t>
    </rPh>
    <rPh sb="36" eb="37">
      <t>ガツ</t>
    </rPh>
    <rPh sb="39" eb="40">
      <t>ニチ</t>
    </rPh>
    <rPh sb="40" eb="41">
      <t>ヅケ</t>
    </rPh>
    <rPh sb="42" eb="43">
      <t>ト</t>
    </rPh>
    <rPh sb="43" eb="44">
      <t>カン</t>
    </rPh>
    <rPh sb="44" eb="45">
      <t>コウ</t>
    </rPh>
    <rPh sb="45" eb="46">
      <t>チ</t>
    </rPh>
    <rPh sb="46" eb="47">
      <t>オン</t>
    </rPh>
    <rPh sb="47" eb="48">
      <t>ダイ</t>
    </rPh>
    <rPh sb="51" eb="52">
      <t>ゴウ</t>
    </rPh>
    <rPh sb="53" eb="54">
      <t>ダイ</t>
    </rPh>
    <rPh sb="56" eb="57">
      <t>ジョウ</t>
    </rPh>
    <rPh sb="57" eb="58">
      <t>ダイ</t>
    </rPh>
    <rPh sb="59" eb="60">
      <t>コウ</t>
    </rPh>
    <rPh sb="61" eb="63">
      <t>キテイ</t>
    </rPh>
    <rPh sb="64" eb="65">
      <t>モト</t>
    </rPh>
    <rPh sb="68" eb="70">
      <t>カキ</t>
    </rPh>
    <rPh sb="74" eb="77">
      <t>ジョセイキン</t>
    </rPh>
    <rPh sb="78" eb="80">
      <t>コウフ</t>
    </rPh>
    <rPh sb="81" eb="83">
      <t>シンセイ</t>
    </rPh>
    <phoneticPr fontId="1"/>
  </si>
  <si>
    <t>蓄熱槽を活用したエネルギーマネジメント推進事業助成金交付要綱(令和６年4月22日付6都環公地温第606号)第26条第3項の規定に基づき、下記のとおり助成金の返還を報告します。</t>
    <rPh sb="0" eb="3">
      <t>チクネツソウ</t>
    </rPh>
    <rPh sb="21" eb="23">
      <t>ジギョウ</t>
    </rPh>
    <rPh sb="23" eb="26">
      <t>ジョセイキン</t>
    </rPh>
    <rPh sb="26" eb="30">
      <t>コウフヨウコウ</t>
    </rPh>
    <rPh sb="31" eb="33">
      <t>レイワ</t>
    </rPh>
    <rPh sb="34" eb="35">
      <t>ネン</t>
    </rPh>
    <rPh sb="36" eb="37">
      <t>ガツ</t>
    </rPh>
    <rPh sb="39" eb="40">
      <t>ニチ</t>
    </rPh>
    <rPh sb="40" eb="41">
      <t>ヅケ</t>
    </rPh>
    <rPh sb="42" eb="43">
      <t>ト</t>
    </rPh>
    <rPh sb="43" eb="44">
      <t>カン</t>
    </rPh>
    <rPh sb="44" eb="45">
      <t>コウ</t>
    </rPh>
    <rPh sb="45" eb="46">
      <t>チ</t>
    </rPh>
    <rPh sb="46" eb="47">
      <t>オン</t>
    </rPh>
    <rPh sb="47" eb="48">
      <t>ダイ</t>
    </rPh>
    <rPh sb="51" eb="52">
      <t>ゴウ</t>
    </rPh>
    <rPh sb="53" eb="54">
      <t>ダイ</t>
    </rPh>
    <rPh sb="56" eb="57">
      <t>ジョウ</t>
    </rPh>
    <rPh sb="57" eb="58">
      <t>ダイ</t>
    </rPh>
    <rPh sb="59" eb="60">
      <t>コウ</t>
    </rPh>
    <rPh sb="61" eb="63">
      <t>キテイ</t>
    </rPh>
    <rPh sb="64" eb="65">
      <t>モト</t>
    </rPh>
    <rPh sb="68" eb="70">
      <t>カキ</t>
    </rPh>
    <rPh sb="74" eb="77">
      <t>ジョセイキン</t>
    </rPh>
    <rPh sb="78" eb="80">
      <t>ヘンカン</t>
    </rPh>
    <rPh sb="81" eb="83">
      <t>ホウコク</t>
    </rPh>
    <phoneticPr fontId="1"/>
  </si>
  <si>
    <t>蓄熱槽を活用したエネルギーマネジメント推進事業助成金交付要綱(令和６年4月22日付6都環公地温第606号)第30条第1項第2号の規定に基づき、下記のとおり取得財産等処分承認申請します。</t>
    <rPh sb="0" eb="3">
      <t>チクネツソウ</t>
    </rPh>
    <rPh sb="21" eb="23">
      <t>ジギョウ</t>
    </rPh>
    <rPh sb="23" eb="26">
      <t>ジョセイキン</t>
    </rPh>
    <rPh sb="26" eb="30">
      <t>コウフヨウコウ</t>
    </rPh>
    <rPh sb="31" eb="33">
      <t>レイワ</t>
    </rPh>
    <rPh sb="34" eb="35">
      <t>ネン</t>
    </rPh>
    <rPh sb="36" eb="37">
      <t>ガツ</t>
    </rPh>
    <rPh sb="39" eb="40">
      <t>ニチ</t>
    </rPh>
    <rPh sb="40" eb="41">
      <t>ヅケ</t>
    </rPh>
    <rPh sb="42" eb="43">
      <t>ト</t>
    </rPh>
    <rPh sb="43" eb="44">
      <t>カン</t>
    </rPh>
    <rPh sb="44" eb="45">
      <t>コウ</t>
    </rPh>
    <rPh sb="45" eb="46">
      <t>チ</t>
    </rPh>
    <rPh sb="46" eb="47">
      <t>オン</t>
    </rPh>
    <rPh sb="47" eb="48">
      <t>ダイ</t>
    </rPh>
    <rPh sb="51" eb="52">
      <t>ゴウ</t>
    </rPh>
    <rPh sb="53" eb="54">
      <t>ダイ</t>
    </rPh>
    <rPh sb="56" eb="57">
      <t>ジョウ</t>
    </rPh>
    <rPh sb="57" eb="58">
      <t>ダイ</t>
    </rPh>
    <rPh sb="59" eb="60">
      <t>コウ</t>
    </rPh>
    <rPh sb="60" eb="61">
      <t>ダイ</t>
    </rPh>
    <rPh sb="62" eb="63">
      <t>ゴウ</t>
    </rPh>
    <rPh sb="64" eb="66">
      <t>キテイ</t>
    </rPh>
    <rPh sb="67" eb="68">
      <t>モト</t>
    </rPh>
    <rPh sb="71" eb="73">
      <t>カキ</t>
    </rPh>
    <rPh sb="77" eb="79">
      <t>シュトク</t>
    </rPh>
    <rPh sb="79" eb="81">
      <t>ザイサン</t>
    </rPh>
    <rPh sb="81" eb="82">
      <t>トウ</t>
    </rPh>
    <rPh sb="82" eb="84">
      <t>ショブン</t>
    </rPh>
    <rPh sb="84" eb="86">
      <t>ショウニン</t>
    </rPh>
    <rPh sb="86" eb="88">
      <t>シンセイ</t>
    </rPh>
    <phoneticPr fontId="1"/>
  </si>
  <si>
    <t>蓄熱槽を活用したエネルギーマネジメント推進事業助成金交付要綱(令和６年4月22日付6都環公地温第606号)第4条の規定に基づき、下記のとおり報告します。</t>
    <rPh sb="0" eb="3">
      <t>チクネツソウ</t>
    </rPh>
    <rPh sb="21" eb="23">
      <t>ジギョウ</t>
    </rPh>
    <rPh sb="23" eb="26">
      <t>ジョセイキン</t>
    </rPh>
    <rPh sb="26" eb="30">
      <t>コウフヨウコウ</t>
    </rPh>
    <rPh sb="31" eb="33">
      <t>レイワ</t>
    </rPh>
    <rPh sb="34" eb="35">
      <t>ネン</t>
    </rPh>
    <rPh sb="36" eb="37">
      <t>ガツ</t>
    </rPh>
    <rPh sb="39" eb="40">
      <t>ニチ</t>
    </rPh>
    <rPh sb="40" eb="41">
      <t>ヅケ</t>
    </rPh>
    <rPh sb="42" eb="43">
      <t>ト</t>
    </rPh>
    <rPh sb="43" eb="44">
      <t>カン</t>
    </rPh>
    <rPh sb="44" eb="45">
      <t>コウ</t>
    </rPh>
    <rPh sb="45" eb="46">
      <t>チ</t>
    </rPh>
    <rPh sb="46" eb="47">
      <t>オン</t>
    </rPh>
    <rPh sb="47" eb="48">
      <t>ダイ</t>
    </rPh>
    <rPh sb="51" eb="52">
      <t>ゴウ</t>
    </rPh>
    <rPh sb="53" eb="54">
      <t>ダイ</t>
    </rPh>
    <rPh sb="55" eb="56">
      <t>ジョウ</t>
    </rPh>
    <rPh sb="57" eb="59">
      <t>キテイ</t>
    </rPh>
    <rPh sb="60" eb="61">
      <t>モト</t>
    </rPh>
    <rPh sb="64" eb="66">
      <t>カキ</t>
    </rPh>
    <rPh sb="70" eb="72">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</si>
</sst>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游ゴシック"/>
      <family val="2"/>
      <charset val="128"/>
      <scheme val="minor"/>
    </font>
    <font>
      <sz val="6"/>
      <name val="游ゴシック"/>
      <family val="2"/>
      <charset val="128"/>
      <scheme val="minor"/>
    </font>
    <font>
      <sz val="10"/>
      <color theme="1"/>
      <name val="ＭＳ Ｐ明朝"/>
      <family val="1"/>
      <charset val="128"/>
    </font>
    <font>
      <sz val="11"/>
      <color theme="1"/>
      <name val="ＭＳ Ｐ明朝"/>
      <family val="1"/>
      <charset val="128"/>
    </font>
    <font>
      <sz val="9"/>
      <color theme="1"/>
      <name val="ＭＳ Ｐ明朝"/>
      <family val="1"/>
      <charset val="128"/>
    </font>
    <font>
      <sz val="10"/>
      <name val="ＭＳ Ｐ明朝"/>
      <family val="1"/>
      <charset val="128"/>
    </font>
    <font>
      <sz val="9"/>
      <color rgb="FFFF0000"/>
      <name val="ＭＳ Ｐ明朝"/>
      <family val="1"/>
      <charset val="128"/>
    </font>
    <font>
      <b/>
      <sz val="12"/>
      <color rgb="FFFF0000"/>
      <name val="ＭＳ Ｐ明朝"/>
      <family val="1"/>
      <charset val="128"/>
    </font>
    <font>
      <sz val="9"/>
      <name val="ＭＳ Ｐ明朝"/>
      <family val="1"/>
      <charset val="128"/>
    </font>
    <font>
      <b/>
      <sz val="12"/>
      <name val="ＭＳ Ｐ明朝"/>
      <family val="1"/>
      <charset val="128"/>
    </font>
    <font>
      <sz val="6"/>
      <name val="游ゴシック"/>
      <family val="3"/>
      <charset val="128"/>
      <scheme val="minor"/>
    </font>
    <font>
      <sz val="10"/>
      <color rgb="FFC00000"/>
      <name val="ＭＳ Ｐ明朝"/>
      <family val="1"/>
      <charset val="128"/>
    </font>
    <font>
      <sz val="9"/>
      <color rgb="FF000000"/>
      <name val="Meiryo UI"/>
      <family val="3"/>
      <charset val="128"/>
    </font>
    <font>
      <sz val="11"/>
      <color theme="1"/>
      <name val="游ゴシック"/>
      <family val="2"/>
      <charset val="128"/>
      <scheme val="minor"/>
    </font>
    <font>
      <sz val="11"/>
      <name val="ＭＳ Ｐ明朝"/>
      <family val="1"/>
      <charset val="128"/>
    </font>
    <font>
      <sz val="16"/>
      <name val="ＭＳ Ｐ明朝"/>
      <family val="1"/>
      <charset val="128"/>
    </font>
    <font>
      <sz val="14"/>
      <name val="ＭＳ Ｐ明朝"/>
      <family val="1"/>
      <charset val="128"/>
    </font>
    <font>
      <sz val="11"/>
      <color rgb="FFFF0000"/>
      <name val="ＭＳ Ｐ明朝"/>
      <family val="1"/>
      <charset val="128"/>
    </font>
    <font>
      <sz val="10"/>
      <name val="游ゴシック"/>
      <family val="2"/>
      <charset val="128"/>
      <scheme val="minor"/>
    </font>
    <font>
      <sz val="11"/>
      <name val="游ゴシック"/>
      <family val="2"/>
      <charset val="128"/>
      <scheme val="minor"/>
    </font>
    <font>
      <sz val="20"/>
      <name val="ＭＳ Ｐ明朝"/>
      <family val="1"/>
      <charset val="128"/>
    </font>
    <font>
      <sz val="18"/>
      <name val="ＭＳ Ｐ明朝"/>
      <family val="1"/>
      <charset val="128"/>
    </font>
    <font>
      <b/>
      <sz val="10"/>
      <name val="ＭＳ Ｐ明朝"/>
      <family val="1"/>
      <charset val="128"/>
    </font>
    <font>
      <sz val="15"/>
      <name val="ＭＳ Ｐ明朝"/>
      <family val="1"/>
      <charset val="128"/>
    </font>
    <font>
      <sz val="16"/>
      <name val="游ゴシック"/>
      <family val="2"/>
      <charset val="128"/>
      <scheme val="minor"/>
    </font>
    <font>
      <sz val="8"/>
      <name val="ＭＳ Ｐ明朝"/>
      <family val="1"/>
      <charset val="128"/>
    </font>
    <font>
      <sz val="22"/>
      <name val="ＭＳ Ｐ明朝"/>
      <family val="1"/>
      <charset val="128"/>
    </font>
    <font>
      <sz val="12"/>
      <name val="ＭＳ Ｐ明朝"/>
      <family val="1"/>
      <charset val="128"/>
    </font>
  </fonts>
  <fills count="7">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6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s>
  <cellStyleXfs count="4">
    <xf numFmtId="0" fontId="0" fillId="0" borderId="0">
      <alignment vertical="center"/>
    </xf>
    <xf numFmtId="0" fontId="13" fillId="0" borderId="0">
      <alignment vertical="center"/>
    </xf>
    <xf numFmtId="0" fontId="13" fillId="0" borderId="0">
      <alignment vertical="center"/>
    </xf>
    <xf numFmtId="0" fontId="13" fillId="0" borderId="0">
      <alignment vertical="center"/>
    </xf>
  </cellStyleXfs>
  <cellXfs count="647">
    <xf numFmtId="0" fontId="0" fillId="0" borderId="0" xfId="0">
      <alignment vertical="center"/>
    </xf>
    <xf numFmtId="0" fontId="2" fillId="0" borderId="0" xfId="0" applyFont="1">
      <alignment vertical="center"/>
    </xf>
    <xf numFmtId="0" fontId="5" fillId="0" borderId="0" xfId="0" applyFont="1">
      <alignment vertical="center"/>
    </xf>
    <xf numFmtId="0" fontId="14" fillId="0" borderId="0" xfId="1" applyFont="1">
      <alignment vertical="center"/>
    </xf>
    <xf numFmtId="0" fontId="15" fillId="0" borderId="0" xfId="1" applyFont="1">
      <alignment vertical="center"/>
    </xf>
    <xf numFmtId="0" fontId="14" fillId="0" borderId="0" xfId="1" applyFont="1" applyAlignment="1">
      <alignment horizontal="center" vertical="center"/>
    </xf>
    <xf numFmtId="0" fontId="2" fillId="0" borderId="0" xfId="1" applyFont="1">
      <alignment vertical="center"/>
    </xf>
    <xf numFmtId="0" fontId="4" fillId="0" borderId="0" xfId="1" applyFont="1">
      <alignment vertical="center"/>
    </xf>
    <xf numFmtId="14" fontId="4" fillId="0" borderId="0" xfId="1" applyNumberFormat="1" applyFont="1">
      <alignment vertical="center"/>
    </xf>
    <xf numFmtId="0" fontId="3" fillId="0" borderId="0" xfId="1" applyFont="1">
      <alignment vertical="center"/>
    </xf>
    <xf numFmtId="0" fontId="14" fillId="5" borderId="9" xfId="1" applyFont="1" applyFill="1" applyBorder="1" applyAlignment="1">
      <alignment horizontal="center" vertical="center"/>
    </xf>
    <xf numFmtId="0" fontId="14" fillId="5" borderId="14" xfId="1" applyFont="1" applyFill="1" applyBorder="1" applyAlignment="1">
      <alignment horizontal="center" vertical="center" wrapText="1"/>
    </xf>
    <xf numFmtId="0" fontId="14" fillId="5" borderId="66" xfId="1" applyFont="1" applyFill="1" applyBorder="1" applyAlignment="1">
      <alignment horizontal="left" vertical="center" wrapText="1" indent="1"/>
    </xf>
    <xf numFmtId="0" fontId="14" fillId="5" borderId="67" xfId="1" applyFont="1" applyFill="1" applyBorder="1" applyAlignment="1">
      <alignment horizontal="center" vertical="center" textRotation="255" wrapText="1"/>
    </xf>
    <xf numFmtId="0" fontId="14" fillId="5" borderId="10" xfId="1" applyFont="1" applyFill="1" applyBorder="1" applyAlignment="1">
      <alignment horizontal="center" vertical="center"/>
    </xf>
    <xf numFmtId="0" fontId="5" fillId="0" borderId="9" xfId="1" applyFont="1" applyBorder="1" applyAlignment="1">
      <alignment horizontal="center" vertical="center"/>
    </xf>
    <xf numFmtId="0" fontId="5" fillId="0" borderId="14" xfId="1" applyFont="1" applyBorder="1" applyAlignment="1">
      <alignment horizontal="left" vertical="center" wrapText="1"/>
    </xf>
    <xf numFmtId="0" fontId="16" fillId="0" borderId="66" xfId="1" applyFont="1" applyBorder="1" applyAlignment="1">
      <alignment horizontal="center" vertical="center" wrapText="1"/>
    </xf>
    <xf numFmtId="0" fontId="16" fillId="2" borderId="67" xfId="1" applyFont="1" applyFill="1" applyBorder="1" applyAlignment="1" applyProtection="1">
      <alignment horizontal="center" vertical="center"/>
      <protection locked="0"/>
    </xf>
    <xf numFmtId="0" fontId="5" fillId="0" borderId="10" xfId="1" applyFont="1" applyBorder="1" applyAlignment="1">
      <alignment horizontal="left" vertical="center" wrapText="1"/>
    </xf>
    <xf numFmtId="0" fontId="5" fillId="0" borderId="14" xfId="1" applyFont="1" applyBorder="1" applyAlignment="1">
      <alignment horizontal="left" wrapText="1" shrinkToFit="1"/>
    </xf>
    <xf numFmtId="0" fontId="5" fillId="0" borderId="10" xfId="1" applyFont="1" applyBorder="1" applyAlignment="1">
      <alignment vertical="center" wrapText="1"/>
    </xf>
    <xf numFmtId="0" fontId="5" fillId="0" borderId="14" xfId="1" applyFont="1" applyBorder="1" applyAlignment="1">
      <alignment vertical="center" wrapText="1"/>
    </xf>
    <xf numFmtId="0" fontId="5" fillId="0" borderId="10" xfId="2" applyFont="1" applyBorder="1" applyAlignment="1">
      <alignment vertical="center" wrapText="1"/>
    </xf>
    <xf numFmtId="0" fontId="17" fillId="0" borderId="0" xfId="1" applyFont="1">
      <alignment vertical="center"/>
    </xf>
    <xf numFmtId="0" fontId="5" fillId="0" borderId="14" xfId="1" applyFont="1" applyBorder="1">
      <alignment vertical="center"/>
    </xf>
    <xf numFmtId="0" fontId="18" fillId="0" borderId="0" xfId="0" applyFont="1" applyAlignment="1">
      <alignment horizontal="center" vertical="center"/>
    </xf>
    <xf numFmtId="0" fontId="11" fillId="2" borderId="8"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5" fillId="0" borderId="0" xfId="0" applyFont="1" applyAlignment="1">
      <alignment horizontal="left" vertical="center" wrapText="1"/>
    </xf>
    <xf numFmtId="0" fontId="18"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2" xfId="0" applyFont="1" applyBorder="1">
      <alignment vertical="center"/>
    </xf>
    <xf numFmtId="0" fontId="5" fillId="0" borderId="5" xfId="0" applyFont="1" applyBorder="1">
      <alignment vertical="center"/>
    </xf>
    <xf numFmtId="0" fontId="5" fillId="3" borderId="0" xfId="0" applyFont="1" applyFill="1" applyAlignment="1">
      <alignment horizontal="left" vertical="center"/>
    </xf>
    <xf numFmtId="0" fontId="5" fillId="0" borderId="0" xfId="0" applyFont="1" applyAlignment="1">
      <alignment horizontal="left" vertical="top"/>
    </xf>
    <xf numFmtId="0" fontId="20" fillId="0" borderId="0" xfId="0" applyFont="1" applyAlignment="1">
      <alignment horizontal="center" vertical="center"/>
    </xf>
    <xf numFmtId="0" fontId="2" fillId="0" borderId="0" xfId="0" applyFont="1" applyProtection="1">
      <alignment vertical="center"/>
      <protection locked="0"/>
    </xf>
    <xf numFmtId="0" fontId="22" fillId="0" borderId="0" xfId="0" applyFont="1">
      <alignment vertical="center"/>
    </xf>
    <xf numFmtId="0" fontId="23" fillId="0" borderId="0" xfId="0" applyFont="1" applyAlignment="1">
      <alignment vertical="center" wrapText="1"/>
    </xf>
    <xf numFmtId="0" fontId="20" fillId="0" borderId="0" xfId="0" applyFont="1" applyAlignment="1"/>
    <xf numFmtId="0" fontId="15" fillId="0" borderId="0" xfId="0" applyFont="1" applyAlignment="1">
      <alignment vertical="center" wrapText="1"/>
    </xf>
    <xf numFmtId="0" fontId="20" fillId="0" borderId="0" xfId="0" applyFont="1">
      <alignment vertical="center"/>
    </xf>
    <xf numFmtId="0" fontId="18" fillId="0" borderId="5" xfId="0" applyFont="1" applyBorder="1">
      <alignment vertical="center"/>
    </xf>
    <xf numFmtId="0" fontId="24" fillId="0" borderId="0" xfId="0" applyFont="1" applyAlignment="1">
      <alignment horizontal="center" vertical="center"/>
    </xf>
    <xf numFmtId="0" fontId="5" fillId="3" borderId="5" xfId="0" applyFont="1" applyFill="1" applyBorder="1" applyAlignment="1">
      <alignment horizontal="left" vertical="center"/>
    </xf>
    <xf numFmtId="0" fontId="15" fillId="0" borderId="0" xfId="0" applyFont="1">
      <alignment vertical="center"/>
    </xf>
    <xf numFmtId="0" fontId="15" fillId="0" borderId="0" xfId="0" applyFont="1" applyAlignment="1">
      <alignment horizontal="center" vertical="center"/>
    </xf>
    <xf numFmtId="0" fontId="5" fillId="0" borderId="0" xfId="0" applyFont="1" applyAlignment="1" applyProtection="1">
      <alignment horizontal="left" vertical="center"/>
      <protection hidden="1"/>
    </xf>
    <xf numFmtId="0" fontId="5" fillId="3" borderId="8" xfId="0" applyFont="1" applyFill="1" applyBorder="1" applyAlignment="1" applyProtection="1">
      <alignment horizontal="center" vertical="center"/>
      <protection hidden="1"/>
    </xf>
    <xf numFmtId="0" fontId="5" fillId="0" borderId="0" xfId="0" applyFont="1" applyProtection="1">
      <alignment vertical="center"/>
      <protection hidden="1"/>
    </xf>
    <xf numFmtId="0" fontId="5" fillId="0" borderId="0" xfId="0" applyFont="1" applyAlignment="1" applyProtection="1">
      <alignment horizontal="center" vertical="center"/>
      <protection hidden="1"/>
    </xf>
    <xf numFmtId="0" fontId="18" fillId="0" borderId="0" xfId="0" applyFont="1" applyAlignment="1" applyProtection="1">
      <alignment horizontal="center" vertical="center"/>
      <protection hidden="1"/>
    </xf>
    <xf numFmtId="0" fontId="5" fillId="0" borderId="5" xfId="0" applyFont="1" applyBorder="1" applyAlignment="1" applyProtection="1">
      <alignment horizontal="left" vertical="center"/>
      <protection hidden="1"/>
    </xf>
    <xf numFmtId="0" fontId="5" fillId="0" borderId="7" xfId="0" applyFont="1" applyBorder="1" applyAlignment="1" applyProtection="1">
      <alignment horizontal="left" vertical="center"/>
      <protection hidden="1"/>
    </xf>
    <xf numFmtId="0" fontId="5" fillId="0" borderId="3" xfId="0" applyFont="1" applyBorder="1" applyAlignment="1" applyProtection="1">
      <alignment horizontal="right" vertical="center"/>
      <protection hidden="1"/>
    </xf>
    <xf numFmtId="0" fontId="5" fillId="0" borderId="2" xfId="0" applyFont="1" applyBorder="1" applyAlignment="1" applyProtection="1">
      <alignment horizontal="center" vertical="center"/>
      <protection hidden="1"/>
    </xf>
    <xf numFmtId="0" fontId="18" fillId="0" borderId="0" xfId="0" applyFont="1" applyProtection="1">
      <alignment vertical="center"/>
      <protection hidden="1"/>
    </xf>
    <xf numFmtId="0" fontId="5" fillId="0" borderId="0" xfId="0" applyFont="1" applyAlignment="1" applyProtection="1">
      <alignment horizontal="center" vertical="center" wrapText="1"/>
      <protection hidden="1"/>
    </xf>
    <xf numFmtId="0" fontId="18" fillId="0" borderId="0" xfId="0" applyFont="1" applyAlignment="1" applyProtection="1">
      <alignment horizontal="left" vertical="center"/>
      <protection hidden="1"/>
    </xf>
    <xf numFmtId="0" fontId="5" fillId="0" borderId="0" xfId="0" applyFont="1" applyAlignment="1" applyProtection="1">
      <alignment vertical="top" wrapText="1"/>
      <protection hidden="1"/>
    </xf>
    <xf numFmtId="0" fontId="5" fillId="0" borderId="0" xfId="0" applyFont="1" applyAlignment="1" applyProtection="1">
      <alignment vertical="center" wrapText="1"/>
      <protection hidden="1"/>
    </xf>
    <xf numFmtId="0" fontId="20" fillId="0" borderId="0" xfId="0" applyFont="1" applyAlignment="1" applyProtection="1">
      <protection hidden="1"/>
    </xf>
    <xf numFmtId="0" fontId="26" fillId="0" borderId="0" xfId="0" applyFont="1" applyAlignment="1" applyProtection="1">
      <alignment horizontal="center" vertical="center"/>
      <protection hidden="1"/>
    </xf>
    <xf numFmtId="0" fontId="26" fillId="0" borderId="0" xfId="0" applyFont="1" applyProtection="1">
      <alignment vertical="center"/>
      <protection hidden="1"/>
    </xf>
    <xf numFmtId="0" fontId="27" fillId="0" borderId="0" xfId="0" applyFont="1" applyProtection="1">
      <alignment vertical="center"/>
      <protection hidden="1"/>
    </xf>
    <xf numFmtId="0" fontId="5" fillId="0" borderId="0" xfId="0" applyFont="1" applyAlignment="1" applyProtection="1">
      <alignment horizontal="left" vertical="center" wrapText="1"/>
      <protection hidden="1"/>
    </xf>
    <xf numFmtId="0" fontId="5" fillId="0" borderId="0" xfId="0" applyFont="1" applyAlignment="1" applyProtection="1">
      <alignment vertical="top"/>
      <protection hidden="1"/>
    </xf>
    <xf numFmtId="0" fontId="14" fillId="0" borderId="0" xfId="0" applyFont="1" applyProtection="1">
      <alignment vertical="center"/>
      <protection hidden="1"/>
    </xf>
    <xf numFmtId="0" fontId="5" fillId="0" borderId="0" xfId="0" applyFont="1" applyAlignment="1" applyProtection="1">
      <protection hidden="1"/>
    </xf>
    <xf numFmtId="0" fontId="5" fillId="0" borderId="0" xfId="0" applyFont="1" applyAlignment="1" applyProtection="1">
      <alignment horizontal="right"/>
      <protection hidden="1"/>
    </xf>
    <xf numFmtId="0" fontId="5" fillId="0" borderId="5" xfId="0" applyFont="1" applyBorder="1" applyAlignment="1" applyProtection="1">
      <protection hidden="1"/>
    </xf>
    <xf numFmtId="0" fontId="5" fillId="0" borderId="4" xfId="0" applyFont="1" applyBorder="1" applyAlignment="1" applyProtection="1">
      <protection hidden="1"/>
    </xf>
    <xf numFmtId="0" fontId="5" fillId="0" borderId="3" xfId="0" applyFont="1" applyBorder="1" applyAlignment="1" applyProtection="1">
      <protection hidden="1"/>
    </xf>
    <xf numFmtId="0" fontId="5" fillId="0" borderId="2" xfId="0" applyFont="1" applyBorder="1" applyAlignment="1" applyProtection="1">
      <protection hidden="1"/>
    </xf>
    <xf numFmtId="0" fontId="5" fillId="0" borderId="1" xfId="0" applyFont="1" applyBorder="1" applyAlignment="1" applyProtection="1">
      <protection hidden="1"/>
    </xf>
    <xf numFmtId="0" fontId="5" fillId="0" borderId="4" xfId="0" applyFont="1" applyBorder="1" applyAlignment="1" applyProtection="1">
      <alignment horizontal="left" vertical="center"/>
      <protection hidden="1"/>
    </xf>
    <xf numFmtId="0" fontId="5" fillId="0" borderId="4" xfId="0" applyFont="1" applyBorder="1" applyAlignment="1" applyProtection="1">
      <alignment horizontal="left" vertical="center" wrapText="1"/>
      <protection hidden="1"/>
    </xf>
    <xf numFmtId="0" fontId="5" fillId="2" borderId="5" xfId="0" applyFont="1" applyFill="1" applyBorder="1" applyAlignment="1" applyProtection="1">
      <alignment horizontal="left" vertical="center"/>
      <protection hidden="1"/>
    </xf>
    <xf numFmtId="0" fontId="5" fillId="2" borderId="0" xfId="0" applyFont="1" applyFill="1" applyAlignment="1" applyProtection="1">
      <alignment horizontal="left" vertical="center"/>
      <protection hidden="1"/>
    </xf>
    <xf numFmtId="0" fontId="5" fillId="2" borderId="4" xfId="0" applyFont="1" applyFill="1" applyBorder="1" applyAlignment="1" applyProtection="1">
      <alignment horizontal="left" vertical="center"/>
      <protection hidden="1"/>
    </xf>
    <xf numFmtId="0" fontId="21" fillId="0" borderId="0" xfId="0" applyFont="1" applyProtection="1">
      <alignment vertical="center"/>
      <protection hidden="1"/>
    </xf>
    <xf numFmtId="0" fontId="5" fillId="3" borderId="0" xfId="0" applyFont="1" applyFill="1" applyAlignment="1" applyProtection="1">
      <alignment horizontal="center" vertical="center"/>
      <protection hidden="1"/>
    </xf>
    <xf numFmtId="0" fontId="5" fillId="0" borderId="3" xfId="0" applyFont="1" applyBorder="1" applyProtection="1">
      <alignment vertical="center"/>
      <protection hidden="1"/>
    </xf>
    <xf numFmtId="0" fontId="5" fillId="0" borderId="2" xfId="0" applyFont="1" applyBorder="1" applyProtection="1">
      <alignment vertical="center"/>
      <protection hidden="1"/>
    </xf>
    <xf numFmtId="0" fontId="5" fillId="0" borderId="1" xfId="0" applyFont="1" applyBorder="1" applyProtection="1">
      <alignment vertical="center"/>
      <protection hidden="1"/>
    </xf>
    <xf numFmtId="0" fontId="5" fillId="0" borderId="5" xfId="0" applyFont="1" applyBorder="1" applyAlignment="1" applyProtection="1">
      <alignment horizontal="center" vertical="center" wrapText="1"/>
      <protection hidden="1"/>
    </xf>
    <xf numFmtId="0" fontId="5" fillId="0" borderId="5" xfId="0" applyFont="1" applyBorder="1" applyProtection="1">
      <alignment vertical="center"/>
      <protection hidden="1"/>
    </xf>
    <xf numFmtId="0" fontId="5" fillId="0" borderId="4" xfId="0" applyFont="1" applyBorder="1" applyProtection="1">
      <alignment vertical="center"/>
      <protection hidden="1"/>
    </xf>
    <xf numFmtId="0" fontId="5" fillId="0" borderId="8" xfId="0" applyFont="1" applyBorder="1" applyProtection="1">
      <alignment vertical="center"/>
      <protection hidden="1"/>
    </xf>
    <xf numFmtId="0" fontId="5" fillId="0" borderId="7" xfId="0" applyFont="1" applyBorder="1" applyProtection="1">
      <alignment vertical="center"/>
      <protection hidden="1"/>
    </xf>
    <xf numFmtId="0" fontId="5" fillId="0" borderId="6" xfId="0" applyFont="1" applyBorder="1" applyProtection="1">
      <alignment vertical="center"/>
      <protection hidden="1"/>
    </xf>
    <xf numFmtId="0" fontId="5" fillId="3" borderId="5" xfId="0" applyFont="1" applyFill="1" applyBorder="1" applyProtection="1">
      <alignment vertical="center"/>
      <protection hidden="1"/>
    </xf>
    <xf numFmtId="0" fontId="2" fillId="0" borderId="8" xfId="0" applyFont="1" applyBorder="1" applyAlignment="1">
      <alignment horizontal="center" vertical="center" textRotation="255"/>
    </xf>
    <xf numFmtId="0" fontId="0" fillId="0" borderId="6" xfId="0" applyBorder="1" applyAlignment="1">
      <alignment horizontal="center" vertical="center" textRotation="255"/>
    </xf>
    <xf numFmtId="0" fontId="0" fillId="0" borderId="5" xfId="0" applyBorder="1" applyAlignment="1">
      <alignment horizontal="center" vertical="center" textRotation="255"/>
    </xf>
    <xf numFmtId="0" fontId="0" fillId="0" borderId="4" xfId="0" applyBorder="1" applyAlignment="1">
      <alignment horizontal="center" vertical="center" textRotation="255"/>
    </xf>
    <xf numFmtId="0" fontId="0" fillId="0" borderId="3" xfId="0" applyBorder="1" applyAlignment="1">
      <alignment horizontal="center" vertical="center" textRotation="255"/>
    </xf>
    <xf numFmtId="0" fontId="0" fillId="0" borderId="1" xfId="0" applyBorder="1" applyAlignment="1">
      <alignment horizontal="center" vertical="center" textRotation="255"/>
    </xf>
    <xf numFmtId="0" fontId="2" fillId="0" borderId="9" xfId="0" applyFont="1" applyBorder="1" applyAlignment="1">
      <alignment horizontal="center" vertical="center"/>
    </xf>
    <xf numFmtId="0" fontId="2" fillId="2" borderId="9" xfId="0" applyFont="1" applyFill="1" applyBorder="1" applyAlignment="1">
      <alignment horizontal="right" vertical="center"/>
    </xf>
    <xf numFmtId="0" fontId="2" fillId="2" borderId="14" xfId="0" applyFont="1" applyFill="1" applyBorder="1" applyAlignment="1">
      <alignment horizontal="right" vertical="center"/>
    </xf>
    <xf numFmtId="0" fontId="2" fillId="0" borderId="10" xfId="0" applyFont="1" applyBorder="1" applyAlignment="1">
      <alignment horizontal="center" vertical="center"/>
    </xf>
    <xf numFmtId="0" fontId="2" fillId="2" borderId="15" xfId="0" applyFont="1" applyFill="1" applyBorder="1" applyAlignment="1">
      <alignment horizontal="right" vertical="center"/>
    </xf>
    <xf numFmtId="0" fontId="2" fillId="0" borderId="15" xfId="0" applyFont="1" applyBorder="1" applyAlignment="1">
      <alignment horizontal="center" vertical="center"/>
    </xf>
    <xf numFmtId="0" fontId="2" fillId="3" borderId="9" xfId="0" applyFont="1" applyFill="1" applyBorder="1" applyAlignment="1" applyProtection="1">
      <alignment horizontal="center" vertical="center"/>
      <protection hidden="1"/>
    </xf>
    <xf numFmtId="0" fontId="2" fillId="2" borderId="9" xfId="0" applyFont="1" applyFill="1" applyBorder="1" applyAlignment="1">
      <alignment horizontal="center" vertical="center"/>
    </xf>
    <xf numFmtId="0" fontId="11"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2" fillId="0" borderId="6"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11" fillId="2" borderId="14" xfId="0" applyFont="1" applyFill="1" applyBorder="1" applyAlignment="1">
      <alignment horizontal="left" vertical="center"/>
    </xf>
    <xf numFmtId="0" fontId="11" fillId="2" borderId="15" xfId="0" applyFont="1" applyFill="1" applyBorder="1" applyAlignment="1">
      <alignment horizontal="left" vertical="center"/>
    </xf>
    <xf numFmtId="0" fontId="11" fillId="2" borderId="10" xfId="0" applyFont="1" applyFill="1" applyBorder="1" applyAlignment="1">
      <alignment horizontal="left" vertical="center"/>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11" fillId="2" borderId="27" xfId="0" applyFont="1" applyFill="1" applyBorder="1" applyAlignment="1">
      <alignment horizontal="left" vertical="center"/>
    </xf>
    <xf numFmtId="0" fontId="11" fillId="2" borderId="28" xfId="0" applyFont="1" applyFill="1" applyBorder="1" applyAlignment="1">
      <alignment horizontal="left" vertical="center"/>
    </xf>
    <xf numFmtId="0" fontId="11" fillId="2" borderId="29" xfId="0" applyFont="1" applyFill="1" applyBorder="1" applyAlignment="1">
      <alignment horizontal="left"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11" fillId="2" borderId="24" xfId="0" applyFont="1" applyFill="1" applyBorder="1" applyAlignment="1">
      <alignment horizontal="left" vertical="center"/>
    </xf>
    <xf numFmtId="0" fontId="11" fillId="2" borderId="25" xfId="0" applyFont="1" applyFill="1" applyBorder="1" applyAlignment="1">
      <alignment horizontal="left" vertical="center"/>
    </xf>
    <xf numFmtId="0" fontId="11" fillId="2" borderId="26" xfId="0" applyFont="1" applyFill="1" applyBorder="1" applyAlignment="1">
      <alignment horizontal="left" vertical="center"/>
    </xf>
    <xf numFmtId="0" fontId="11" fillId="2" borderId="3" xfId="0" applyFont="1" applyFill="1" applyBorder="1" applyAlignment="1">
      <alignment horizontal="left" vertical="center"/>
    </xf>
    <xf numFmtId="0" fontId="11" fillId="2" borderId="2" xfId="0" applyFont="1" applyFill="1" applyBorder="1" applyAlignment="1">
      <alignment horizontal="left" vertical="center"/>
    </xf>
    <xf numFmtId="0" fontId="11" fillId="2" borderId="1" xfId="0" applyFont="1" applyFill="1" applyBorder="1" applyAlignment="1">
      <alignment horizontal="left" vertical="center"/>
    </xf>
    <xf numFmtId="0" fontId="11" fillId="2" borderId="7"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2" fillId="0" borderId="7" xfId="0" applyFont="1" applyBorder="1" applyAlignment="1">
      <alignment horizontal="center" vertical="center" textRotation="255"/>
    </xf>
    <xf numFmtId="0" fontId="2" fillId="0" borderId="0" xfId="0" applyFont="1" applyAlignment="1">
      <alignment horizontal="center" vertical="center" textRotation="255"/>
    </xf>
    <xf numFmtId="0" fontId="2" fillId="0" borderId="2" xfId="0" applyFont="1" applyBorder="1" applyAlignment="1">
      <alignment horizontal="center" vertical="center" textRotation="255"/>
    </xf>
    <xf numFmtId="0" fontId="2" fillId="0" borderId="22" xfId="0" applyFont="1" applyBorder="1" applyAlignment="1">
      <alignment horizontal="center" vertical="center" wrapText="1"/>
    </xf>
    <xf numFmtId="0" fontId="11" fillId="2" borderId="11" xfId="0" applyFont="1" applyFill="1" applyBorder="1" applyAlignment="1">
      <alignment horizontal="left" vertical="center"/>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11" fillId="2" borderId="23" xfId="0" applyFont="1" applyFill="1" applyBorder="1" applyAlignment="1">
      <alignment horizontal="left" vertical="center"/>
    </xf>
    <xf numFmtId="0" fontId="11" fillId="2" borderId="9" xfId="0" applyFont="1" applyFill="1" applyBorder="1" applyAlignment="1">
      <alignment horizontal="left" vertical="center"/>
    </xf>
    <xf numFmtId="0" fontId="2" fillId="0" borderId="0" xfId="0" applyFont="1" applyAlignment="1">
      <alignment horizontal="left" vertical="center"/>
    </xf>
    <xf numFmtId="0" fontId="11" fillId="2" borderId="22" xfId="0" applyFont="1" applyFill="1" applyBorder="1" applyAlignment="1">
      <alignment horizontal="left" vertical="center"/>
    </xf>
    <xf numFmtId="0" fontId="2" fillId="0" borderId="9" xfId="0" applyFont="1" applyBorder="1" applyAlignment="1">
      <alignment horizontal="left" vertical="center"/>
    </xf>
    <xf numFmtId="0" fontId="7" fillId="0" borderId="0" xfId="0" applyFont="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11" fillId="2" borderId="5" xfId="0" applyFont="1" applyFill="1" applyBorder="1" applyAlignment="1">
      <alignment horizontal="left" vertical="center"/>
    </xf>
    <xf numFmtId="0" fontId="11" fillId="2" borderId="0" xfId="0" applyFont="1" applyFill="1" applyAlignment="1">
      <alignment horizontal="left" vertical="center"/>
    </xf>
    <xf numFmtId="0" fontId="11" fillId="2" borderId="4" xfId="0" applyFont="1" applyFill="1" applyBorder="1" applyAlignment="1">
      <alignment horizontal="left" vertical="center"/>
    </xf>
    <xf numFmtId="0" fontId="9" fillId="0" borderId="0" xfId="0" applyFont="1" applyAlignment="1">
      <alignment horizontal="center" vertical="center"/>
    </xf>
    <xf numFmtId="0" fontId="2" fillId="0" borderId="9" xfId="0"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2" fillId="0" borderId="9" xfId="0" applyFont="1" applyBorder="1" applyAlignment="1" applyProtection="1">
      <alignment horizontal="center" vertical="center"/>
      <protection hidden="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left" vertical="center" wrapText="1"/>
    </xf>
    <xf numFmtId="0" fontId="2" fillId="0" borderId="11" xfId="0" applyFont="1" applyBorder="1" applyAlignment="1">
      <alignment horizontal="left" vertical="center"/>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5" fillId="2" borderId="7" xfId="0" applyFont="1" applyFill="1" applyBorder="1" applyAlignment="1">
      <alignment horizontal="left" vertical="center" wrapText="1"/>
    </xf>
    <xf numFmtId="0" fontId="19" fillId="0" borderId="7" xfId="0" applyFont="1" applyBorder="1" applyAlignment="1">
      <alignment horizontal="left" vertical="center" wrapText="1"/>
    </xf>
    <xf numFmtId="0" fontId="19" fillId="0" borderId="6" xfId="0" applyFont="1" applyBorder="1" applyAlignment="1">
      <alignment horizontal="left" vertical="center" wrapText="1"/>
    </xf>
    <xf numFmtId="0" fontId="19" fillId="0" borderId="2" xfId="0" applyFont="1" applyBorder="1" applyAlignment="1">
      <alignment horizontal="left" vertical="center" wrapText="1"/>
    </xf>
    <xf numFmtId="0" fontId="19" fillId="0" borderId="1" xfId="0" applyFont="1" applyBorder="1" applyAlignment="1">
      <alignment horizontal="left"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18" fillId="0" borderId="7" xfId="0" applyFont="1" applyBorder="1" applyAlignment="1">
      <alignment horizontal="left" vertical="center" wrapText="1"/>
    </xf>
    <xf numFmtId="0" fontId="18" fillId="0" borderId="6" xfId="0" applyFont="1" applyBorder="1" applyAlignment="1">
      <alignment horizontal="left" vertical="center" wrapText="1"/>
    </xf>
    <xf numFmtId="0" fontId="18" fillId="0" borderId="2" xfId="0" applyFont="1" applyBorder="1" applyAlignment="1">
      <alignment horizontal="left" vertical="center" wrapText="1"/>
    </xf>
    <xf numFmtId="0" fontId="18" fillId="0" borderId="1" xfId="0" applyFont="1" applyBorder="1" applyAlignment="1">
      <alignment horizontal="left" vertical="center" wrapText="1"/>
    </xf>
    <xf numFmtId="0" fontId="0" fillId="0" borderId="5"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5" fillId="3" borderId="7"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19" fillId="3" borderId="6"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19" fillId="3" borderId="1" xfId="0" applyFont="1" applyFill="1" applyBorder="1" applyAlignment="1">
      <alignment horizontal="left" vertical="center" wrapText="1"/>
    </xf>
    <xf numFmtId="0" fontId="18" fillId="3" borderId="7" xfId="0" applyFont="1" applyFill="1" applyBorder="1" applyAlignment="1">
      <alignment horizontal="left" vertical="center" wrapText="1"/>
    </xf>
    <xf numFmtId="0" fontId="18" fillId="3" borderId="6"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8" fillId="3" borderId="1" xfId="0" applyFont="1" applyFill="1" applyBorder="1" applyAlignment="1">
      <alignment horizontal="left" vertical="center" wrapText="1"/>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0" fontId="5" fillId="0" borderId="1" xfId="0" applyFont="1" applyBorder="1" applyAlignment="1">
      <alignment horizontal="left" vertical="center"/>
    </xf>
    <xf numFmtId="0" fontId="5" fillId="2" borderId="8" xfId="0" applyFont="1" applyFill="1" applyBorder="1" applyAlignment="1">
      <alignment horizontal="left" vertical="center"/>
    </xf>
    <xf numFmtId="0" fontId="5" fillId="2" borderId="7" xfId="0" applyFont="1" applyFill="1" applyBorder="1" applyAlignment="1">
      <alignment horizontal="left" vertical="center"/>
    </xf>
    <xf numFmtId="0" fontId="5" fillId="2" borderId="6" xfId="0" applyFont="1" applyFill="1" applyBorder="1" applyAlignment="1">
      <alignment horizontal="left" vertical="center"/>
    </xf>
    <xf numFmtId="0" fontId="5" fillId="2" borderId="3" xfId="0" applyFont="1" applyFill="1" applyBorder="1" applyAlignment="1">
      <alignment horizontal="left" vertical="center"/>
    </xf>
    <xf numFmtId="0" fontId="5" fillId="2" borderId="2" xfId="0" applyFont="1" applyFill="1" applyBorder="1" applyAlignment="1">
      <alignment horizontal="left" vertical="center"/>
    </xf>
    <xf numFmtId="0" fontId="5" fillId="2" borderId="1" xfId="0" applyFont="1" applyFill="1" applyBorder="1" applyAlignment="1">
      <alignment horizontal="left" vertical="center"/>
    </xf>
    <xf numFmtId="0" fontId="5" fillId="2" borderId="5" xfId="0" applyFont="1" applyFill="1" applyBorder="1" applyAlignment="1">
      <alignment horizontal="left" vertical="center"/>
    </xf>
    <xf numFmtId="0" fontId="5" fillId="2" borderId="0" xfId="0" applyFont="1" applyFill="1" applyAlignment="1">
      <alignment horizontal="left" vertical="center"/>
    </xf>
    <xf numFmtId="0" fontId="5" fillId="2" borderId="4" xfId="0" applyFont="1" applyFill="1" applyBorder="1" applyAlignment="1">
      <alignment horizontal="left" vertical="center"/>
    </xf>
    <xf numFmtId="0" fontId="18" fillId="2" borderId="58" xfId="0" applyFont="1" applyFill="1" applyBorder="1" applyAlignment="1">
      <alignment horizontal="left" vertical="center"/>
    </xf>
    <xf numFmtId="0" fontId="18" fillId="2" borderId="59" xfId="0" applyFont="1" applyFill="1" applyBorder="1" applyAlignment="1">
      <alignment horizontal="left" vertical="center"/>
    </xf>
    <xf numFmtId="0" fontId="18" fillId="2" borderId="60" xfId="0" applyFont="1" applyFill="1" applyBorder="1" applyAlignment="1">
      <alignment horizontal="left" vertical="center"/>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3" fontId="5" fillId="2" borderId="0" xfId="0" applyNumberFormat="1" applyFont="1" applyFill="1" applyAlignment="1">
      <alignment horizontal="right" vertical="center"/>
    </xf>
    <xf numFmtId="0" fontId="5" fillId="0" borderId="0" xfId="0" applyFont="1" applyAlignment="1">
      <alignment horizontal="center" vertical="center"/>
    </xf>
    <xf numFmtId="0" fontId="5" fillId="2" borderId="8" xfId="0" applyFont="1" applyFill="1" applyBorder="1" applyAlignment="1">
      <alignment horizontal="left" vertical="top" wrapText="1"/>
    </xf>
    <xf numFmtId="0" fontId="5" fillId="2" borderId="7" xfId="0" applyFont="1" applyFill="1" applyBorder="1" applyAlignment="1">
      <alignment horizontal="left" vertical="top"/>
    </xf>
    <xf numFmtId="0" fontId="5" fillId="2" borderId="6" xfId="0" applyFont="1" applyFill="1" applyBorder="1" applyAlignment="1">
      <alignment horizontal="left" vertical="top"/>
    </xf>
    <xf numFmtId="0" fontId="5"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0" borderId="4" xfId="0" applyFont="1" applyBorder="1" applyAlignment="1">
      <alignment horizontal="left"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2" borderId="62" xfId="0" applyFont="1" applyFill="1" applyBorder="1" applyAlignment="1">
      <alignment horizontal="left" vertical="center"/>
    </xf>
    <xf numFmtId="0" fontId="5" fillId="2" borderId="61" xfId="0" applyFont="1" applyFill="1" applyBorder="1" applyAlignment="1">
      <alignment horizontal="left" vertical="center"/>
    </xf>
    <xf numFmtId="0" fontId="5" fillId="2" borderId="63" xfId="0" applyFont="1" applyFill="1" applyBorder="1" applyAlignment="1">
      <alignment horizontal="left"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0" xfId="0" applyFont="1" applyFill="1" applyBorder="1" applyAlignment="1">
      <alignment horizontal="center" vertical="center"/>
    </xf>
    <xf numFmtId="0" fontId="5" fillId="3" borderId="8" xfId="0" applyFont="1" applyFill="1" applyBorder="1" applyAlignment="1" applyProtection="1">
      <alignment horizontal="left" vertical="center" indent="1"/>
      <protection hidden="1"/>
    </xf>
    <xf numFmtId="0" fontId="5" fillId="3" borderId="7" xfId="0" applyFont="1" applyFill="1" applyBorder="1" applyAlignment="1" applyProtection="1">
      <alignment horizontal="left" vertical="center" indent="1"/>
      <protection hidden="1"/>
    </xf>
    <xf numFmtId="0" fontId="5" fillId="3" borderId="6" xfId="0" applyFont="1" applyFill="1" applyBorder="1" applyAlignment="1" applyProtection="1">
      <alignment horizontal="left" vertical="center" indent="1"/>
      <protection hidden="1"/>
    </xf>
    <xf numFmtId="0" fontId="5" fillId="3" borderId="3" xfId="0" applyFont="1" applyFill="1" applyBorder="1" applyAlignment="1" applyProtection="1">
      <alignment horizontal="left" vertical="center" indent="1"/>
      <protection hidden="1"/>
    </xf>
    <xf numFmtId="0" fontId="5" fillId="3" borderId="2" xfId="0" applyFont="1" applyFill="1" applyBorder="1" applyAlignment="1" applyProtection="1">
      <alignment horizontal="left" vertical="center" indent="1"/>
      <protection hidden="1"/>
    </xf>
    <xf numFmtId="0" fontId="5" fillId="3" borderId="1" xfId="0" applyFont="1" applyFill="1" applyBorder="1" applyAlignment="1" applyProtection="1">
      <alignment horizontal="left" vertical="center" indent="1"/>
      <protection hidden="1"/>
    </xf>
    <xf numFmtId="0" fontId="20" fillId="0" borderId="0" xfId="0" applyFont="1" applyAlignment="1">
      <alignment horizontal="center"/>
    </xf>
    <xf numFmtId="0" fontId="20" fillId="0" borderId="0" xfId="0" applyFont="1" applyAlignment="1">
      <alignment horizontal="center" vertical="center"/>
    </xf>
    <xf numFmtId="0" fontId="5" fillId="0" borderId="0" xfId="0" applyFont="1" applyAlignment="1">
      <alignment horizontal="center" vertical="center" wrapText="1"/>
    </xf>
    <xf numFmtId="0" fontId="5" fillId="0" borderId="2" xfId="0" applyFont="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6" borderId="7" xfId="0" applyFont="1" applyFill="1" applyBorder="1" applyAlignment="1">
      <alignment horizontal="left" vertical="center"/>
    </xf>
    <xf numFmtId="0" fontId="5" fillId="6" borderId="6" xfId="0" applyFont="1" applyFill="1" applyBorder="1" applyAlignment="1">
      <alignment horizontal="left" vertical="center"/>
    </xf>
    <xf numFmtId="0" fontId="5" fillId="6" borderId="2" xfId="0" applyFont="1" applyFill="1" applyBorder="1" applyAlignment="1">
      <alignment horizontal="left" vertical="center"/>
    </xf>
    <xf numFmtId="0" fontId="5" fillId="6" borderId="1" xfId="0" applyFont="1" applyFill="1" applyBorder="1" applyAlignment="1">
      <alignment horizontal="left" vertical="center"/>
    </xf>
    <xf numFmtId="0" fontId="5" fillId="2" borderId="14" xfId="0" applyFont="1" applyFill="1" applyBorder="1" applyAlignment="1" applyProtection="1">
      <alignment horizontal="center" vertical="center"/>
      <protection hidden="1"/>
    </xf>
    <xf numFmtId="0" fontId="5" fillId="2" borderId="15" xfId="0" applyFont="1" applyFill="1" applyBorder="1" applyAlignment="1" applyProtection="1">
      <alignment horizontal="center" vertical="center"/>
      <protection hidden="1"/>
    </xf>
    <xf numFmtId="0" fontId="5" fillId="2" borderId="10" xfId="0" applyFont="1" applyFill="1" applyBorder="1" applyAlignment="1" applyProtection="1">
      <alignment horizontal="center" vertical="center"/>
      <protection hidden="1"/>
    </xf>
    <xf numFmtId="0" fontId="5" fillId="3" borderId="5" xfId="0" applyFont="1" applyFill="1" applyBorder="1" applyAlignment="1" applyProtection="1">
      <alignment horizontal="left" vertical="center" indent="1"/>
      <protection hidden="1"/>
    </xf>
    <xf numFmtId="0" fontId="5" fillId="3" borderId="0" xfId="0" applyFont="1" applyFill="1" applyAlignment="1" applyProtection="1">
      <alignment horizontal="left" vertical="center" indent="1"/>
      <protection hidden="1"/>
    </xf>
    <xf numFmtId="0" fontId="5" fillId="3" borderId="4" xfId="0" applyFont="1" applyFill="1" applyBorder="1" applyAlignment="1" applyProtection="1">
      <alignment horizontal="left" vertical="center" indent="1"/>
      <protection hidden="1"/>
    </xf>
    <xf numFmtId="0" fontId="5" fillId="3" borderId="7" xfId="0" applyFont="1" applyFill="1" applyBorder="1" applyAlignment="1" applyProtection="1">
      <alignment horizontal="left" vertical="center"/>
      <protection hidden="1"/>
    </xf>
    <xf numFmtId="0" fontId="5" fillId="3" borderId="6" xfId="0" applyFont="1" applyFill="1" applyBorder="1" applyAlignment="1" applyProtection="1">
      <alignment horizontal="left" vertical="center"/>
      <protection hidden="1"/>
    </xf>
    <xf numFmtId="0" fontId="5" fillId="2" borderId="8"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3" borderId="0" xfId="0" applyFont="1" applyFill="1" applyAlignment="1" applyProtection="1">
      <alignment horizontal="left" vertical="center" wrapText="1"/>
      <protection hidden="1"/>
    </xf>
    <xf numFmtId="0" fontId="5" fillId="3" borderId="0" xfId="0" applyFont="1" applyFill="1" applyAlignment="1" applyProtection="1">
      <alignment horizontal="left" vertical="center"/>
      <protection hidden="1"/>
    </xf>
    <xf numFmtId="0" fontId="5" fillId="2" borderId="0" xfId="0" applyFont="1" applyFill="1" applyAlignment="1">
      <alignment horizontal="center" vertical="center"/>
    </xf>
    <xf numFmtId="0" fontId="5" fillId="0" borderId="0" xfId="0" applyFont="1" applyAlignment="1" applyProtection="1">
      <alignment horizontal="left" vertical="center"/>
      <protection hidden="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0" xfId="0" applyFont="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5" fillId="2" borderId="8"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4" xfId="0" applyFont="1" applyFill="1" applyBorder="1" applyAlignment="1">
      <alignment horizontal="left" vertical="center" wrapText="1"/>
    </xf>
    <xf numFmtId="0" fontId="5" fillId="0" borderId="9" xfId="0" applyFont="1" applyBorder="1" applyAlignment="1">
      <alignment horizontal="left" vertical="center"/>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left" vertical="center"/>
    </xf>
    <xf numFmtId="0" fontId="5" fillId="2" borderId="8" xfId="0" applyFont="1" applyFill="1" applyBorder="1" applyAlignment="1">
      <alignment horizontal="right" vertical="center"/>
    </xf>
    <xf numFmtId="0" fontId="5" fillId="2" borderId="7" xfId="0" applyFont="1" applyFill="1" applyBorder="1" applyAlignment="1">
      <alignment horizontal="right" vertical="center"/>
    </xf>
    <xf numFmtId="0" fontId="5" fillId="2" borderId="3" xfId="0" applyFont="1" applyFill="1" applyBorder="1" applyAlignment="1">
      <alignment horizontal="right" vertical="center"/>
    </xf>
    <xf numFmtId="0" fontId="5" fillId="2" borderId="2" xfId="0" applyFont="1" applyFill="1" applyBorder="1" applyAlignment="1">
      <alignment horizontal="right" vertical="center"/>
    </xf>
    <xf numFmtId="0" fontId="5" fillId="2" borderId="8" xfId="0" applyFont="1" applyFill="1" applyBorder="1" applyAlignment="1">
      <alignment horizontal="center" vertical="top" wrapText="1"/>
    </xf>
    <xf numFmtId="0" fontId="5" fillId="2" borderId="7"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4"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7"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0" xfId="0" applyFont="1" applyFill="1" applyAlignment="1">
      <alignment horizontal="left" vertical="top" wrapText="1"/>
    </xf>
    <xf numFmtId="0" fontId="5" fillId="2" borderId="4"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9" xfId="0" applyFont="1" applyBorder="1" applyAlignment="1">
      <alignment horizontal="left" vertical="center" wrapText="1"/>
    </xf>
    <xf numFmtId="0" fontId="5" fillId="2" borderId="14"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19" fillId="0" borderId="7" xfId="0" applyFont="1" applyBorder="1" applyAlignment="1" applyProtection="1">
      <alignment horizontal="left" vertical="center" indent="1"/>
      <protection hidden="1"/>
    </xf>
    <xf numFmtId="0" fontId="19" fillId="0" borderId="3" xfId="0" applyFont="1" applyBorder="1" applyAlignment="1" applyProtection="1">
      <alignment horizontal="left" vertical="center" indent="1"/>
      <protection hidden="1"/>
    </xf>
    <xf numFmtId="0" fontId="19" fillId="0" borderId="2" xfId="0" applyFont="1" applyBorder="1" applyAlignment="1" applyProtection="1">
      <alignment horizontal="left" vertical="center" indent="1"/>
      <protection hidden="1"/>
    </xf>
    <xf numFmtId="0" fontId="19" fillId="0" borderId="6" xfId="0" applyFont="1" applyBorder="1" applyAlignment="1" applyProtection="1">
      <alignment horizontal="left" vertical="center" indent="1"/>
      <protection hidden="1"/>
    </xf>
    <xf numFmtId="0" fontId="19" fillId="0" borderId="1" xfId="0" applyFont="1" applyBorder="1" applyAlignment="1" applyProtection="1">
      <alignment horizontal="left" vertical="center" indent="1"/>
      <protection hidden="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8"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8" xfId="0" applyFont="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3" fontId="5" fillId="0" borderId="16" xfId="0" applyNumberFormat="1" applyFont="1" applyBorder="1" applyAlignment="1" applyProtection="1">
      <alignment horizontal="center" vertical="center"/>
      <protection hidden="1"/>
    </xf>
    <xf numFmtId="0" fontId="5" fillId="0" borderId="17" xfId="0" applyFont="1" applyBorder="1" applyAlignment="1" applyProtection="1">
      <alignment horizontal="center" vertical="center"/>
      <protection hidden="1"/>
    </xf>
    <xf numFmtId="0" fontId="5" fillId="0" borderId="30" xfId="0" applyFont="1" applyBorder="1" applyAlignment="1" applyProtection="1">
      <alignment horizontal="center" vertical="center"/>
      <protection hidden="1"/>
    </xf>
    <xf numFmtId="3" fontId="5" fillId="0" borderId="17" xfId="0" applyNumberFormat="1" applyFont="1" applyBorder="1" applyAlignment="1" applyProtection="1">
      <alignment horizontal="center" vertical="center"/>
      <protection hidden="1"/>
    </xf>
    <xf numFmtId="3" fontId="5" fillId="0" borderId="30" xfId="0" applyNumberFormat="1"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5" fillId="0" borderId="15"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5" fillId="0" borderId="11" xfId="0" applyFont="1" applyBorder="1" applyAlignment="1" applyProtection="1">
      <alignment horizontal="center" vertical="center" textRotation="255"/>
      <protection hidden="1"/>
    </xf>
    <xf numFmtId="0" fontId="5" fillId="0" borderId="12" xfId="0" applyFont="1" applyBorder="1" applyAlignment="1" applyProtection="1">
      <alignment horizontal="center" vertical="center" textRotation="255"/>
      <protection hidden="1"/>
    </xf>
    <xf numFmtId="0" fontId="5" fillId="0" borderId="8" xfId="0" applyFont="1" applyBorder="1" applyAlignment="1" applyProtection="1">
      <alignment horizontal="left" vertical="center"/>
      <protection hidden="1"/>
    </xf>
    <xf numFmtId="0" fontId="5" fillId="0" borderId="7" xfId="0" applyFont="1" applyBorder="1" applyAlignment="1" applyProtection="1">
      <alignment horizontal="left" vertical="center"/>
      <protection hidden="1"/>
    </xf>
    <xf numFmtId="0" fontId="5" fillId="0" borderId="6" xfId="0" applyFont="1" applyBorder="1" applyAlignment="1" applyProtection="1">
      <alignment horizontal="left" vertical="center"/>
      <protection hidden="1"/>
    </xf>
    <xf numFmtId="0" fontId="5" fillId="0" borderId="14" xfId="0" applyFont="1" applyBorder="1" applyAlignment="1" applyProtection="1">
      <alignment horizontal="left" vertical="center" wrapText="1"/>
      <protection hidden="1"/>
    </xf>
    <xf numFmtId="0" fontId="5" fillId="0" borderId="15" xfId="0" applyFont="1" applyBorder="1" applyAlignment="1" applyProtection="1">
      <alignment horizontal="left" vertical="center" wrapText="1"/>
      <protection hidden="1"/>
    </xf>
    <xf numFmtId="0" fontId="5" fillId="0" borderId="10" xfId="0" applyFont="1" applyBorder="1" applyAlignment="1" applyProtection="1">
      <alignment horizontal="left" vertical="center" wrapText="1"/>
      <protection hidden="1"/>
    </xf>
    <xf numFmtId="0" fontId="5" fillId="0" borderId="8" xfId="0" applyFont="1" applyBorder="1" applyAlignment="1" applyProtection="1">
      <alignment horizontal="left" vertical="center" wrapText="1"/>
      <protection hidden="1"/>
    </xf>
    <xf numFmtId="0" fontId="5" fillId="0" borderId="7" xfId="0" applyFont="1" applyBorder="1" applyAlignment="1" applyProtection="1">
      <alignment horizontal="left" vertical="center" wrapText="1"/>
      <protection hidden="1"/>
    </xf>
    <xf numFmtId="0" fontId="5" fillId="0" borderId="6" xfId="0" applyFont="1" applyBorder="1" applyAlignment="1" applyProtection="1">
      <alignment horizontal="left" vertical="center" wrapText="1"/>
      <protection hidden="1"/>
    </xf>
    <xf numFmtId="0" fontId="5" fillId="0" borderId="3" xfId="0" applyFont="1" applyBorder="1" applyAlignment="1" applyProtection="1">
      <alignment horizontal="left" vertical="center" wrapText="1"/>
      <protection hidden="1"/>
    </xf>
    <xf numFmtId="0" fontId="5" fillId="0" borderId="2" xfId="0" applyFont="1" applyBorder="1" applyAlignment="1" applyProtection="1">
      <alignment horizontal="left" vertical="center" wrapText="1"/>
      <protection hidden="1"/>
    </xf>
    <xf numFmtId="0" fontId="5" fillId="0" borderId="1" xfId="0" applyFont="1" applyBorder="1" applyAlignment="1" applyProtection="1">
      <alignment horizontal="left" vertical="center" wrapText="1"/>
      <protection hidden="1"/>
    </xf>
    <xf numFmtId="0" fontId="5" fillId="0" borderId="3"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5" fillId="0" borderId="14" xfId="0" applyFont="1" applyBorder="1" applyAlignment="1" applyProtection="1">
      <alignment horizontal="left" vertical="center"/>
      <protection hidden="1"/>
    </xf>
    <xf numFmtId="0" fontId="5" fillId="0" borderId="15" xfId="0" applyFont="1" applyBorder="1" applyAlignment="1" applyProtection="1">
      <alignment horizontal="left" vertical="center"/>
      <protection hidden="1"/>
    </xf>
    <xf numFmtId="0" fontId="5" fillId="0" borderId="10" xfId="0" applyFont="1" applyBorder="1" applyAlignment="1" applyProtection="1">
      <alignment horizontal="left" vertical="center"/>
      <protection hidden="1"/>
    </xf>
    <xf numFmtId="0" fontId="5" fillId="0" borderId="11"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5" fillId="0" borderId="5" xfId="0" applyFont="1" applyBorder="1" applyAlignment="1" applyProtection="1">
      <alignment horizontal="left" vertical="center"/>
      <protection hidden="1"/>
    </xf>
    <xf numFmtId="3" fontId="5" fillId="3" borderId="14" xfId="0" applyNumberFormat="1" applyFont="1" applyFill="1" applyBorder="1" applyAlignment="1" applyProtection="1">
      <alignment horizontal="right" vertical="center"/>
      <protection hidden="1"/>
    </xf>
    <xf numFmtId="3" fontId="5" fillId="3" borderId="15" xfId="0" applyNumberFormat="1" applyFont="1" applyFill="1" applyBorder="1" applyAlignment="1" applyProtection="1">
      <alignment horizontal="right" vertical="center"/>
      <protection hidden="1"/>
    </xf>
    <xf numFmtId="3" fontId="5" fillId="3" borderId="10" xfId="0" applyNumberFormat="1" applyFont="1" applyFill="1" applyBorder="1" applyAlignment="1" applyProtection="1">
      <alignment horizontal="right" vertical="center"/>
      <protection hidden="1"/>
    </xf>
    <xf numFmtId="3" fontId="5" fillId="0" borderId="19" xfId="0" applyNumberFormat="1" applyFont="1" applyBorder="1" applyProtection="1">
      <alignment vertical="center"/>
      <protection hidden="1"/>
    </xf>
    <xf numFmtId="3" fontId="5" fillId="0" borderId="20" xfId="0" applyNumberFormat="1" applyFont="1" applyBorder="1" applyProtection="1">
      <alignment vertical="center"/>
      <protection hidden="1"/>
    </xf>
    <xf numFmtId="0" fontId="5" fillId="0" borderId="20" xfId="0" applyFont="1" applyBorder="1" applyProtection="1">
      <alignment vertical="center"/>
      <protection hidden="1"/>
    </xf>
    <xf numFmtId="0" fontId="5" fillId="0" borderId="21" xfId="0" applyFont="1" applyBorder="1" applyProtection="1">
      <alignment vertical="center"/>
      <protection hidden="1"/>
    </xf>
    <xf numFmtId="0" fontId="20" fillId="0" borderId="0" xfId="0" applyFont="1" applyAlignment="1" applyProtection="1">
      <alignment horizontal="center"/>
      <protection hidden="1"/>
    </xf>
    <xf numFmtId="0" fontId="20" fillId="0" borderId="0" xfId="0" applyFont="1" applyAlignment="1" applyProtection="1">
      <alignment horizontal="center" vertical="center"/>
      <protection hidden="1"/>
    </xf>
    <xf numFmtId="0" fontId="5" fillId="0" borderId="9" xfId="0" applyFont="1" applyBorder="1" applyAlignment="1" applyProtection="1">
      <alignment horizontal="center" vertical="center" wrapText="1"/>
      <protection hidden="1"/>
    </xf>
    <xf numFmtId="0" fontId="5" fillId="0" borderId="9"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5" fillId="6" borderId="7" xfId="0" applyFont="1" applyFill="1" applyBorder="1" applyAlignment="1" applyProtection="1">
      <alignment horizontal="left" vertical="center" wrapText="1"/>
      <protection hidden="1"/>
    </xf>
    <xf numFmtId="0" fontId="5" fillId="6" borderId="2" xfId="0" applyFont="1" applyFill="1" applyBorder="1" applyAlignment="1" applyProtection="1">
      <alignment horizontal="left" vertical="center" wrapText="1"/>
      <protection hidden="1"/>
    </xf>
    <xf numFmtId="0" fontId="15" fillId="6" borderId="8" xfId="0" applyFont="1" applyFill="1" applyBorder="1" applyAlignment="1" applyProtection="1">
      <alignment horizontal="center" vertical="center"/>
      <protection hidden="1"/>
    </xf>
    <xf numFmtId="0" fontId="19" fillId="6" borderId="7" xfId="0" applyFont="1" applyFill="1" applyBorder="1" applyProtection="1">
      <alignment vertical="center"/>
      <protection hidden="1"/>
    </xf>
    <xf numFmtId="0" fontId="19" fillId="6" borderId="3" xfId="0" applyFont="1" applyFill="1" applyBorder="1" applyProtection="1">
      <alignment vertical="center"/>
      <protection hidden="1"/>
    </xf>
    <xf numFmtId="0" fontId="19" fillId="6" borderId="2" xfId="0" applyFont="1" applyFill="1" applyBorder="1" applyProtection="1">
      <alignment vertical="center"/>
      <protection hidden="1"/>
    </xf>
    <xf numFmtId="0" fontId="5" fillId="2" borderId="14" xfId="0" applyFont="1" applyFill="1" applyBorder="1" applyAlignment="1" applyProtection="1">
      <alignment horizontal="center" vertical="center" wrapText="1"/>
      <protection hidden="1"/>
    </xf>
    <xf numFmtId="0" fontId="5" fillId="2" borderId="15" xfId="0" applyFont="1" applyFill="1" applyBorder="1" applyAlignment="1" applyProtection="1">
      <alignment horizontal="center" vertical="center" wrapText="1"/>
      <protection hidden="1"/>
    </xf>
    <xf numFmtId="0" fontId="19" fillId="0" borderId="15" xfId="0" applyFont="1" applyBorder="1" applyProtection="1">
      <alignment vertical="center"/>
      <protection hidden="1"/>
    </xf>
    <xf numFmtId="0" fontId="19" fillId="0" borderId="10" xfId="0" applyFont="1" applyBorder="1" applyProtection="1">
      <alignment vertical="center"/>
      <protection hidden="1"/>
    </xf>
    <xf numFmtId="0" fontId="15" fillId="0" borderId="8" xfId="0" applyFont="1" applyBorder="1" applyAlignment="1" applyProtection="1">
      <alignment horizontal="center" vertical="center"/>
      <protection hidden="1"/>
    </xf>
    <xf numFmtId="0" fontId="19" fillId="0" borderId="7" xfId="0" applyFont="1" applyBorder="1" applyProtection="1">
      <alignment vertical="center"/>
      <protection hidden="1"/>
    </xf>
    <xf numFmtId="0" fontId="19" fillId="0" borderId="3" xfId="0" applyFont="1" applyBorder="1" applyProtection="1">
      <alignment vertical="center"/>
      <protection hidden="1"/>
    </xf>
    <xf numFmtId="0" fontId="19" fillId="0" borderId="2" xfId="0" applyFont="1" applyBorder="1" applyProtection="1">
      <alignment vertical="center"/>
      <protection hidden="1"/>
    </xf>
    <xf numFmtId="0" fontId="5" fillId="4" borderId="37" xfId="0" applyFont="1" applyFill="1" applyBorder="1" applyAlignment="1" applyProtection="1">
      <alignment horizontal="center" vertical="center"/>
      <protection hidden="1"/>
    </xf>
    <xf numFmtId="0" fontId="5" fillId="4" borderId="38" xfId="0" applyFont="1" applyFill="1" applyBorder="1" applyAlignment="1" applyProtection="1">
      <alignment horizontal="center" vertical="center"/>
      <protection hidden="1"/>
    </xf>
    <xf numFmtId="0" fontId="5" fillId="4" borderId="39" xfId="0" applyFont="1" applyFill="1" applyBorder="1" applyAlignment="1" applyProtection="1">
      <alignment horizontal="center" vertical="center"/>
      <protection hidden="1"/>
    </xf>
    <xf numFmtId="0" fontId="5" fillId="4" borderId="40" xfId="0" applyFont="1" applyFill="1" applyBorder="1" applyAlignment="1" applyProtection="1">
      <alignment horizontal="center" vertical="center"/>
      <protection hidden="1"/>
    </xf>
    <xf numFmtId="0" fontId="5" fillId="4" borderId="41" xfId="0" applyFont="1" applyFill="1" applyBorder="1" applyAlignment="1" applyProtection="1">
      <alignment horizontal="center" vertical="center"/>
      <protection hidden="1"/>
    </xf>
    <xf numFmtId="3" fontId="5" fillId="0" borderId="21" xfId="0" applyNumberFormat="1" applyFont="1" applyBorder="1" applyProtection="1">
      <alignment vertical="center"/>
      <protection hidden="1"/>
    </xf>
    <xf numFmtId="0" fontId="5" fillId="4" borderId="42" xfId="0" applyFont="1" applyFill="1" applyBorder="1" applyAlignment="1" applyProtection="1">
      <alignment horizontal="center" vertical="center"/>
      <protection hidden="1"/>
    </xf>
    <xf numFmtId="0" fontId="5" fillId="4" borderId="43" xfId="0" applyFont="1" applyFill="1" applyBorder="1" applyAlignment="1" applyProtection="1">
      <alignment horizontal="center" vertical="center"/>
      <protection hidden="1"/>
    </xf>
    <xf numFmtId="0" fontId="5" fillId="4" borderId="44" xfId="0" applyFont="1" applyFill="1" applyBorder="1" applyAlignment="1" applyProtection="1">
      <alignment horizontal="center" vertical="center"/>
      <protection hidden="1"/>
    </xf>
    <xf numFmtId="0" fontId="5" fillId="4" borderId="45" xfId="0" applyFont="1" applyFill="1" applyBorder="1" applyAlignment="1" applyProtection="1">
      <alignment horizontal="center" vertical="center"/>
      <protection hidden="1"/>
    </xf>
    <xf numFmtId="3" fontId="5" fillId="0" borderId="8" xfId="0" applyNumberFormat="1" applyFont="1" applyBorder="1" applyAlignment="1" applyProtection="1">
      <alignment horizontal="right" vertical="center"/>
      <protection hidden="1"/>
    </xf>
    <xf numFmtId="0" fontId="5" fillId="0" borderId="7" xfId="0" applyFont="1" applyBorder="1" applyAlignment="1" applyProtection="1">
      <alignment horizontal="right" vertical="center"/>
      <protection hidden="1"/>
    </xf>
    <xf numFmtId="0" fontId="5" fillId="0" borderId="6" xfId="0" applyFont="1" applyBorder="1" applyAlignment="1" applyProtection="1">
      <alignment horizontal="right" vertical="center"/>
      <protection hidden="1"/>
    </xf>
    <xf numFmtId="0" fontId="5" fillId="0" borderId="3" xfId="0" applyFont="1" applyBorder="1" applyAlignment="1" applyProtection="1">
      <alignment horizontal="right" vertical="center"/>
      <protection hidden="1"/>
    </xf>
    <xf numFmtId="0" fontId="5" fillId="0" borderId="2" xfId="0" applyFont="1" applyBorder="1" applyAlignment="1" applyProtection="1">
      <alignment horizontal="right" vertical="center"/>
      <protection hidden="1"/>
    </xf>
    <xf numFmtId="0" fontId="5" fillId="0" borderId="1" xfId="0" applyFont="1" applyBorder="1" applyAlignment="1" applyProtection="1">
      <alignment horizontal="right" vertical="center"/>
      <protection hidden="1"/>
    </xf>
    <xf numFmtId="3" fontId="5" fillId="0" borderId="14" xfId="0" applyNumberFormat="1" applyFont="1" applyBorder="1" applyAlignment="1" applyProtection="1">
      <alignment horizontal="right" vertical="center"/>
      <protection hidden="1"/>
    </xf>
    <xf numFmtId="3" fontId="5" fillId="0" borderId="15" xfId="0" applyNumberFormat="1" applyFont="1" applyBorder="1" applyAlignment="1" applyProtection="1">
      <alignment horizontal="right" vertical="center"/>
      <protection hidden="1"/>
    </xf>
    <xf numFmtId="3" fontId="5" fillId="0" borderId="10" xfId="0" applyNumberFormat="1" applyFont="1" applyBorder="1" applyAlignment="1" applyProtection="1">
      <alignment horizontal="right" vertical="center"/>
      <protection hidden="1"/>
    </xf>
    <xf numFmtId="0" fontId="5" fillId="0" borderId="15" xfId="0" applyFont="1" applyBorder="1" applyAlignment="1" applyProtection="1">
      <alignment horizontal="right" vertical="center"/>
      <protection hidden="1"/>
    </xf>
    <xf numFmtId="0" fontId="5" fillId="0" borderId="10" xfId="0" applyFont="1" applyBorder="1" applyAlignment="1" applyProtection="1">
      <alignment horizontal="right" vertical="center"/>
      <protection hidden="1"/>
    </xf>
    <xf numFmtId="0" fontId="5" fillId="3" borderId="8" xfId="0" applyFont="1" applyFill="1" applyBorder="1" applyAlignment="1" applyProtection="1">
      <alignment horizontal="left" vertical="center" wrapText="1" indent="1"/>
      <protection hidden="1"/>
    </xf>
    <xf numFmtId="0" fontId="5" fillId="3" borderId="7" xfId="0" applyFont="1" applyFill="1" applyBorder="1" applyAlignment="1" applyProtection="1">
      <alignment horizontal="left" vertical="center" wrapText="1" indent="1"/>
      <protection hidden="1"/>
    </xf>
    <xf numFmtId="0" fontId="19" fillId="3" borderId="7" xfId="0" applyFont="1" applyFill="1" applyBorder="1" applyAlignment="1" applyProtection="1">
      <alignment horizontal="left" vertical="center" indent="1"/>
      <protection hidden="1"/>
    </xf>
    <xf numFmtId="0" fontId="19" fillId="3" borderId="6" xfId="0" applyFont="1" applyFill="1" applyBorder="1" applyAlignment="1" applyProtection="1">
      <alignment horizontal="left" vertical="center" indent="1"/>
      <protection hidden="1"/>
    </xf>
    <xf numFmtId="0" fontId="19" fillId="3" borderId="3" xfId="0" applyFont="1" applyFill="1" applyBorder="1" applyAlignment="1" applyProtection="1">
      <alignment horizontal="left" vertical="center" indent="1"/>
      <protection hidden="1"/>
    </xf>
    <xf numFmtId="0" fontId="19" fillId="3" borderId="2" xfId="0" applyFont="1" applyFill="1" applyBorder="1" applyAlignment="1" applyProtection="1">
      <alignment horizontal="left" vertical="center" indent="1"/>
      <protection hidden="1"/>
    </xf>
    <xf numFmtId="0" fontId="19" fillId="3" borderId="1" xfId="0" applyFont="1" applyFill="1" applyBorder="1" applyAlignment="1" applyProtection="1">
      <alignment horizontal="left" vertical="center" indent="1"/>
      <protection hidden="1"/>
    </xf>
    <xf numFmtId="3" fontId="5" fillId="0" borderId="18" xfId="0" applyNumberFormat="1" applyFont="1" applyBorder="1" applyAlignment="1" applyProtection="1">
      <alignment horizontal="center" vertical="center"/>
      <protection hidden="1"/>
    </xf>
    <xf numFmtId="0" fontId="21" fillId="0" borderId="8" xfId="0" applyFont="1" applyBorder="1" applyAlignment="1" applyProtection="1">
      <alignment horizontal="center" vertical="center" wrapText="1"/>
      <protection hidden="1"/>
    </xf>
    <xf numFmtId="0" fontId="21" fillId="0" borderId="7" xfId="0" applyFont="1" applyBorder="1" applyAlignment="1" applyProtection="1">
      <alignment horizontal="center" vertical="center" wrapText="1"/>
      <protection hidden="1"/>
    </xf>
    <xf numFmtId="0" fontId="21" fillId="0" borderId="6" xfId="0" applyFont="1" applyBorder="1" applyAlignment="1" applyProtection="1">
      <alignment horizontal="center" vertical="center" wrapText="1"/>
      <protection hidden="1"/>
    </xf>
    <xf numFmtId="0" fontId="21" fillId="0" borderId="3" xfId="0" applyFont="1" applyBorder="1" applyAlignment="1" applyProtection="1">
      <alignment horizontal="center" vertical="center" wrapText="1"/>
      <protection hidden="1"/>
    </xf>
    <xf numFmtId="0" fontId="21" fillId="0" borderId="2" xfId="0" applyFont="1" applyBorder="1" applyAlignment="1" applyProtection="1">
      <alignment horizontal="center" vertical="center" wrapText="1"/>
      <protection hidden="1"/>
    </xf>
    <xf numFmtId="0" fontId="21" fillId="0" borderId="1"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5" fillId="0" borderId="6"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19" fillId="0" borderId="6" xfId="0" applyFont="1" applyBorder="1" applyAlignment="1" applyProtection="1">
      <alignment horizontal="center" vertical="center"/>
      <protection hidden="1"/>
    </xf>
    <xf numFmtId="0" fontId="19" fillId="0" borderId="3" xfId="0" applyFont="1" applyBorder="1" applyAlignment="1" applyProtection="1">
      <alignment horizontal="center" vertical="center"/>
      <protection hidden="1"/>
    </xf>
    <xf numFmtId="0" fontId="19" fillId="0" borderId="1" xfId="0" applyFont="1" applyBorder="1" applyAlignment="1" applyProtection="1">
      <alignment horizontal="center" vertical="center"/>
      <protection hidden="1"/>
    </xf>
    <xf numFmtId="0" fontId="5" fillId="2" borderId="14" xfId="0" applyFont="1" applyFill="1" applyBorder="1" applyAlignment="1" applyProtection="1">
      <alignment horizontal="left" vertical="center"/>
      <protection hidden="1"/>
    </xf>
    <xf numFmtId="0" fontId="5" fillId="2" borderId="15" xfId="0" applyFont="1" applyFill="1" applyBorder="1" applyAlignment="1" applyProtection="1">
      <alignment horizontal="left" vertical="center"/>
      <protection hidden="1"/>
    </xf>
    <xf numFmtId="0" fontId="5" fillId="2" borderId="10" xfId="0" applyFont="1" applyFill="1" applyBorder="1" applyAlignment="1" applyProtection="1">
      <alignment horizontal="left" vertical="center"/>
      <protection hidden="1"/>
    </xf>
    <xf numFmtId="3" fontId="5" fillId="2" borderId="14" xfId="0" applyNumberFormat="1" applyFont="1" applyFill="1" applyBorder="1" applyAlignment="1" applyProtection="1">
      <alignment horizontal="right" vertical="center"/>
      <protection hidden="1"/>
    </xf>
    <xf numFmtId="3" fontId="5" fillId="2" borderId="15" xfId="0" applyNumberFormat="1" applyFont="1" applyFill="1" applyBorder="1" applyAlignment="1" applyProtection="1">
      <alignment horizontal="right" vertical="center"/>
      <protection hidden="1"/>
    </xf>
    <xf numFmtId="3" fontId="5" fillId="2" borderId="10" xfId="0" applyNumberFormat="1" applyFont="1" applyFill="1" applyBorder="1" applyAlignment="1" applyProtection="1">
      <alignment horizontal="right" vertical="center"/>
      <protection hidden="1"/>
    </xf>
    <xf numFmtId="0" fontId="19" fillId="0" borderId="10" xfId="0" applyFont="1" applyBorder="1" applyAlignment="1" applyProtection="1">
      <alignment horizontal="center" vertical="center"/>
      <protection hidden="1"/>
    </xf>
    <xf numFmtId="0" fontId="5" fillId="0" borderId="16"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3" fontId="5" fillId="0" borderId="32" xfId="0" applyNumberFormat="1" applyFont="1" applyBorder="1" applyAlignment="1" applyProtection="1">
      <alignment horizontal="right" vertical="center"/>
      <protection hidden="1"/>
    </xf>
    <xf numFmtId="3" fontId="5" fillId="0" borderId="31" xfId="0" applyNumberFormat="1" applyFont="1" applyBorder="1" applyAlignment="1" applyProtection="1">
      <alignment horizontal="right" vertical="center"/>
      <protection hidden="1"/>
    </xf>
    <xf numFmtId="3" fontId="5" fillId="0" borderId="33" xfId="0" applyNumberFormat="1" applyFont="1" applyBorder="1" applyAlignment="1" applyProtection="1">
      <alignment horizontal="right" vertical="center"/>
      <protection hidden="1"/>
    </xf>
    <xf numFmtId="3" fontId="5" fillId="0" borderId="3" xfId="0" applyNumberFormat="1" applyFont="1" applyBorder="1" applyAlignment="1" applyProtection="1">
      <alignment horizontal="right" vertical="center"/>
      <protection hidden="1"/>
    </xf>
    <xf numFmtId="3" fontId="5" fillId="0" borderId="2" xfId="0" applyNumberFormat="1" applyFont="1" applyBorder="1" applyAlignment="1" applyProtection="1">
      <alignment horizontal="right" vertical="center"/>
      <protection hidden="1"/>
    </xf>
    <xf numFmtId="3" fontId="5" fillId="0" borderId="1" xfId="0" applyNumberFormat="1" applyFont="1" applyBorder="1" applyAlignment="1" applyProtection="1">
      <alignment horizontal="right" vertical="center"/>
      <protection hidden="1"/>
    </xf>
    <xf numFmtId="0" fontId="5" fillId="2" borderId="8" xfId="0" applyFont="1" applyFill="1" applyBorder="1" applyAlignment="1" applyProtection="1">
      <alignment horizontal="center" vertical="center"/>
      <protection hidden="1"/>
    </xf>
    <xf numFmtId="0" fontId="5" fillId="2" borderId="6" xfId="0" applyFont="1" applyFill="1" applyBorder="1" applyAlignment="1" applyProtection="1">
      <alignment horizontal="center" vertical="center"/>
      <protection hidden="1"/>
    </xf>
    <xf numFmtId="3" fontId="5" fillId="2" borderId="8" xfId="0" applyNumberFormat="1" applyFont="1" applyFill="1" applyBorder="1" applyAlignment="1" applyProtection="1">
      <alignment horizontal="right" vertical="center"/>
      <protection hidden="1"/>
    </xf>
    <xf numFmtId="3" fontId="5" fillId="2" borderId="7" xfId="0" applyNumberFormat="1" applyFont="1" applyFill="1" applyBorder="1" applyAlignment="1" applyProtection="1">
      <alignment horizontal="right" vertical="center"/>
      <protection hidden="1"/>
    </xf>
    <xf numFmtId="3" fontId="5" fillId="2" borderId="6" xfId="0" applyNumberFormat="1" applyFont="1" applyFill="1" applyBorder="1" applyAlignment="1" applyProtection="1">
      <alignment horizontal="right" vertical="center"/>
      <protection hidden="1"/>
    </xf>
    <xf numFmtId="0" fontId="19" fillId="0" borderId="15" xfId="0" applyFont="1" applyBorder="1" applyAlignment="1" applyProtection="1">
      <alignment horizontal="right" vertical="center"/>
      <protection hidden="1"/>
    </xf>
    <xf numFmtId="0" fontId="19" fillId="0" borderId="10" xfId="0" applyFont="1" applyBorder="1" applyAlignment="1" applyProtection="1">
      <alignment horizontal="right" vertical="center"/>
      <protection hidden="1"/>
    </xf>
    <xf numFmtId="3" fontId="5" fillId="0" borderId="34" xfId="0" applyNumberFormat="1" applyFont="1" applyBorder="1" applyAlignment="1" applyProtection="1">
      <alignment horizontal="right" vertical="center"/>
      <protection hidden="1"/>
    </xf>
    <xf numFmtId="0" fontId="19" fillId="0" borderId="35" xfId="0" applyFont="1" applyBorder="1" applyAlignment="1" applyProtection="1">
      <alignment horizontal="right" vertical="center"/>
      <protection hidden="1"/>
    </xf>
    <xf numFmtId="0" fontId="19" fillId="0" borderId="36" xfId="0" applyFont="1" applyBorder="1" applyAlignment="1" applyProtection="1">
      <alignment horizontal="right" vertical="center"/>
      <protection hidden="1"/>
    </xf>
    <xf numFmtId="3" fontId="5" fillId="2" borderId="14" xfId="0" applyNumberFormat="1" applyFont="1" applyFill="1" applyBorder="1" applyProtection="1">
      <alignment vertical="center"/>
      <protection hidden="1"/>
    </xf>
    <xf numFmtId="3" fontId="5" fillId="3" borderId="14" xfId="0" applyNumberFormat="1" applyFont="1" applyFill="1" applyBorder="1" applyProtection="1">
      <alignment vertical="center"/>
      <protection hidden="1"/>
    </xf>
    <xf numFmtId="0" fontId="19" fillId="3" borderId="15" xfId="0" applyFont="1" applyFill="1" applyBorder="1" applyProtection="1">
      <alignment vertical="center"/>
      <protection hidden="1"/>
    </xf>
    <xf numFmtId="0" fontId="19" fillId="3" borderId="10" xfId="0" applyFont="1" applyFill="1" applyBorder="1" applyProtection="1">
      <alignment vertical="center"/>
      <protection hidden="1"/>
    </xf>
    <xf numFmtId="0" fontId="5" fillId="0" borderId="14" xfId="0" applyFont="1" applyBorder="1" applyAlignment="1" applyProtection="1">
      <alignment horizontal="right" vertical="center"/>
      <protection hidden="1"/>
    </xf>
    <xf numFmtId="0" fontId="19" fillId="0" borderId="7" xfId="0" applyFont="1" applyBorder="1" applyAlignment="1" applyProtection="1">
      <alignment horizontal="right" vertical="center"/>
      <protection hidden="1"/>
    </xf>
    <xf numFmtId="0" fontId="19" fillId="0" borderId="6" xfId="0" applyFont="1" applyBorder="1" applyAlignment="1" applyProtection="1">
      <alignment horizontal="right" vertical="center"/>
      <protection hidden="1"/>
    </xf>
    <xf numFmtId="0" fontId="5" fillId="0" borderId="64" xfId="0" applyFont="1" applyBorder="1" applyAlignment="1" applyProtection="1">
      <alignment horizontal="center" vertical="center"/>
      <protection hidden="1"/>
    </xf>
    <xf numFmtId="0" fontId="5" fillId="2" borderId="8" xfId="0" applyFont="1" applyFill="1" applyBorder="1" applyAlignment="1" applyProtection="1">
      <alignment horizontal="left" vertical="center"/>
      <protection hidden="1"/>
    </xf>
    <xf numFmtId="0" fontId="5" fillId="2" borderId="7" xfId="0" applyFont="1" applyFill="1" applyBorder="1" applyAlignment="1" applyProtection="1">
      <alignment horizontal="left" vertical="center"/>
      <protection hidden="1"/>
    </xf>
    <xf numFmtId="0" fontId="5" fillId="2" borderId="6" xfId="0" applyFont="1" applyFill="1" applyBorder="1" applyAlignment="1" applyProtection="1">
      <alignment horizontal="left" vertical="center"/>
      <protection hidden="1"/>
    </xf>
    <xf numFmtId="0" fontId="5" fillId="2" borderId="7" xfId="0" applyFont="1" applyFill="1" applyBorder="1" applyAlignment="1" applyProtection="1">
      <alignment horizontal="center" vertical="center"/>
      <protection hidden="1"/>
    </xf>
    <xf numFmtId="3" fontId="5" fillId="0" borderId="65" xfId="0" applyNumberFormat="1" applyFont="1" applyBorder="1" applyAlignment="1" applyProtection="1">
      <alignment horizontal="right" vertical="center"/>
      <protection hidden="1"/>
    </xf>
    <xf numFmtId="0" fontId="5" fillId="0" borderId="17" xfId="0" applyFont="1" applyBorder="1" applyAlignment="1" applyProtection="1">
      <alignment horizontal="right" vertical="center"/>
      <protection hidden="1"/>
    </xf>
    <xf numFmtId="0" fontId="5" fillId="0" borderId="30" xfId="0" applyFont="1" applyBorder="1" applyAlignment="1" applyProtection="1">
      <alignment horizontal="right" vertical="center"/>
      <protection hidden="1"/>
    </xf>
    <xf numFmtId="0" fontId="14" fillId="2" borderId="0" xfId="0" applyFont="1" applyFill="1" applyAlignment="1" applyProtection="1">
      <alignment horizontal="center" vertical="center"/>
      <protection hidden="1"/>
    </xf>
    <xf numFmtId="0" fontId="14" fillId="3" borderId="0" xfId="0" applyFont="1" applyFill="1" applyAlignment="1" applyProtection="1">
      <alignment horizontal="left" vertical="center"/>
      <protection hidden="1"/>
    </xf>
    <xf numFmtId="0" fontId="26" fillId="0" borderId="0" xfId="0" applyFont="1" applyAlignment="1" applyProtection="1">
      <alignment horizontal="center" vertical="center"/>
      <protection hidden="1"/>
    </xf>
    <xf numFmtId="0" fontId="5" fillId="0" borderId="0" xfId="0" applyFont="1" applyAlignment="1" applyProtection="1">
      <alignment horizontal="left" vertical="center" wrapText="1"/>
      <protection hidden="1"/>
    </xf>
    <xf numFmtId="0" fontId="16" fillId="0" borderId="8" xfId="0" applyFont="1" applyBorder="1" applyAlignment="1" applyProtection="1">
      <alignment horizontal="center" vertical="center"/>
      <protection hidden="1"/>
    </xf>
    <xf numFmtId="0" fontId="16" fillId="0" borderId="7" xfId="0" applyFont="1" applyBorder="1" applyAlignment="1" applyProtection="1">
      <alignment horizontal="center" vertical="center"/>
      <protection hidden="1"/>
    </xf>
    <xf numFmtId="0" fontId="16" fillId="0" borderId="6" xfId="0" applyFont="1" applyBorder="1" applyAlignment="1" applyProtection="1">
      <alignment horizontal="center" vertical="center"/>
      <protection hidden="1"/>
    </xf>
    <xf numFmtId="0" fontId="16" fillId="0" borderId="5" xfId="0" applyFont="1" applyBorder="1" applyAlignment="1" applyProtection="1">
      <alignment horizontal="center" vertical="center"/>
      <protection hidden="1"/>
    </xf>
    <xf numFmtId="0" fontId="16" fillId="0" borderId="0" xfId="0" applyFont="1" applyAlignment="1" applyProtection="1">
      <alignment horizontal="center" vertical="center"/>
      <protection hidden="1"/>
    </xf>
    <xf numFmtId="0" fontId="16" fillId="0" borderId="4" xfId="0" applyFont="1" applyBorder="1" applyAlignment="1" applyProtection="1">
      <alignment horizontal="center" vertical="center"/>
      <protection hidden="1"/>
    </xf>
    <xf numFmtId="0" fontId="5" fillId="0" borderId="0" xfId="0" applyFont="1" applyAlignment="1" applyProtection="1">
      <alignment horizontal="left" vertical="top" wrapText="1"/>
      <protection hidden="1"/>
    </xf>
    <xf numFmtId="0" fontId="5" fillId="0" borderId="0" xfId="0" applyFont="1" applyAlignment="1" applyProtection="1">
      <alignment horizontal="left" vertical="top"/>
      <protection hidden="1"/>
    </xf>
    <xf numFmtId="0" fontId="5" fillId="2" borderId="0" xfId="0" applyFont="1" applyFill="1" applyAlignment="1" applyProtection="1">
      <alignment horizontal="center" vertical="center"/>
      <protection hidden="1"/>
    </xf>
    <xf numFmtId="0" fontId="5" fillId="0" borderId="0" xfId="0" applyFont="1" applyProtection="1">
      <alignment vertical="center"/>
      <protection hidden="1"/>
    </xf>
    <xf numFmtId="0" fontId="5" fillId="2" borderId="14" xfId="0" applyFont="1" applyFill="1" applyBorder="1" applyAlignment="1" applyProtection="1">
      <alignment horizontal="left" vertical="center" wrapText="1"/>
      <protection hidden="1"/>
    </xf>
    <xf numFmtId="0" fontId="5" fillId="2" borderId="15" xfId="0" applyFont="1" applyFill="1" applyBorder="1" applyAlignment="1" applyProtection="1">
      <alignment horizontal="left" vertical="center" wrapText="1"/>
      <protection hidden="1"/>
    </xf>
    <xf numFmtId="0" fontId="5" fillId="2" borderId="10" xfId="0" applyFont="1" applyFill="1" applyBorder="1" applyAlignment="1" applyProtection="1">
      <alignment horizontal="left" vertical="center" wrapText="1"/>
      <protection hidden="1"/>
    </xf>
    <xf numFmtId="0" fontId="20" fillId="0" borderId="0" xfId="0" applyFont="1" applyAlignment="1" applyProtection="1">
      <alignment horizontal="center" vertical="top"/>
      <protection hidden="1"/>
    </xf>
    <xf numFmtId="0" fontId="5" fillId="0" borderId="4" xfId="0" applyFont="1" applyBorder="1" applyAlignment="1" applyProtection="1">
      <alignment horizontal="left" vertical="center"/>
      <protection hidden="1"/>
    </xf>
    <xf numFmtId="0" fontId="5" fillId="0" borderId="2" xfId="0" applyFont="1" applyBorder="1" applyAlignment="1" applyProtection="1">
      <alignment horizontal="left" vertical="center"/>
      <protection hidden="1"/>
    </xf>
    <xf numFmtId="0" fontId="5" fillId="0" borderId="1" xfId="0" applyFont="1" applyBorder="1" applyAlignment="1" applyProtection="1">
      <alignment horizontal="left" vertical="center"/>
      <protection hidden="1"/>
    </xf>
    <xf numFmtId="0" fontId="5" fillId="2" borderId="5" xfId="0" applyFont="1" applyFill="1" applyBorder="1" applyAlignment="1" applyProtection="1">
      <alignment horizontal="left" vertical="center"/>
      <protection hidden="1"/>
    </xf>
    <xf numFmtId="0" fontId="5" fillId="2" borderId="0" xfId="0" applyFont="1" applyFill="1" applyAlignment="1" applyProtection="1">
      <alignment horizontal="left" vertical="center"/>
      <protection hidden="1"/>
    </xf>
    <xf numFmtId="0" fontId="5" fillId="2" borderId="4" xfId="0" applyFont="1" applyFill="1" applyBorder="1" applyAlignment="1" applyProtection="1">
      <alignment horizontal="left" vertical="center"/>
      <protection hidden="1"/>
    </xf>
    <xf numFmtId="0" fontId="5" fillId="2" borderId="3" xfId="0" applyFont="1" applyFill="1" applyBorder="1" applyAlignment="1" applyProtection="1">
      <alignment horizontal="left" vertical="center"/>
      <protection hidden="1"/>
    </xf>
    <xf numFmtId="0" fontId="5" fillId="2" borderId="2" xfId="0" applyFont="1" applyFill="1" applyBorder="1" applyAlignment="1" applyProtection="1">
      <alignment horizontal="left" vertical="center"/>
      <protection hidden="1"/>
    </xf>
    <xf numFmtId="0" fontId="5" fillId="2" borderId="1" xfId="0" applyFont="1" applyFill="1" applyBorder="1" applyAlignment="1" applyProtection="1">
      <alignment horizontal="left" vertical="center"/>
      <protection hidden="1"/>
    </xf>
    <xf numFmtId="0" fontId="5" fillId="0" borderId="3" xfId="0" applyFont="1" applyBorder="1" applyAlignment="1" applyProtection="1">
      <alignment horizontal="left" vertical="center"/>
      <protection hidden="1"/>
    </xf>
    <xf numFmtId="0" fontId="5" fillId="0" borderId="4" xfId="0" applyFont="1" applyBorder="1" applyAlignment="1" applyProtection="1">
      <alignment horizontal="left" vertical="center" wrapText="1"/>
      <protection hidden="1"/>
    </xf>
    <xf numFmtId="3" fontId="5" fillId="2" borderId="8" xfId="0" applyNumberFormat="1" applyFont="1" applyFill="1" applyBorder="1" applyAlignment="1" applyProtection="1">
      <alignment horizontal="center" vertical="center"/>
      <protection hidden="1"/>
    </xf>
    <xf numFmtId="3" fontId="5" fillId="2" borderId="7" xfId="0" applyNumberFormat="1" applyFont="1" applyFill="1" applyBorder="1" applyAlignment="1" applyProtection="1">
      <alignment horizontal="center" vertical="center"/>
      <protection hidden="1"/>
    </xf>
    <xf numFmtId="3" fontId="5" fillId="2" borderId="6" xfId="0" applyNumberFormat="1" applyFont="1" applyFill="1" applyBorder="1" applyAlignment="1" applyProtection="1">
      <alignment horizontal="center" vertical="center"/>
      <protection hidden="1"/>
    </xf>
    <xf numFmtId="3" fontId="5" fillId="2" borderId="3" xfId="0" applyNumberFormat="1" applyFont="1" applyFill="1" applyBorder="1" applyAlignment="1" applyProtection="1">
      <alignment horizontal="center" vertical="center"/>
      <protection hidden="1"/>
    </xf>
    <xf numFmtId="3" fontId="5" fillId="2" borderId="2" xfId="0" applyNumberFormat="1" applyFont="1" applyFill="1" applyBorder="1" applyAlignment="1" applyProtection="1">
      <alignment horizontal="center" vertical="center"/>
      <protection hidden="1"/>
    </xf>
    <xf numFmtId="3" fontId="5" fillId="2" borderId="1" xfId="0" applyNumberFormat="1" applyFont="1" applyFill="1" applyBorder="1" applyAlignment="1" applyProtection="1">
      <alignment horizontal="center" vertical="center"/>
      <protection hidden="1"/>
    </xf>
    <xf numFmtId="0" fontId="5" fillId="3" borderId="6" xfId="0" applyFont="1" applyFill="1" applyBorder="1" applyAlignment="1" applyProtection="1">
      <alignment horizontal="left" vertical="center" wrapText="1" indent="1"/>
      <protection hidden="1"/>
    </xf>
    <xf numFmtId="0" fontId="19" fillId="3" borderId="3" xfId="0" applyFont="1" applyFill="1" applyBorder="1" applyAlignment="1" applyProtection="1">
      <alignment horizontal="left" vertical="center" wrapText="1" indent="1"/>
      <protection hidden="1"/>
    </xf>
    <xf numFmtId="0" fontId="19" fillId="3" borderId="2" xfId="0" applyFont="1" applyFill="1" applyBorder="1" applyAlignment="1" applyProtection="1">
      <alignment horizontal="left" vertical="center" wrapText="1" indent="1"/>
      <protection hidden="1"/>
    </xf>
    <xf numFmtId="0" fontId="19" fillId="3" borderId="1" xfId="0" applyFont="1" applyFill="1" applyBorder="1" applyAlignment="1" applyProtection="1">
      <alignment horizontal="left" vertical="center" wrapText="1" indent="1"/>
      <protection hidden="1"/>
    </xf>
    <xf numFmtId="0" fontId="5" fillId="3" borderId="0" xfId="0" applyFont="1" applyFill="1" applyAlignment="1" applyProtection="1">
      <alignment horizontal="center" vertical="center"/>
      <protection hidden="1"/>
    </xf>
    <xf numFmtId="0" fontId="5" fillId="2" borderId="8" xfId="0" applyFont="1" applyFill="1" applyBorder="1" applyAlignment="1" applyProtection="1">
      <alignment horizontal="left" vertical="top"/>
      <protection hidden="1"/>
    </xf>
    <xf numFmtId="0" fontId="5" fillId="2" borderId="7" xfId="0" applyFont="1" applyFill="1" applyBorder="1" applyAlignment="1" applyProtection="1">
      <alignment horizontal="left" vertical="top"/>
      <protection hidden="1"/>
    </xf>
    <xf numFmtId="0" fontId="5" fillId="2" borderId="6" xfId="0" applyFont="1" applyFill="1" applyBorder="1" applyAlignment="1" applyProtection="1">
      <alignment horizontal="left" vertical="top"/>
      <protection hidden="1"/>
    </xf>
    <xf numFmtId="0" fontId="5" fillId="2" borderId="5" xfId="0" applyFont="1" applyFill="1" applyBorder="1" applyAlignment="1" applyProtection="1">
      <alignment horizontal="left" vertical="top"/>
      <protection hidden="1"/>
    </xf>
    <xf numFmtId="0" fontId="5" fillId="2" borderId="0" xfId="0" applyFont="1" applyFill="1" applyAlignment="1" applyProtection="1">
      <alignment horizontal="left" vertical="top"/>
      <protection hidden="1"/>
    </xf>
    <xf numFmtId="0" fontId="5" fillId="2" borderId="4" xfId="0" applyFont="1" applyFill="1" applyBorder="1" applyAlignment="1" applyProtection="1">
      <alignment horizontal="left" vertical="top"/>
      <protection hidden="1"/>
    </xf>
    <xf numFmtId="0" fontId="5" fillId="2" borderId="3" xfId="0" applyFont="1" applyFill="1" applyBorder="1" applyAlignment="1" applyProtection="1">
      <alignment horizontal="left" vertical="top"/>
      <protection hidden="1"/>
    </xf>
    <xf numFmtId="0" fontId="5" fillId="2" borderId="2" xfId="0" applyFont="1" applyFill="1" applyBorder="1" applyAlignment="1" applyProtection="1">
      <alignment horizontal="left" vertical="top"/>
      <protection hidden="1"/>
    </xf>
    <xf numFmtId="0" fontId="5" fillId="2" borderId="1" xfId="0" applyFont="1" applyFill="1" applyBorder="1" applyAlignment="1" applyProtection="1">
      <alignment horizontal="left" vertical="top"/>
      <protection hidden="1"/>
    </xf>
    <xf numFmtId="0" fontId="5" fillId="3" borderId="2" xfId="0" applyFont="1" applyFill="1" applyBorder="1" applyAlignment="1" applyProtection="1">
      <alignment horizontal="center" vertical="center"/>
      <protection hidden="1"/>
    </xf>
    <xf numFmtId="0" fontId="5" fillId="2" borderId="3"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5" fillId="2" borderId="59" xfId="0" applyFont="1" applyFill="1" applyBorder="1" applyAlignment="1" applyProtection="1">
      <alignment horizontal="left" vertical="center"/>
      <protection hidden="1"/>
    </xf>
    <xf numFmtId="0" fontId="5" fillId="2" borderId="60" xfId="0" applyFont="1" applyFill="1" applyBorder="1" applyAlignment="1" applyProtection="1">
      <alignment horizontal="left" vertical="center"/>
      <protection hidden="1"/>
    </xf>
    <xf numFmtId="0" fontId="5" fillId="3" borderId="2" xfId="0" applyFont="1" applyFill="1" applyBorder="1" applyAlignment="1" applyProtection="1">
      <alignment horizontal="center" vertical="center" shrinkToFit="1"/>
      <protection hidden="1"/>
    </xf>
    <xf numFmtId="0" fontId="8" fillId="0" borderId="14" xfId="0" applyFont="1" applyBorder="1" applyAlignment="1" applyProtection="1">
      <alignment horizontal="center" vertical="center" wrapText="1"/>
      <protection hidden="1"/>
    </xf>
    <xf numFmtId="0" fontId="8" fillId="0" borderId="15"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5" fillId="0" borderId="58" xfId="0" applyFont="1" applyBorder="1" applyAlignment="1" applyProtection="1">
      <alignment horizontal="center" vertical="center"/>
      <protection hidden="1"/>
    </xf>
    <xf numFmtId="0" fontId="5" fillId="0" borderId="59" xfId="0" applyFont="1" applyBorder="1" applyAlignment="1" applyProtection="1">
      <alignment horizontal="center" vertical="center"/>
      <protection hidden="1"/>
    </xf>
    <xf numFmtId="0" fontId="5" fillId="0" borderId="5" xfId="0" applyFont="1" applyBorder="1" applyAlignment="1" applyProtection="1">
      <alignment horizontal="center" vertical="center" wrapText="1"/>
      <protection hidden="1"/>
    </xf>
    <xf numFmtId="3" fontId="5" fillId="3" borderId="14" xfId="0" applyNumberFormat="1" applyFont="1" applyFill="1" applyBorder="1" applyAlignment="1" applyProtection="1">
      <alignment horizontal="right" vertical="center" wrapText="1"/>
      <protection hidden="1"/>
    </xf>
    <xf numFmtId="3" fontId="5" fillId="3" borderId="15" xfId="0" applyNumberFormat="1" applyFont="1" applyFill="1" applyBorder="1" applyAlignment="1" applyProtection="1">
      <alignment horizontal="right" vertical="center" wrapText="1"/>
      <protection hidden="1"/>
    </xf>
    <xf numFmtId="3" fontId="5" fillId="3" borderId="10" xfId="0" applyNumberFormat="1" applyFont="1" applyFill="1" applyBorder="1" applyAlignment="1" applyProtection="1">
      <alignment horizontal="right" vertical="center" wrapText="1"/>
      <protection hidden="1"/>
    </xf>
    <xf numFmtId="3" fontId="5" fillId="3" borderId="14" xfId="0" applyNumberFormat="1" applyFont="1" applyFill="1" applyBorder="1" applyAlignment="1" applyProtection="1">
      <alignment horizontal="left" vertical="center" wrapText="1"/>
      <protection hidden="1"/>
    </xf>
    <xf numFmtId="3" fontId="5" fillId="3" borderId="15" xfId="0" applyNumberFormat="1" applyFont="1" applyFill="1" applyBorder="1" applyAlignment="1" applyProtection="1">
      <alignment horizontal="left" vertical="center" wrapText="1"/>
      <protection hidden="1"/>
    </xf>
    <xf numFmtId="3" fontId="5" fillId="3" borderId="10" xfId="0" applyNumberFormat="1" applyFont="1" applyFill="1" applyBorder="1" applyAlignment="1" applyProtection="1">
      <alignment horizontal="left" vertical="center" wrapText="1"/>
      <protection hidden="1"/>
    </xf>
    <xf numFmtId="0" fontId="5" fillId="0" borderId="31" xfId="0" applyFont="1" applyBorder="1" applyAlignment="1" applyProtection="1">
      <alignment horizontal="right" vertical="center"/>
      <protection hidden="1"/>
    </xf>
    <xf numFmtId="0" fontId="5" fillId="0" borderId="33" xfId="0" applyFont="1" applyBorder="1" applyAlignment="1" applyProtection="1">
      <alignment horizontal="right" vertical="center"/>
      <protection hidden="1"/>
    </xf>
    <xf numFmtId="0" fontId="5" fillId="2" borderId="1" xfId="0" applyFont="1" applyFill="1" applyBorder="1" applyAlignment="1" applyProtection="1">
      <alignment horizontal="center" vertical="center"/>
      <protection hidden="1"/>
    </xf>
    <xf numFmtId="3" fontId="5" fillId="2" borderId="3" xfId="0" applyNumberFormat="1" applyFont="1" applyFill="1" applyBorder="1" applyAlignment="1" applyProtection="1">
      <alignment horizontal="right" vertical="center"/>
      <protection hidden="1"/>
    </xf>
    <xf numFmtId="3" fontId="5" fillId="2" borderId="2" xfId="0" applyNumberFormat="1" applyFont="1" applyFill="1" applyBorder="1" applyAlignment="1" applyProtection="1">
      <alignment horizontal="right" vertical="center"/>
      <protection hidden="1"/>
    </xf>
    <xf numFmtId="0" fontId="5" fillId="3" borderId="4" xfId="0" applyFont="1" applyFill="1" applyBorder="1" applyAlignment="1" applyProtection="1">
      <alignment horizontal="left" vertical="center"/>
      <protection hidden="1"/>
    </xf>
    <xf numFmtId="0" fontId="19" fillId="0" borderId="3" xfId="0" applyFont="1" applyBorder="1" applyAlignment="1" applyProtection="1">
      <alignment horizontal="left" vertical="center" wrapText="1" indent="1"/>
      <protection hidden="1"/>
    </xf>
    <xf numFmtId="0" fontId="19" fillId="0" borderId="2" xfId="0" applyFont="1" applyBorder="1" applyAlignment="1" applyProtection="1">
      <alignment horizontal="left" vertical="center" wrapText="1" indent="1"/>
      <protection hidden="1"/>
    </xf>
    <xf numFmtId="0" fontId="19" fillId="0" borderId="1" xfId="0" applyFont="1" applyBorder="1" applyAlignment="1" applyProtection="1">
      <alignment horizontal="left" vertical="center" wrapText="1" indent="1"/>
      <protection hidden="1"/>
    </xf>
    <xf numFmtId="3" fontId="5" fillId="2" borderId="14" xfId="0" applyNumberFormat="1" applyFont="1" applyFill="1" applyBorder="1" applyAlignment="1" applyProtection="1">
      <alignment horizontal="center" vertical="center"/>
      <protection hidden="1"/>
    </xf>
    <xf numFmtId="3" fontId="5" fillId="2" borderId="15" xfId="0" applyNumberFormat="1" applyFont="1" applyFill="1" applyBorder="1" applyAlignment="1" applyProtection="1">
      <alignment horizontal="center" vertical="center"/>
      <protection hidden="1"/>
    </xf>
    <xf numFmtId="3" fontId="5" fillId="2" borderId="10" xfId="0" applyNumberFormat="1" applyFont="1" applyFill="1" applyBorder="1" applyAlignment="1" applyProtection="1">
      <alignment horizontal="center" vertical="center"/>
      <protection hidden="1"/>
    </xf>
    <xf numFmtId="0" fontId="8" fillId="0" borderId="7" xfId="0" applyFont="1" applyBorder="1" applyAlignment="1" applyProtection="1">
      <alignment horizontal="left" vertical="center" wrapText="1"/>
      <protection hidden="1"/>
    </xf>
    <xf numFmtId="0" fontId="8" fillId="0" borderId="0" xfId="0" applyFont="1" applyAlignment="1" applyProtection="1">
      <alignment horizontal="left" vertical="center" wrapText="1"/>
      <protection hidden="1"/>
    </xf>
    <xf numFmtId="0" fontId="8" fillId="0" borderId="2" xfId="0" applyFont="1" applyBorder="1" applyAlignment="1" applyProtection="1">
      <alignment horizontal="left" vertical="center" wrapText="1"/>
      <protection hidden="1"/>
    </xf>
    <xf numFmtId="0" fontId="5" fillId="0" borderId="7" xfId="0" applyFont="1" applyBorder="1" applyAlignment="1" applyProtection="1">
      <alignment horizontal="left" vertical="top"/>
      <protection hidden="1"/>
    </xf>
    <xf numFmtId="0" fontId="5" fillId="0" borderId="6" xfId="0" applyFont="1" applyBorder="1" applyAlignment="1" applyProtection="1">
      <alignment horizontal="left" vertical="top"/>
      <protection hidden="1"/>
    </xf>
    <xf numFmtId="0" fontId="5" fillId="0" borderId="4" xfId="0" applyFont="1" applyBorder="1" applyAlignment="1" applyProtection="1">
      <alignment horizontal="left" vertical="top"/>
      <protection hidden="1"/>
    </xf>
    <xf numFmtId="0" fontId="5" fillId="0" borderId="2" xfId="0" applyFont="1" applyBorder="1" applyAlignment="1" applyProtection="1">
      <alignment horizontal="left" vertical="top"/>
      <protection hidden="1"/>
    </xf>
    <xf numFmtId="0" fontId="5" fillId="0" borderId="1" xfId="0" applyFont="1" applyBorder="1" applyAlignment="1" applyProtection="1">
      <alignment horizontal="left" vertical="top"/>
      <protection hidden="1"/>
    </xf>
    <xf numFmtId="0" fontId="5" fillId="2" borderId="46" xfId="0" applyFont="1" applyFill="1" applyBorder="1" applyAlignment="1" applyProtection="1">
      <alignment horizontal="center" vertical="center"/>
      <protection hidden="1"/>
    </xf>
    <xf numFmtId="0" fontId="5" fillId="2" borderId="47" xfId="0" applyFont="1" applyFill="1" applyBorder="1" applyAlignment="1" applyProtection="1">
      <alignment horizontal="center" vertical="center"/>
      <protection hidden="1"/>
    </xf>
    <xf numFmtId="0" fontId="5" fillId="2" borderId="56" xfId="0" applyFont="1" applyFill="1" applyBorder="1" applyAlignment="1" applyProtection="1">
      <alignment horizontal="center" vertical="center"/>
      <protection hidden="1"/>
    </xf>
    <xf numFmtId="0" fontId="5" fillId="2" borderId="57" xfId="0" applyFont="1" applyFill="1" applyBorder="1" applyAlignment="1" applyProtection="1">
      <alignment horizontal="center" vertical="center"/>
      <protection hidden="1"/>
    </xf>
    <xf numFmtId="0" fontId="5" fillId="2" borderId="52" xfId="0" applyFont="1" applyFill="1" applyBorder="1" applyAlignment="1" applyProtection="1">
      <alignment horizontal="center" vertical="center"/>
      <protection hidden="1"/>
    </xf>
    <xf numFmtId="0" fontId="5" fillId="2" borderId="54" xfId="0" applyFont="1" applyFill="1" applyBorder="1" applyAlignment="1" applyProtection="1">
      <alignment horizontal="center" vertical="center"/>
      <protection hidden="1"/>
    </xf>
    <xf numFmtId="0" fontId="5" fillId="2" borderId="53" xfId="0" applyFont="1" applyFill="1" applyBorder="1" applyAlignment="1" applyProtection="1">
      <alignment horizontal="center" vertical="center"/>
      <protection hidden="1"/>
    </xf>
    <xf numFmtId="0" fontId="5" fillId="2" borderId="55" xfId="0" applyFont="1" applyFill="1" applyBorder="1" applyAlignment="1" applyProtection="1">
      <alignment horizontal="center" vertical="center"/>
      <protection hidden="1"/>
    </xf>
    <xf numFmtId="0" fontId="5" fillId="0" borderId="50" xfId="0" applyFont="1" applyBorder="1" applyAlignment="1" applyProtection="1">
      <alignment horizontal="center" vertical="center"/>
      <protection hidden="1"/>
    </xf>
    <xf numFmtId="0" fontId="5" fillId="0" borderId="51" xfId="0" applyFont="1" applyBorder="1" applyAlignment="1" applyProtection="1">
      <alignment horizontal="center" vertical="center"/>
      <protection hidden="1"/>
    </xf>
    <xf numFmtId="0" fontId="5" fillId="2" borderId="48" xfId="0" applyFont="1" applyFill="1" applyBorder="1" applyAlignment="1" applyProtection="1">
      <alignment horizontal="center" vertical="center"/>
      <protection hidden="1"/>
    </xf>
    <xf numFmtId="0" fontId="5" fillId="2" borderId="49" xfId="0" applyFont="1" applyFill="1" applyBorder="1" applyAlignment="1" applyProtection="1">
      <alignment horizontal="center" vertical="center"/>
      <protection hidden="1"/>
    </xf>
    <xf numFmtId="0" fontId="5" fillId="0" borderId="5" xfId="0" applyFont="1" applyBorder="1" applyAlignment="1" applyProtection="1">
      <alignment horizontal="left" vertical="center" wrapText="1"/>
      <protection hidden="1"/>
    </xf>
    <xf numFmtId="3" fontId="5" fillId="2" borderId="0" xfId="0" applyNumberFormat="1" applyFont="1" applyFill="1" applyAlignment="1" applyProtection="1">
      <alignment horizontal="right" vertical="center"/>
      <protection hidden="1"/>
    </xf>
    <xf numFmtId="3" fontId="5" fillId="2" borderId="0" xfId="0" applyNumberFormat="1" applyFont="1" applyFill="1" applyAlignment="1" applyProtection="1">
      <alignment horizontal="center" vertical="center"/>
      <protection hidden="1"/>
    </xf>
    <xf numFmtId="0" fontId="19" fillId="0" borderId="7" xfId="0" applyFont="1" applyBorder="1" applyAlignment="1" applyProtection="1">
      <alignment horizontal="left" vertical="center"/>
      <protection hidden="1"/>
    </xf>
    <xf numFmtId="0" fontId="19" fillId="0" borderId="6" xfId="0" applyFont="1" applyBorder="1" applyAlignment="1" applyProtection="1">
      <alignment horizontal="left" vertical="center"/>
      <protection hidden="1"/>
    </xf>
    <xf numFmtId="0" fontId="19" fillId="0" borderId="3" xfId="0" applyFont="1" applyBorder="1" applyAlignment="1" applyProtection="1">
      <alignment horizontal="left" vertical="center"/>
      <protection hidden="1"/>
    </xf>
    <xf numFmtId="0" fontId="19" fillId="0" borderId="2" xfId="0" applyFont="1" applyBorder="1" applyAlignment="1" applyProtection="1">
      <alignment horizontal="left" vertical="center"/>
      <protection hidden="1"/>
    </xf>
    <xf numFmtId="0" fontId="19" fillId="0" borderId="1" xfId="0" applyFont="1" applyBorder="1" applyAlignment="1" applyProtection="1">
      <alignment horizontal="left" vertical="center"/>
      <protection hidden="1"/>
    </xf>
    <xf numFmtId="0" fontId="0" fillId="0" borderId="7"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1" xfId="0" applyBorder="1" applyAlignment="1" applyProtection="1">
      <alignment horizontal="left" vertical="center"/>
      <protection hidden="1"/>
    </xf>
    <xf numFmtId="0" fontId="5" fillId="0" borderId="4" xfId="0" applyFont="1" applyBorder="1" applyAlignment="1" applyProtection="1">
      <alignment horizontal="center" vertical="center" wrapText="1"/>
      <protection hidden="1"/>
    </xf>
    <xf numFmtId="0" fontId="5" fillId="2" borderId="8" xfId="0" applyFont="1" applyFill="1" applyBorder="1" applyAlignment="1" applyProtection="1">
      <alignment horizontal="right" vertical="center"/>
      <protection hidden="1"/>
    </xf>
    <xf numFmtId="0" fontId="5" fillId="2" borderId="7" xfId="0" applyFont="1" applyFill="1" applyBorder="1" applyAlignment="1" applyProtection="1">
      <alignment horizontal="right" vertical="center"/>
      <protection hidden="1"/>
    </xf>
    <xf numFmtId="0" fontId="5" fillId="2" borderId="5" xfId="0" applyFont="1" applyFill="1" applyBorder="1" applyAlignment="1" applyProtection="1">
      <alignment horizontal="right" vertical="center"/>
      <protection hidden="1"/>
    </xf>
    <xf numFmtId="0" fontId="5" fillId="2" borderId="0" xfId="0" applyFont="1" applyFill="1" applyAlignment="1" applyProtection="1">
      <alignment horizontal="right" vertical="center"/>
      <protection hidden="1"/>
    </xf>
    <xf numFmtId="0" fontId="5" fillId="2" borderId="3" xfId="0" applyFont="1" applyFill="1" applyBorder="1" applyAlignment="1" applyProtection="1">
      <alignment horizontal="right" vertical="center"/>
      <protection hidden="1"/>
    </xf>
    <xf numFmtId="0" fontId="5" fillId="2" borderId="2" xfId="0" applyFont="1" applyFill="1" applyBorder="1" applyAlignment="1" applyProtection="1">
      <alignment horizontal="right" vertical="center"/>
      <protection hidden="1"/>
    </xf>
  </cellXfs>
  <cellStyles count="4">
    <cellStyle name="標準" xfId="0" builtinId="0"/>
    <cellStyle name="標準 11" xfId="3" xr:uid="{00000000-0005-0000-0000-000001000000}"/>
    <cellStyle name="標準 2 2" xfId="1" xr:uid="{00000000-0005-0000-0000-000002000000}"/>
    <cellStyle name="標準 2 2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firstButton="1" fmlaLink="$AE$71"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AE$67"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fmlaLink="$AE$67"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_rels/drawing29.xml.rels><?xml version="1.0" encoding="UTF-8" standalone="yes"?>
<Relationships xmlns="http://schemas.openxmlformats.org/package/2006/relationships"><Relationship Id="rId8" Type="http://schemas.openxmlformats.org/officeDocument/2006/relationships/image" Target="../media/image40.png"/><Relationship Id="rId1" Type="http://schemas.openxmlformats.org/officeDocument/2006/relationships/customXml" Target="../ink/ink1.xml"/></Relationships>
</file>

<file path=xl/drawings/_rels/drawing30.xml.rels><?xml version="1.0" encoding="UTF-8" standalone="yes"?>
<Relationships xmlns="http://schemas.openxmlformats.org/package/2006/relationships"><Relationship Id="rId8" Type="http://schemas.openxmlformats.org/officeDocument/2006/relationships/image" Target="../media/image40.png"/><Relationship Id="rId1" Type="http://schemas.openxmlformats.org/officeDocument/2006/relationships/customXml" Target="../ink/ink2.xml"/></Relationships>
</file>

<file path=xl/drawings/drawing1.xml><?xml version="1.0" encoding="utf-8"?>
<xdr:wsDr xmlns:xdr="http://schemas.openxmlformats.org/drawingml/2006/spreadsheetDrawing" xmlns:a="http://schemas.openxmlformats.org/drawingml/2006/main">
  <xdr:twoCellAnchor>
    <xdr:from>
      <xdr:col>31</xdr:col>
      <xdr:colOff>345440</xdr:colOff>
      <xdr:row>0</xdr:row>
      <xdr:rowOff>116205</xdr:rowOff>
    </xdr:from>
    <xdr:to>
      <xdr:col>32</xdr:col>
      <xdr:colOff>465008</xdr:colOff>
      <xdr:row>2</xdr:row>
      <xdr:rowOff>159682</xdr:rowOff>
    </xdr:to>
    <xdr:sp macro="" textlink="">
      <xdr:nvSpPr>
        <xdr:cNvPr id="3" name="Text Box 334">
          <a:extLst>
            <a:ext uri="{FF2B5EF4-FFF2-40B4-BE49-F238E27FC236}">
              <a16:creationId xmlns:a16="http://schemas.microsoft.com/office/drawing/2014/main" id="{00000000-0008-0000-0100-000003000000}"/>
            </a:ext>
          </a:extLst>
        </xdr:cNvPr>
        <xdr:cNvSpPr txBox="1">
          <a:spLocks noChangeArrowheads="1"/>
        </xdr:cNvSpPr>
      </xdr:nvSpPr>
      <xdr:spPr bwMode="auto">
        <a:xfrm>
          <a:off x="8511540" y="116205"/>
          <a:ext cx="792668" cy="47527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ctr"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62</xdr:col>
      <xdr:colOff>401955</xdr:colOff>
      <xdr:row>50</xdr:row>
      <xdr:rowOff>36195</xdr:rowOff>
    </xdr:from>
    <xdr:to>
      <xdr:col>66</xdr:col>
      <xdr:colOff>548640</xdr:colOff>
      <xdr:row>52</xdr:row>
      <xdr:rowOff>198120</xdr:rowOff>
    </xdr:to>
    <xdr:sp macro="" textlink="">
      <xdr:nvSpPr>
        <xdr:cNvPr id="5" name="吹き出し: 四角形 7">
          <a:extLst>
            <a:ext uri="{FF2B5EF4-FFF2-40B4-BE49-F238E27FC236}">
              <a16:creationId xmlns:a16="http://schemas.microsoft.com/office/drawing/2014/main" id="{00000000-0008-0000-0100-000005000000}"/>
            </a:ext>
          </a:extLst>
        </xdr:cNvPr>
        <xdr:cNvSpPr/>
      </xdr:nvSpPr>
      <xdr:spPr>
        <a:xfrm>
          <a:off x="13527405" y="11428095"/>
          <a:ext cx="2813685" cy="600075"/>
        </a:xfrm>
        <a:prstGeom prst="wedgeRectCallout">
          <a:avLst>
            <a:gd name="adj1" fmla="val -71699"/>
            <a:gd name="adj2" fmla="val 39640"/>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b="0" i="0" baseline="0">
              <a:solidFill>
                <a:sysClr val="windowText" lastClr="000000"/>
              </a:solidFill>
              <a:effectLst/>
              <a:latin typeface="+mn-lt"/>
              <a:ea typeface="+mn-ea"/>
              <a:cs typeface="+mn-cs"/>
            </a:rPr>
            <a:t>不動産登記の情報と一致させてください。</a:t>
          </a:r>
          <a:endParaRPr lang="ja-JP" altLang="ja-JP">
            <a:solidFill>
              <a:sysClr val="windowText" lastClr="000000"/>
            </a:solidFill>
            <a:effectLst/>
          </a:endParaRPr>
        </a:p>
      </xdr:txBody>
    </xdr:sp>
    <xdr:clientData/>
  </xdr:twoCellAnchor>
  <xdr:twoCellAnchor>
    <xdr:from>
      <xdr:col>62</xdr:col>
      <xdr:colOff>390524</xdr:colOff>
      <xdr:row>61</xdr:row>
      <xdr:rowOff>135255</xdr:rowOff>
    </xdr:from>
    <xdr:to>
      <xdr:col>67</xdr:col>
      <xdr:colOff>236220</xdr:colOff>
      <xdr:row>64</xdr:row>
      <xdr:rowOff>40005</xdr:rowOff>
    </xdr:to>
    <xdr:sp macro="" textlink="">
      <xdr:nvSpPr>
        <xdr:cNvPr id="2" name="吹き出し: 四角形 8">
          <a:extLst>
            <a:ext uri="{FF2B5EF4-FFF2-40B4-BE49-F238E27FC236}">
              <a16:creationId xmlns:a16="http://schemas.microsoft.com/office/drawing/2014/main" id="{00000000-0008-0000-0100-000002000000}"/>
            </a:ext>
          </a:extLst>
        </xdr:cNvPr>
        <xdr:cNvSpPr/>
      </xdr:nvSpPr>
      <xdr:spPr>
        <a:xfrm>
          <a:off x="13515974" y="13498830"/>
          <a:ext cx="3179446" cy="561975"/>
        </a:xfrm>
        <a:prstGeom prst="wedgeRectCallout">
          <a:avLst>
            <a:gd name="adj1" fmla="val -68566"/>
            <a:gd name="adj2" fmla="val 3879"/>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「導入場所」を入力してください。</a:t>
          </a:r>
        </a:p>
      </xdr:txBody>
    </xdr:sp>
    <xdr:clientData/>
  </xdr:twoCellAnchor>
  <xdr:twoCellAnchor>
    <xdr:from>
      <xdr:col>62</xdr:col>
      <xdr:colOff>426720</xdr:colOff>
      <xdr:row>53</xdr:row>
      <xdr:rowOff>100965</xdr:rowOff>
    </xdr:from>
    <xdr:to>
      <xdr:col>66</xdr:col>
      <xdr:colOff>525780</xdr:colOff>
      <xdr:row>56</xdr:row>
      <xdr:rowOff>66675</xdr:rowOff>
    </xdr:to>
    <xdr:sp macro="" textlink="">
      <xdr:nvSpPr>
        <xdr:cNvPr id="9" name="吹き出し: 四角形 11">
          <a:extLst>
            <a:ext uri="{FF2B5EF4-FFF2-40B4-BE49-F238E27FC236}">
              <a16:creationId xmlns:a16="http://schemas.microsoft.com/office/drawing/2014/main" id="{00000000-0008-0000-0100-000009000000}"/>
            </a:ext>
          </a:extLst>
        </xdr:cNvPr>
        <xdr:cNvSpPr/>
      </xdr:nvSpPr>
      <xdr:spPr>
        <a:xfrm>
          <a:off x="13552170" y="12150090"/>
          <a:ext cx="2766060" cy="622935"/>
        </a:xfrm>
        <a:prstGeom prst="wedgeRectCallout">
          <a:avLst>
            <a:gd name="adj1" fmla="val -72729"/>
            <a:gd name="adj2" fmla="val 27845"/>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法人でなく個人で所有の場合は代表者名の氏名欄のみ記載お願いします。</a:t>
          </a:r>
          <a:endParaRPr kumimoji="1" lang="en-US" altLang="ja-JP" sz="1100">
            <a:solidFill>
              <a:sysClr val="windowText" lastClr="000000"/>
            </a:solidFill>
            <a:latin typeface="+mn-ea"/>
            <a:ea typeface="+mn-ea"/>
          </a:endParaRPr>
        </a:p>
      </xdr:txBody>
    </xdr:sp>
    <xdr:clientData/>
  </xdr:twoCellAnchor>
  <xdr:twoCellAnchor>
    <xdr:from>
      <xdr:col>62</xdr:col>
      <xdr:colOff>388621</xdr:colOff>
      <xdr:row>57</xdr:row>
      <xdr:rowOff>11430</xdr:rowOff>
    </xdr:from>
    <xdr:to>
      <xdr:col>67</xdr:col>
      <xdr:colOff>34290</xdr:colOff>
      <xdr:row>60</xdr:row>
      <xdr:rowOff>15240</xdr:rowOff>
    </xdr:to>
    <xdr:sp macro="" textlink="">
      <xdr:nvSpPr>
        <xdr:cNvPr id="10" name="吹き出し: 四角形 4">
          <a:extLst>
            <a:ext uri="{FF2B5EF4-FFF2-40B4-BE49-F238E27FC236}">
              <a16:creationId xmlns:a16="http://schemas.microsoft.com/office/drawing/2014/main" id="{00000000-0008-0000-0100-00000A000000}"/>
            </a:ext>
          </a:extLst>
        </xdr:cNvPr>
        <xdr:cNvSpPr/>
      </xdr:nvSpPr>
      <xdr:spPr>
        <a:xfrm>
          <a:off x="13514071" y="12936855"/>
          <a:ext cx="2979419" cy="661035"/>
        </a:xfrm>
        <a:prstGeom prst="wedgeRectCallout">
          <a:avLst>
            <a:gd name="adj1" fmla="val -70566"/>
            <a:gd name="adj2" fmla="val 11128"/>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第</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号様式に押印もしくは印鑑証明をご提出ください。</a:t>
          </a:r>
        </a:p>
      </xdr:txBody>
    </xdr:sp>
    <xdr:clientData/>
  </xdr:twoCellAnchor>
  <xdr:twoCellAnchor>
    <xdr:from>
      <xdr:col>31</xdr:col>
      <xdr:colOff>225425</xdr:colOff>
      <xdr:row>3</xdr:row>
      <xdr:rowOff>211455</xdr:rowOff>
    </xdr:from>
    <xdr:to>
      <xdr:col>33</xdr:col>
      <xdr:colOff>111125</xdr:colOff>
      <xdr:row>5</xdr:row>
      <xdr:rowOff>83820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8391525" y="859155"/>
          <a:ext cx="1231900" cy="304165"/>
        </a:xfrm>
        <a:prstGeom prst="rect">
          <a:avLst/>
        </a:prstGeom>
        <a:solidFill>
          <a:schemeClr val="accent1">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twoCellAnchor>
    <xdr:from>
      <xdr:col>62</xdr:col>
      <xdr:colOff>390524</xdr:colOff>
      <xdr:row>66</xdr:row>
      <xdr:rowOff>135255</xdr:rowOff>
    </xdr:from>
    <xdr:to>
      <xdr:col>67</xdr:col>
      <xdr:colOff>236220</xdr:colOff>
      <xdr:row>74</xdr:row>
      <xdr:rowOff>0</xdr:rowOff>
    </xdr:to>
    <xdr:sp macro="" textlink="">
      <xdr:nvSpPr>
        <xdr:cNvPr id="4" name="吹き出し: 四角形 8">
          <a:extLst>
            <a:ext uri="{FF2B5EF4-FFF2-40B4-BE49-F238E27FC236}">
              <a16:creationId xmlns:a16="http://schemas.microsoft.com/office/drawing/2014/main" id="{00000000-0008-0000-0100-000004000000}"/>
            </a:ext>
          </a:extLst>
        </xdr:cNvPr>
        <xdr:cNvSpPr/>
      </xdr:nvSpPr>
      <xdr:spPr>
        <a:xfrm>
          <a:off x="13517879" y="13495020"/>
          <a:ext cx="3179446" cy="565785"/>
        </a:xfrm>
        <a:prstGeom prst="wedgeRectCallout">
          <a:avLst>
            <a:gd name="adj1" fmla="val -68566"/>
            <a:gd name="adj2" fmla="val 3879"/>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「助成対象事業区分」、「助成対象事業所区分」について、それぞれチェックしてください。</a:t>
          </a:r>
          <a:endParaRPr kumimoji="1" lang="en-US" altLang="ja-JP" sz="1100">
            <a:solidFill>
              <a:sysClr val="windowText" lastClr="000000"/>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12</xdr:col>
          <xdr:colOff>191278</xdr:colOff>
          <xdr:row>69</xdr:row>
          <xdr:rowOff>147688</xdr:rowOff>
        </xdr:from>
        <xdr:to>
          <xdr:col>15</xdr:col>
          <xdr:colOff>79679</xdr:colOff>
          <xdr:row>75</xdr:row>
          <xdr:rowOff>206229</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2629678" y="14854288"/>
              <a:ext cx="485301" cy="960241"/>
              <a:chOff x="1849756" y="18322288"/>
              <a:chExt cx="1331595" cy="1165864"/>
            </a:xfrm>
          </xdr:grpSpPr>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1849756" y="18322288"/>
                <a:ext cx="1331595" cy="1165864"/>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19</a:t>
                </a:r>
              </a:p>
            </xdr:txBody>
          </xdr:sp>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2002155" y="18467072"/>
                <a:ext cx="824868" cy="480058"/>
                <a:chOff x="2002155" y="18467072"/>
                <a:chExt cx="824868" cy="480058"/>
              </a:xfrm>
            </xdr:grpSpPr>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2002155" y="18467072"/>
                  <a:ext cx="824868" cy="1790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a:t>
                  </a:r>
                </a:p>
              </xdr:txBody>
            </xdr:sp>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2002155" y="18728054"/>
                  <a:ext cx="790575"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66</xdr:row>
          <xdr:rowOff>45720</xdr:rowOff>
        </xdr:from>
        <xdr:to>
          <xdr:col>23</xdr:col>
          <xdr:colOff>91440</xdr:colOff>
          <xdr:row>67</xdr:row>
          <xdr:rowOff>106680</xdr:rowOff>
        </xdr:to>
        <xdr:sp macro="" textlink="">
          <xdr:nvSpPr>
            <xdr:cNvPr id="1062" name="Option Button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助成1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15240</xdr:colOff>
          <xdr:row>68</xdr:row>
          <xdr:rowOff>7620</xdr:rowOff>
        </xdr:from>
        <xdr:to>
          <xdr:col>24</xdr:col>
          <xdr:colOff>175260</xdr:colOff>
          <xdr:row>69</xdr:row>
          <xdr:rowOff>114300</xdr:rowOff>
        </xdr:to>
        <xdr:sp macro="" textlink="">
          <xdr:nvSpPr>
            <xdr:cNvPr id="1063" name="Option Button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助成2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65</xdr:row>
          <xdr:rowOff>152400</xdr:rowOff>
        </xdr:from>
        <xdr:to>
          <xdr:col>27</xdr:col>
          <xdr:colOff>68580</xdr:colOff>
          <xdr:row>72</xdr:row>
          <xdr:rowOff>22860</xdr:rowOff>
        </xdr:to>
        <xdr:sp macro="" textlink="">
          <xdr:nvSpPr>
            <xdr:cNvPr id="1064" name="Group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22860</xdr:colOff>
          <xdr:row>66</xdr:row>
          <xdr:rowOff>68580</xdr:rowOff>
        </xdr:from>
        <xdr:to>
          <xdr:col>56</xdr:col>
          <xdr:colOff>60960</xdr:colOff>
          <xdr:row>68</xdr:row>
          <xdr:rowOff>0</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助成1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22860</xdr:colOff>
          <xdr:row>68</xdr:row>
          <xdr:rowOff>7620</xdr:rowOff>
        </xdr:from>
        <xdr:to>
          <xdr:col>57</xdr:col>
          <xdr:colOff>182880</xdr:colOff>
          <xdr:row>69</xdr:row>
          <xdr:rowOff>137160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助成2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182880</xdr:colOff>
          <xdr:row>65</xdr:row>
          <xdr:rowOff>152400</xdr:rowOff>
        </xdr:from>
        <xdr:to>
          <xdr:col>60</xdr:col>
          <xdr:colOff>60960</xdr:colOff>
          <xdr:row>72</xdr:row>
          <xdr:rowOff>22860</xdr:rowOff>
        </xdr:to>
        <xdr:sp macro="" textlink="">
          <xdr:nvSpPr>
            <xdr:cNvPr id="1067" name="Group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xdr:from>
          <xdr:col>45</xdr:col>
          <xdr:colOff>87364</xdr:colOff>
          <xdr:row>69</xdr:row>
          <xdr:rowOff>101928</xdr:rowOff>
        </xdr:from>
        <xdr:to>
          <xdr:col>52</xdr:col>
          <xdr:colOff>146310</xdr:colOff>
          <xdr:row>76</xdr:row>
          <xdr:rowOff>205879</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11339564" y="14808528"/>
              <a:ext cx="1481346" cy="1221551"/>
              <a:chOff x="1849752" y="18322319"/>
              <a:chExt cx="1331593" cy="1165864"/>
            </a:xfrm>
          </xdr:grpSpPr>
          <xdr:sp macro="" textlink="">
            <xdr:nvSpPr>
              <xdr:cNvPr id="1074" name="Group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1849752" y="18322319"/>
                <a:ext cx="1331593" cy="1165864"/>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19</a:t>
                </a:r>
              </a:p>
            </xdr:txBody>
          </xdr:sp>
          <xdr:grpSp>
            <xdr:nvGrpSpPr>
              <xdr:cNvPr id="14" name="グループ化 13">
                <a:extLst>
                  <a:ext uri="{FF2B5EF4-FFF2-40B4-BE49-F238E27FC236}">
                    <a16:creationId xmlns:a16="http://schemas.microsoft.com/office/drawing/2014/main" id="{00000000-0008-0000-0100-00000E000000}"/>
                  </a:ext>
                </a:extLst>
              </xdr:cNvPr>
              <xdr:cNvGrpSpPr/>
            </xdr:nvGrpSpPr>
            <xdr:grpSpPr>
              <a:xfrm>
                <a:off x="2002155" y="18467069"/>
                <a:ext cx="824868" cy="480063"/>
                <a:chOff x="2002155" y="18467069"/>
                <a:chExt cx="824868" cy="480063"/>
              </a:xfrm>
            </xdr:grpSpPr>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2002155" y="18467069"/>
                  <a:ext cx="824868" cy="1790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a:t>
                  </a:r>
                </a:p>
              </xdr:txBody>
            </xdr:sp>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2002155" y="18728054"/>
                  <a:ext cx="790575"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a:t>
                  </a:r>
                </a:p>
              </xdr:txBody>
            </xdr:sp>
          </xdr:grpSp>
        </xdr:grp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72</xdr:col>
      <xdr:colOff>69849</xdr:colOff>
      <xdr:row>42</xdr:row>
      <xdr:rowOff>149225</xdr:rowOff>
    </xdr:from>
    <xdr:to>
      <xdr:col>77</xdr:col>
      <xdr:colOff>113029</xdr:colOff>
      <xdr:row>45</xdr:row>
      <xdr:rowOff>8255</xdr:rowOff>
    </xdr:to>
    <xdr:sp macro="" textlink="">
      <xdr:nvSpPr>
        <xdr:cNvPr id="2" name="吹き出し: 四角形 1">
          <a:extLst>
            <a:ext uri="{FF2B5EF4-FFF2-40B4-BE49-F238E27FC236}">
              <a16:creationId xmlns:a16="http://schemas.microsoft.com/office/drawing/2014/main" id="{00000000-0008-0000-0A00-000002000000}"/>
            </a:ext>
          </a:extLst>
        </xdr:cNvPr>
        <xdr:cNvSpPr/>
      </xdr:nvSpPr>
      <xdr:spPr>
        <a:xfrm>
          <a:off x="14420849" y="8455025"/>
          <a:ext cx="2938780" cy="544830"/>
        </a:xfrm>
        <a:prstGeom prst="wedgeRectCallout">
          <a:avLst>
            <a:gd name="adj1" fmla="val -71653"/>
            <a:gd name="adj2" fmla="val -36210"/>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基本情報入力シートから転記されます。</a:t>
          </a:r>
        </a:p>
      </xdr:txBody>
    </xdr:sp>
    <xdr:clientData/>
  </xdr:twoCellAnchor>
  <xdr:twoCellAnchor>
    <xdr:from>
      <xdr:col>34</xdr:col>
      <xdr:colOff>9525</xdr:colOff>
      <xdr:row>0</xdr:row>
      <xdr:rowOff>38100</xdr:rowOff>
    </xdr:from>
    <xdr:to>
      <xdr:col>38</xdr:col>
      <xdr:colOff>3363</xdr:colOff>
      <xdr:row>2</xdr:row>
      <xdr:rowOff>93007</xdr:rowOff>
    </xdr:to>
    <xdr:sp macro="" textlink="">
      <xdr:nvSpPr>
        <xdr:cNvPr id="4" name="Text Box 334">
          <a:extLst>
            <a:ext uri="{FF2B5EF4-FFF2-40B4-BE49-F238E27FC236}">
              <a16:creationId xmlns:a16="http://schemas.microsoft.com/office/drawing/2014/main" id="{00000000-0008-0000-0A00-000004000000}"/>
            </a:ext>
          </a:extLst>
        </xdr:cNvPr>
        <xdr:cNvSpPr txBox="1">
          <a:spLocks noChangeArrowheads="1"/>
        </xdr:cNvSpPr>
      </xdr:nvSpPr>
      <xdr:spPr bwMode="auto">
        <a:xfrm>
          <a:off x="6677025" y="38100"/>
          <a:ext cx="793938" cy="49305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ctr"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73</xdr:col>
      <xdr:colOff>269875</xdr:colOff>
      <xdr:row>17</xdr:row>
      <xdr:rowOff>50800</xdr:rowOff>
    </xdr:from>
    <xdr:to>
      <xdr:col>77</xdr:col>
      <xdr:colOff>513080</xdr:colOff>
      <xdr:row>20</xdr:row>
      <xdr:rowOff>18415</xdr:rowOff>
    </xdr:to>
    <xdr:sp macro="" textlink="">
      <xdr:nvSpPr>
        <xdr:cNvPr id="5" name="吹き出し: 四角形 4">
          <a:extLst>
            <a:ext uri="{FF2B5EF4-FFF2-40B4-BE49-F238E27FC236}">
              <a16:creationId xmlns:a16="http://schemas.microsoft.com/office/drawing/2014/main" id="{00000000-0008-0000-0A00-000005000000}"/>
            </a:ext>
          </a:extLst>
        </xdr:cNvPr>
        <xdr:cNvSpPr/>
      </xdr:nvSpPr>
      <xdr:spPr>
        <a:xfrm>
          <a:off x="14824075" y="3644900"/>
          <a:ext cx="2935605" cy="539115"/>
        </a:xfrm>
        <a:prstGeom prst="wedgeRectCallout">
          <a:avLst>
            <a:gd name="adj1" fmla="val -71653"/>
            <a:gd name="adj2" fmla="val -36210"/>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基本情報入力シートから転記されます。</a:t>
          </a:r>
        </a:p>
      </xdr:txBody>
    </xdr:sp>
    <xdr:clientData/>
  </xdr:twoCellAnchor>
  <xdr:twoCellAnchor>
    <xdr:from>
      <xdr:col>73</xdr:col>
      <xdr:colOff>152400</xdr:colOff>
      <xdr:row>1</xdr:row>
      <xdr:rowOff>133350</xdr:rowOff>
    </xdr:from>
    <xdr:to>
      <xdr:col>74</xdr:col>
      <xdr:colOff>569595</xdr:colOff>
      <xdr:row>3</xdr:row>
      <xdr:rowOff>43815</xdr:rowOff>
    </xdr:to>
    <xdr:sp macro="" textlink="">
      <xdr:nvSpPr>
        <xdr:cNvPr id="6" name="吹き出し: 四角形 1">
          <a:extLst>
            <a:ext uri="{FF2B5EF4-FFF2-40B4-BE49-F238E27FC236}">
              <a16:creationId xmlns:a16="http://schemas.microsoft.com/office/drawing/2014/main" id="{00000000-0008-0000-0A00-000006000000}"/>
            </a:ext>
          </a:extLst>
        </xdr:cNvPr>
        <xdr:cNvSpPr/>
      </xdr:nvSpPr>
      <xdr:spPr>
        <a:xfrm>
          <a:off x="14620875" y="352425"/>
          <a:ext cx="1083945" cy="348615"/>
        </a:xfrm>
        <a:prstGeom prst="wedgeRectCallout">
          <a:avLst>
            <a:gd name="adj1" fmla="val -76240"/>
            <a:gd name="adj2" fmla="val 15437"/>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日付を記入</a:t>
          </a:r>
          <a:endParaRPr kumimoji="1" lang="en-US" altLang="ja-JP" sz="1100">
            <a:solidFill>
              <a:sysClr val="windowText" lastClr="000000"/>
            </a:solidFill>
            <a:latin typeface="+mn-ea"/>
            <a:ea typeface="+mn-ea"/>
          </a:endParaRPr>
        </a:p>
      </xdr:txBody>
    </xdr:sp>
    <xdr:clientData/>
  </xdr:twoCellAnchor>
  <xdr:twoCellAnchor>
    <xdr:from>
      <xdr:col>72</xdr:col>
      <xdr:colOff>104775</xdr:colOff>
      <xdr:row>53</xdr:row>
      <xdr:rowOff>76200</xdr:rowOff>
    </xdr:from>
    <xdr:to>
      <xdr:col>76</xdr:col>
      <xdr:colOff>596265</xdr:colOff>
      <xdr:row>55</xdr:row>
      <xdr:rowOff>140970</xdr:rowOff>
    </xdr:to>
    <xdr:sp macro="" textlink="">
      <xdr:nvSpPr>
        <xdr:cNvPr id="7" name="吹き出し: 四角形 1">
          <a:extLst>
            <a:ext uri="{FF2B5EF4-FFF2-40B4-BE49-F238E27FC236}">
              <a16:creationId xmlns:a16="http://schemas.microsoft.com/office/drawing/2014/main" id="{00000000-0008-0000-0A00-000007000000}"/>
            </a:ext>
          </a:extLst>
        </xdr:cNvPr>
        <xdr:cNvSpPr/>
      </xdr:nvSpPr>
      <xdr:spPr>
        <a:xfrm>
          <a:off x="14373225" y="10953750"/>
          <a:ext cx="2691765" cy="502920"/>
        </a:xfrm>
        <a:prstGeom prst="wedgeRectCallout">
          <a:avLst>
            <a:gd name="adj1" fmla="val -69292"/>
            <a:gd name="adj2" fmla="val 13063"/>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社以上の見積が困難な理由を記入。</a:t>
          </a:r>
        </a:p>
      </xdr:txBody>
    </xdr:sp>
    <xdr:clientData/>
  </xdr:twoCellAnchor>
  <xdr:twoCellAnchor>
    <xdr:from>
      <xdr:col>69</xdr:col>
      <xdr:colOff>165100</xdr:colOff>
      <xdr:row>6</xdr:row>
      <xdr:rowOff>152400</xdr:rowOff>
    </xdr:from>
    <xdr:to>
      <xdr:col>71</xdr:col>
      <xdr:colOff>50800</xdr:colOff>
      <xdr:row>29</xdr:row>
      <xdr:rowOff>127000</xdr:rowOff>
    </xdr:to>
    <xdr:sp macro="" textlink="">
      <xdr:nvSpPr>
        <xdr:cNvPr id="9" name="右中かっこ 8">
          <a:extLst>
            <a:ext uri="{FF2B5EF4-FFF2-40B4-BE49-F238E27FC236}">
              <a16:creationId xmlns:a16="http://schemas.microsoft.com/office/drawing/2014/main" id="{00000000-0008-0000-0A00-000009000000}"/>
            </a:ext>
          </a:extLst>
        </xdr:cNvPr>
        <xdr:cNvSpPr/>
      </xdr:nvSpPr>
      <xdr:spPr>
        <a:xfrm>
          <a:off x="13906500" y="1447800"/>
          <a:ext cx="292100" cy="478790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170815</xdr:colOff>
      <xdr:row>46</xdr:row>
      <xdr:rowOff>130810</xdr:rowOff>
    </xdr:from>
    <xdr:to>
      <xdr:col>77</xdr:col>
      <xdr:colOff>254000</xdr:colOff>
      <xdr:row>51</xdr:row>
      <xdr:rowOff>0</xdr:rowOff>
    </xdr:to>
    <xdr:sp macro="" textlink="">
      <xdr:nvSpPr>
        <xdr:cNvPr id="10" name="吹き出し: 四角形 1">
          <a:extLst>
            <a:ext uri="{FF2B5EF4-FFF2-40B4-BE49-F238E27FC236}">
              <a16:creationId xmlns:a16="http://schemas.microsoft.com/office/drawing/2014/main" id="{00000000-0008-0000-0A00-00000A000000}"/>
            </a:ext>
          </a:extLst>
        </xdr:cNvPr>
        <xdr:cNvSpPr/>
      </xdr:nvSpPr>
      <xdr:spPr>
        <a:xfrm>
          <a:off x="14744065" y="9592310"/>
          <a:ext cx="2956560" cy="980440"/>
        </a:xfrm>
        <a:prstGeom prst="wedgeRectCallout">
          <a:avLst>
            <a:gd name="adj1" fmla="val -69292"/>
            <a:gd name="adj2" fmla="val 13063"/>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交付金申請額のうち、</a:t>
          </a: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社以上の見積もりが困難な経費の金額を記載してください。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32</xdr:col>
      <xdr:colOff>85725</xdr:colOff>
      <xdr:row>3</xdr:row>
      <xdr:rowOff>154305</xdr:rowOff>
    </xdr:from>
    <xdr:to>
      <xdr:col>40</xdr:col>
      <xdr:colOff>2994</xdr:colOff>
      <xdr:row>11</xdr:row>
      <xdr:rowOff>189684</xdr:rowOff>
    </xdr:to>
    <xdr:sp macro="" textlink="">
      <xdr:nvSpPr>
        <xdr:cNvPr id="2" name="フローチャート : 代替処理 1">
          <a:extLst>
            <a:ext uri="{FF2B5EF4-FFF2-40B4-BE49-F238E27FC236}">
              <a16:creationId xmlns:a16="http://schemas.microsoft.com/office/drawing/2014/main" id="{00000000-0008-0000-0B00-000002000000}"/>
            </a:ext>
          </a:extLst>
        </xdr:cNvPr>
        <xdr:cNvSpPr/>
      </xdr:nvSpPr>
      <xdr:spPr>
        <a:xfrm>
          <a:off x="6353175" y="811530"/>
          <a:ext cx="1517469" cy="1787979"/>
        </a:xfrm>
        <a:prstGeom prst="flowChartAlternateProcess">
          <a:avLst/>
        </a:prstGeom>
        <a:solidFill>
          <a:srgbClr val="FFFF66"/>
        </a:solidFill>
        <a:ln cmpd="sng">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800"/>
            </a:lnSpc>
          </a:pPr>
          <a:r>
            <a:rPr kumimoji="1" lang="ja-JP" altLang="en-US" sz="1600" b="1">
              <a:solidFill>
                <a:srgbClr val="FF0000"/>
              </a:solidFill>
            </a:rPr>
            <a:t>助成対象事業者又は共同申請者と導入施設の所有者が異なる場合に提出してください。</a:t>
          </a:r>
        </a:p>
      </xdr:txBody>
    </xdr:sp>
    <xdr:clientData/>
  </xdr:twoCellAnchor>
  <xdr:twoCellAnchor>
    <xdr:from>
      <xdr:col>39</xdr:col>
      <xdr:colOff>57150</xdr:colOff>
      <xdr:row>0</xdr:row>
      <xdr:rowOff>66675</xdr:rowOff>
    </xdr:from>
    <xdr:to>
      <xdr:col>43</xdr:col>
      <xdr:colOff>45273</xdr:colOff>
      <xdr:row>2</xdr:row>
      <xdr:rowOff>121582</xdr:rowOff>
    </xdr:to>
    <xdr:sp macro="" textlink="">
      <xdr:nvSpPr>
        <xdr:cNvPr id="3" name="Text Box 334">
          <a:extLst>
            <a:ext uri="{FF2B5EF4-FFF2-40B4-BE49-F238E27FC236}">
              <a16:creationId xmlns:a16="http://schemas.microsoft.com/office/drawing/2014/main" id="{00000000-0008-0000-0B00-000003000000}"/>
            </a:ext>
          </a:extLst>
        </xdr:cNvPr>
        <xdr:cNvSpPr txBox="1">
          <a:spLocks noChangeArrowheads="1"/>
        </xdr:cNvSpPr>
      </xdr:nvSpPr>
      <xdr:spPr bwMode="auto">
        <a:xfrm>
          <a:off x="8524875" y="66675"/>
          <a:ext cx="788223" cy="49305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ctr"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79</xdr:col>
      <xdr:colOff>71755</xdr:colOff>
      <xdr:row>19</xdr:row>
      <xdr:rowOff>220345</xdr:rowOff>
    </xdr:from>
    <xdr:to>
      <xdr:col>83</xdr:col>
      <xdr:colOff>81915</xdr:colOff>
      <xdr:row>22</xdr:row>
      <xdr:rowOff>70485</xdr:rowOff>
    </xdr:to>
    <xdr:sp macro="" textlink="">
      <xdr:nvSpPr>
        <xdr:cNvPr id="4" name="吹き出し: 四角形 1">
          <a:extLst>
            <a:ext uri="{FF2B5EF4-FFF2-40B4-BE49-F238E27FC236}">
              <a16:creationId xmlns:a16="http://schemas.microsoft.com/office/drawing/2014/main" id="{00000000-0008-0000-0B00-000004000000}"/>
            </a:ext>
          </a:extLst>
        </xdr:cNvPr>
        <xdr:cNvSpPr/>
      </xdr:nvSpPr>
      <xdr:spPr>
        <a:xfrm>
          <a:off x="17010380" y="4443095"/>
          <a:ext cx="2677160" cy="516890"/>
        </a:xfrm>
        <a:prstGeom prst="wedgeRectCallout">
          <a:avLst>
            <a:gd name="adj1" fmla="val -85452"/>
            <a:gd name="adj2" fmla="val -23746"/>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基本情報入力シートから転記されます。</a:t>
          </a:r>
        </a:p>
      </xdr:txBody>
    </xdr:sp>
    <xdr:clientData/>
  </xdr:twoCellAnchor>
  <xdr:twoCellAnchor>
    <xdr:from>
      <xdr:col>61</xdr:col>
      <xdr:colOff>163194</xdr:colOff>
      <xdr:row>53</xdr:row>
      <xdr:rowOff>64135</xdr:rowOff>
    </xdr:from>
    <xdr:to>
      <xdr:col>74</xdr:col>
      <xdr:colOff>16510</xdr:colOff>
      <xdr:row>56</xdr:row>
      <xdr:rowOff>170180</xdr:rowOff>
    </xdr:to>
    <xdr:sp macro="" textlink="">
      <xdr:nvSpPr>
        <xdr:cNvPr id="6" name="吹き出し: 四角形 3">
          <a:extLst>
            <a:ext uri="{FF2B5EF4-FFF2-40B4-BE49-F238E27FC236}">
              <a16:creationId xmlns:a16="http://schemas.microsoft.com/office/drawing/2014/main" id="{00000000-0008-0000-0B00-000006000000}"/>
            </a:ext>
          </a:extLst>
        </xdr:cNvPr>
        <xdr:cNvSpPr/>
      </xdr:nvSpPr>
      <xdr:spPr>
        <a:xfrm>
          <a:off x="12466319" y="10906760"/>
          <a:ext cx="2536191" cy="772795"/>
        </a:xfrm>
        <a:prstGeom prst="wedgeRectCallout">
          <a:avLst>
            <a:gd name="adj1" fmla="val 40744"/>
            <a:gd name="adj2" fmla="val -120684"/>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300" b="1">
              <a:solidFill>
                <a:srgbClr val="FF0000"/>
              </a:solidFill>
              <a:latin typeface="+mn-ea"/>
              <a:ea typeface="+mn-ea"/>
            </a:rPr>
            <a:t>押印または印鑑証明書の提出をお願いいたします。</a:t>
          </a:r>
          <a:endParaRPr kumimoji="1" lang="en-US" altLang="ja-JP" sz="1300" b="1">
            <a:solidFill>
              <a:srgbClr val="FF0000"/>
            </a:solidFill>
            <a:latin typeface="+mn-ea"/>
            <a:ea typeface="+mn-ea"/>
          </a:endParaRPr>
        </a:p>
      </xdr:txBody>
    </xdr:sp>
    <xdr:clientData/>
  </xdr:twoCellAnchor>
  <xdr:twoCellAnchor>
    <xdr:from>
      <xdr:col>77</xdr:col>
      <xdr:colOff>254000</xdr:colOff>
      <xdr:row>1</xdr:row>
      <xdr:rowOff>169334</xdr:rowOff>
    </xdr:from>
    <xdr:to>
      <xdr:col>79</xdr:col>
      <xdr:colOff>12065</xdr:colOff>
      <xdr:row>3</xdr:row>
      <xdr:rowOff>81069</xdr:rowOff>
    </xdr:to>
    <xdr:sp macro="" textlink="">
      <xdr:nvSpPr>
        <xdr:cNvPr id="8" name="吹き出し: 四角形 1">
          <a:extLst>
            <a:ext uri="{FF2B5EF4-FFF2-40B4-BE49-F238E27FC236}">
              <a16:creationId xmlns:a16="http://schemas.microsoft.com/office/drawing/2014/main" id="{00000000-0008-0000-0B00-000008000000}"/>
            </a:ext>
          </a:extLst>
        </xdr:cNvPr>
        <xdr:cNvSpPr/>
      </xdr:nvSpPr>
      <xdr:spPr>
        <a:xfrm>
          <a:off x="16404167" y="391584"/>
          <a:ext cx="1091565" cy="356235"/>
        </a:xfrm>
        <a:prstGeom prst="wedgeRectCallout">
          <a:avLst>
            <a:gd name="adj1" fmla="val -76240"/>
            <a:gd name="adj2" fmla="val 15437"/>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日付を記入</a:t>
          </a:r>
          <a:endParaRPr kumimoji="1" lang="en-US" altLang="ja-JP" sz="1100">
            <a:solidFill>
              <a:sysClr val="windowText" lastClr="000000"/>
            </a:solidFill>
            <a:latin typeface="+mn-ea"/>
            <a:ea typeface="+mn-ea"/>
          </a:endParaRPr>
        </a:p>
      </xdr:txBody>
    </xdr:sp>
    <xdr:clientData/>
  </xdr:twoCellAnchor>
  <xdr:twoCellAnchor>
    <xdr:from>
      <xdr:col>75</xdr:col>
      <xdr:colOff>174625</xdr:colOff>
      <xdr:row>7</xdr:row>
      <xdr:rowOff>190499</xdr:rowOff>
    </xdr:from>
    <xdr:to>
      <xdr:col>77</xdr:col>
      <xdr:colOff>198755</xdr:colOff>
      <xdr:row>52</xdr:row>
      <xdr:rowOff>95249</xdr:rowOff>
    </xdr:to>
    <xdr:sp macro="" textlink="">
      <xdr:nvSpPr>
        <xdr:cNvPr id="9" name="右中かっこ 8">
          <a:extLst>
            <a:ext uri="{FF2B5EF4-FFF2-40B4-BE49-F238E27FC236}">
              <a16:creationId xmlns:a16="http://schemas.microsoft.com/office/drawing/2014/main" id="{00000000-0008-0000-0B00-000009000000}"/>
            </a:ext>
          </a:extLst>
        </xdr:cNvPr>
        <xdr:cNvSpPr/>
      </xdr:nvSpPr>
      <xdr:spPr>
        <a:xfrm>
          <a:off x="15367000" y="1746249"/>
          <a:ext cx="436880" cy="8969375"/>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34</xdr:col>
      <xdr:colOff>19050</xdr:colOff>
      <xdr:row>0</xdr:row>
      <xdr:rowOff>38100</xdr:rowOff>
    </xdr:from>
    <xdr:to>
      <xdr:col>38</xdr:col>
      <xdr:colOff>10983</xdr:colOff>
      <xdr:row>2</xdr:row>
      <xdr:rowOff>89197</xdr:rowOff>
    </xdr:to>
    <xdr:sp macro="" textlink="">
      <xdr:nvSpPr>
        <xdr:cNvPr id="4" name="Text Box 334">
          <a:extLst>
            <a:ext uri="{FF2B5EF4-FFF2-40B4-BE49-F238E27FC236}">
              <a16:creationId xmlns:a16="http://schemas.microsoft.com/office/drawing/2014/main" id="{00000000-0008-0000-0C00-000004000000}"/>
            </a:ext>
          </a:extLst>
        </xdr:cNvPr>
        <xdr:cNvSpPr txBox="1">
          <a:spLocks noChangeArrowheads="1"/>
        </xdr:cNvSpPr>
      </xdr:nvSpPr>
      <xdr:spPr bwMode="auto">
        <a:xfrm>
          <a:off x="6686550" y="38100"/>
          <a:ext cx="792033" cy="48924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ctr"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72</xdr:col>
      <xdr:colOff>67310</xdr:colOff>
      <xdr:row>41</xdr:row>
      <xdr:rowOff>173355</xdr:rowOff>
    </xdr:from>
    <xdr:to>
      <xdr:col>76</xdr:col>
      <xdr:colOff>18415</xdr:colOff>
      <xdr:row>46</xdr:row>
      <xdr:rowOff>25400</xdr:rowOff>
    </xdr:to>
    <xdr:sp macro="" textlink="">
      <xdr:nvSpPr>
        <xdr:cNvPr id="6" name="吹き出し: 四角形 5">
          <a:extLst>
            <a:ext uri="{FF2B5EF4-FFF2-40B4-BE49-F238E27FC236}">
              <a16:creationId xmlns:a16="http://schemas.microsoft.com/office/drawing/2014/main" id="{00000000-0008-0000-0C00-000006000000}"/>
            </a:ext>
          </a:extLst>
        </xdr:cNvPr>
        <xdr:cNvSpPr/>
      </xdr:nvSpPr>
      <xdr:spPr>
        <a:xfrm>
          <a:off x="14640560" y="8904605"/>
          <a:ext cx="2618105" cy="582295"/>
        </a:xfrm>
        <a:prstGeom prst="wedgeRectCallout">
          <a:avLst>
            <a:gd name="adj1" fmla="val -71047"/>
            <a:gd name="adj2" fmla="val 10137"/>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基本情報入力シートから転記されます。</a:t>
          </a:r>
        </a:p>
      </xdr:txBody>
    </xdr:sp>
    <xdr:clientData/>
  </xdr:twoCellAnchor>
  <xdr:twoCellAnchor>
    <xdr:from>
      <xdr:col>71</xdr:col>
      <xdr:colOff>415290</xdr:colOff>
      <xdr:row>16</xdr:row>
      <xdr:rowOff>114300</xdr:rowOff>
    </xdr:from>
    <xdr:to>
      <xdr:col>75</xdr:col>
      <xdr:colOff>662940</xdr:colOff>
      <xdr:row>19</xdr:row>
      <xdr:rowOff>91440</xdr:rowOff>
    </xdr:to>
    <xdr:sp macro="" textlink="">
      <xdr:nvSpPr>
        <xdr:cNvPr id="7" name="吹き出し: 四角形 6">
          <a:extLst>
            <a:ext uri="{FF2B5EF4-FFF2-40B4-BE49-F238E27FC236}">
              <a16:creationId xmlns:a16="http://schemas.microsoft.com/office/drawing/2014/main" id="{00000000-0008-0000-0C00-000007000000}"/>
            </a:ext>
          </a:extLst>
        </xdr:cNvPr>
        <xdr:cNvSpPr/>
      </xdr:nvSpPr>
      <xdr:spPr>
        <a:xfrm>
          <a:off x="14340840" y="3543300"/>
          <a:ext cx="2914650" cy="558165"/>
        </a:xfrm>
        <a:prstGeom prst="wedgeRectCallout">
          <a:avLst>
            <a:gd name="adj1" fmla="val -71653"/>
            <a:gd name="adj2" fmla="val -36210"/>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基本情報入力シートから転記されます。</a:t>
          </a:r>
        </a:p>
      </xdr:txBody>
    </xdr:sp>
    <xdr:clientData/>
  </xdr:twoCellAnchor>
  <xdr:twoCellAnchor>
    <xdr:from>
      <xdr:col>71</xdr:col>
      <xdr:colOff>285750</xdr:colOff>
      <xdr:row>1</xdr:row>
      <xdr:rowOff>123825</xdr:rowOff>
    </xdr:from>
    <xdr:to>
      <xdr:col>73</xdr:col>
      <xdr:colOff>36195</xdr:colOff>
      <xdr:row>3</xdr:row>
      <xdr:rowOff>34290</xdr:rowOff>
    </xdr:to>
    <xdr:sp macro="" textlink="">
      <xdr:nvSpPr>
        <xdr:cNvPr id="2" name="吹き出し: 四角形 1">
          <a:extLst>
            <a:ext uri="{FF2B5EF4-FFF2-40B4-BE49-F238E27FC236}">
              <a16:creationId xmlns:a16="http://schemas.microsoft.com/office/drawing/2014/main" id="{00000000-0008-0000-0C00-000002000000}"/>
            </a:ext>
          </a:extLst>
        </xdr:cNvPr>
        <xdr:cNvSpPr/>
      </xdr:nvSpPr>
      <xdr:spPr>
        <a:xfrm>
          <a:off x="14211300" y="342900"/>
          <a:ext cx="1083945" cy="348615"/>
        </a:xfrm>
        <a:prstGeom prst="wedgeRectCallout">
          <a:avLst>
            <a:gd name="adj1" fmla="val -76240"/>
            <a:gd name="adj2" fmla="val 1543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日付を入力</a:t>
          </a:r>
          <a:endParaRPr kumimoji="1" lang="en-US" altLang="ja-JP" sz="1100">
            <a:solidFill>
              <a:sysClr val="windowText" lastClr="000000"/>
            </a:solidFill>
            <a:latin typeface="+mn-ea"/>
            <a:ea typeface="+mn-ea"/>
          </a:endParaRPr>
        </a:p>
      </xdr:txBody>
    </xdr:sp>
    <xdr:clientData/>
  </xdr:twoCellAnchor>
  <xdr:twoCellAnchor>
    <xdr:from>
      <xdr:col>72</xdr:col>
      <xdr:colOff>29844</xdr:colOff>
      <xdr:row>48</xdr:row>
      <xdr:rowOff>210185</xdr:rowOff>
    </xdr:from>
    <xdr:to>
      <xdr:col>75</xdr:col>
      <xdr:colOff>253999</xdr:colOff>
      <xdr:row>51</xdr:row>
      <xdr:rowOff>117419</xdr:rowOff>
    </xdr:to>
    <xdr:sp macro="" textlink="">
      <xdr:nvSpPr>
        <xdr:cNvPr id="8" name="吹き出し: 四角形 5">
          <a:extLst>
            <a:ext uri="{FF2B5EF4-FFF2-40B4-BE49-F238E27FC236}">
              <a16:creationId xmlns:a16="http://schemas.microsoft.com/office/drawing/2014/main" id="{00000000-0008-0000-0C00-000008000000}"/>
            </a:ext>
          </a:extLst>
        </xdr:cNvPr>
        <xdr:cNvSpPr/>
      </xdr:nvSpPr>
      <xdr:spPr>
        <a:xfrm>
          <a:off x="14603094" y="9925685"/>
          <a:ext cx="2224405" cy="573984"/>
        </a:xfrm>
        <a:prstGeom prst="wedgeRectCallout">
          <a:avLst>
            <a:gd name="adj1" fmla="val -79956"/>
            <a:gd name="adj2" fmla="val -19911"/>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交付申請書の日付を記入。</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34</xdr:col>
      <xdr:colOff>0</xdr:colOff>
      <xdr:row>0</xdr:row>
      <xdr:rowOff>34290</xdr:rowOff>
    </xdr:from>
    <xdr:to>
      <xdr:col>38</xdr:col>
      <xdr:colOff>1458</xdr:colOff>
      <xdr:row>2</xdr:row>
      <xdr:rowOff>96817</xdr:rowOff>
    </xdr:to>
    <xdr:sp macro="" textlink="">
      <xdr:nvSpPr>
        <xdr:cNvPr id="2" name="Text Box 334">
          <a:extLst>
            <a:ext uri="{FF2B5EF4-FFF2-40B4-BE49-F238E27FC236}">
              <a16:creationId xmlns:a16="http://schemas.microsoft.com/office/drawing/2014/main" id="{00000000-0008-0000-0D00-000002000000}"/>
            </a:ext>
          </a:extLst>
        </xdr:cNvPr>
        <xdr:cNvSpPr txBox="1">
          <a:spLocks noChangeArrowheads="1"/>
        </xdr:cNvSpPr>
      </xdr:nvSpPr>
      <xdr:spPr bwMode="auto">
        <a:xfrm>
          <a:off x="6667500" y="34290"/>
          <a:ext cx="801558" cy="50067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ctr"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72</xdr:col>
      <xdr:colOff>142875</xdr:colOff>
      <xdr:row>16</xdr:row>
      <xdr:rowOff>190500</xdr:rowOff>
    </xdr:from>
    <xdr:to>
      <xdr:col>76</xdr:col>
      <xdr:colOff>390525</xdr:colOff>
      <xdr:row>19</xdr:row>
      <xdr:rowOff>173355</xdr:rowOff>
    </xdr:to>
    <xdr:sp macro="" textlink="">
      <xdr:nvSpPr>
        <xdr:cNvPr id="3" name="吹き出し: 四角形 2">
          <a:extLst>
            <a:ext uri="{FF2B5EF4-FFF2-40B4-BE49-F238E27FC236}">
              <a16:creationId xmlns:a16="http://schemas.microsoft.com/office/drawing/2014/main" id="{00000000-0008-0000-0D00-000003000000}"/>
            </a:ext>
          </a:extLst>
        </xdr:cNvPr>
        <xdr:cNvSpPr/>
      </xdr:nvSpPr>
      <xdr:spPr>
        <a:xfrm>
          <a:off x="14268450" y="3619500"/>
          <a:ext cx="2914650" cy="563880"/>
        </a:xfrm>
        <a:prstGeom prst="wedgeRectCallout">
          <a:avLst>
            <a:gd name="adj1" fmla="val -71653"/>
            <a:gd name="adj2" fmla="val -36210"/>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基本情報入力シートから転記されます。</a:t>
          </a:r>
        </a:p>
      </xdr:txBody>
    </xdr:sp>
    <xdr:clientData/>
  </xdr:twoCellAnchor>
  <xdr:twoCellAnchor>
    <xdr:from>
      <xdr:col>73</xdr:col>
      <xdr:colOff>166370</xdr:colOff>
      <xdr:row>42</xdr:row>
      <xdr:rowOff>243205</xdr:rowOff>
    </xdr:from>
    <xdr:to>
      <xdr:col>77</xdr:col>
      <xdr:colOff>414020</xdr:colOff>
      <xdr:row>48</xdr:row>
      <xdr:rowOff>81915</xdr:rowOff>
    </xdr:to>
    <xdr:sp macro="" textlink="">
      <xdr:nvSpPr>
        <xdr:cNvPr id="5" name="吹き出し: 四角形 4">
          <a:extLst>
            <a:ext uri="{FF2B5EF4-FFF2-40B4-BE49-F238E27FC236}">
              <a16:creationId xmlns:a16="http://schemas.microsoft.com/office/drawing/2014/main" id="{00000000-0008-0000-0D00-000005000000}"/>
            </a:ext>
          </a:extLst>
        </xdr:cNvPr>
        <xdr:cNvSpPr/>
      </xdr:nvSpPr>
      <xdr:spPr>
        <a:xfrm>
          <a:off x="15406370" y="9228455"/>
          <a:ext cx="2914650" cy="568960"/>
        </a:xfrm>
        <a:prstGeom prst="wedgeRectCallout">
          <a:avLst>
            <a:gd name="adj1" fmla="val -71653"/>
            <a:gd name="adj2" fmla="val -36210"/>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基本情報入力シートから転記されます。</a:t>
          </a:r>
        </a:p>
      </xdr:txBody>
    </xdr:sp>
    <xdr:clientData/>
  </xdr:twoCellAnchor>
  <xdr:twoCellAnchor>
    <xdr:from>
      <xdr:col>72</xdr:col>
      <xdr:colOff>38100</xdr:colOff>
      <xdr:row>1</xdr:row>
      <xdr:rowOff>142875</xdr:rowOff>
    </xdr:from>
    <xdr:to>
      <xdr:col>73</xdr:col>
      <xdr:colOff>455295</xdr:colOff>
      <xdr:row>3</xdr:row>
      <xdr:rowOff>53340</xdr:rowOff>
    </xdr:to>
    <xdr:sp macro="" textlink="">
      <xdr:nvSpPr>
        <xdr:cNvPr id="6" name="吹き出し: 四角形 1">
          <a:extLst>
            <a:ext uri="{FF2B5EF4-FFF2-40B4-BE49-F238E27FC236}">
              <a16:creationId xmlns:a16="http://schemas.microsoft.com/office/drawing/2014/main" id="{00000000-0008-0000-0D00-000006000000}"/>
            </a:ext>
          </a:extLst>
        </xdr:cNvPr>
        <xdr:cNvSpPr/>
      </xdr:nvSpPr>
      <xdr:spPr>
        <a:xfrm>
          <a:off x="14163675" y="361950"/>
          <a:ext cx="1083945" cy="348615"/>
        </a:xfrm>
        <a:prstGeom prst="wedgeRectCallout">
          <a:avLst>
            <a:gd name="adj1" fmla="val -76240"/>
            <a:gd name="adj2" fmla="val 15437"/>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日付を入力</a:t>
          </a:r>
          <a:endParaRPr kumimoji="1" lang="en-US" altLang="ja-JP" sz="1100">
            <a:solidFill>
              <a:sysClr val="windowText" lastClr="000000"/>
            </a:solidFill>
            <a:latin typeface="+mn-ea"/>
            <a:ea typeface="+mn-ea"/>
          </a:endParaRPr>
        </a:p>
      </xdr:txBody>
    </xdr:sp>
    <xdr:clientData/>
  </xdr:twoCellAnchor>
  <xdr:twoCellAnchor>
    <xdr:from>
      <xdr:col>72</xdr:col>
      <xdr:colOff>262255</xdr:colOff>
      <xdr:row>60</xdr:row>
      <xdr:rowOff>40005</xdr:rowOff>
    </xdr:from>
    <xdr:to>
      <xdr:col>77</xdr:col>
      <xdr:colOff>347345</xdr:colOff>
      <xdr:row>62</xdr:row>
      <xdr:rowOff>182824</xdr:rowOff>
    </xdr:to>
    <xdr:sp macro="" textlink="">
      <xdr:nvSpPr>
        <xdr:cNvPr id="9" name="吹き出し: 四角形 5">
          <a:extLst>
            <a:ext uri="{FF2B5EF4-FFF2-40B4-BE49-F238E27FC236}">
              <a16:creationId xmlns:a16="http://schemas.microsoft.com/office/drawing/2014/main" id="{00000000-0008-0000-0D00-000009000000}"/>
            </a:ext>
          </a:extLst>
        </xdr:cNvPr>
        <xdr:cNvSpPr/>
      </xdr:nvSpPr>
      <xdr:spPr>
        <a:xfrm>
          <a:off x="14835505" y="12422505"/>
          <a:ext cx="3418840" cy="587319"/>
        </a:xfrm>
        <a:prstGeom prst="wedgeRectCallout">
          <a:avLst>
            <a:gd name="adj1" fmla="val -79956"/>
            <a:gd name="adj2" fmla="val -19911"/>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承継する助成事業者を記入。</a:t>
          </a:r>
        </a:p>
      </xdr:txBody>
    </xdr:sp>
    <xdr:clientData/>
  </xdr:twoCellAnchor>
  <xdr:twoCellAnchor>
    <xdr:from>
      <xdr:col>72</xdr:col>
      <xdr:colOff>317499</xdr:colOff>
      <xdr:row>65</xdr:row>
      <xdr:rowOff>139065</xdr:rowOff>
    </xdr:from>
    <xdr:to>
      <xdr:col>78</xdr:col>
      <xdr:colOff>208279</xdr:colOff>
      <xdr:row>69</xdr:row>
      <xdr:rowOff>111125</xdr:rowOff>
    </xdr:to>
    <xdr:sp macro="" textlink="">
      <xdr:nvSpPr>
        <xdr:cNvPr id="10" name="吹き出し: 四角形 5">
          <a:extLst>
            <a:ext uri="{FF2B5EF4-FFF2-40B4-BE49-F238E27FC236}">
              <a16:creationId xmlns:a16="http://schemas.microsoft.com/office/drawing/2014/main" id="{00000000-0008-0000-0D00-00000A000000}"/>
            </a:ext>
          </a:extLst>
        </xdr:cNvPr>
        <xdr:cNvSpPr/>
      </xdr:nvSpPr>
      <xdr:spPr>
        <a:xfrm>
          <a:off x="14890749" y="13632815"/>
          <a:ext cx="3891280" cy="940435"/>
        </a:xfrm>
        <a:prstGeom prst="wedgeRectCallout">
          <a:avLst>
            <a:gd name="adj1" fmla="val -79956"/>
            <a:gd name="adj2" fmla="val -19911"/>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承継承認後、公社からの紹介や指示等の連絡をする際に窓口となる担当者としてください。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34</xdr:col>
      <xdr:colOff>53340</xdr:colOff>
      <xdr:row>0</xdr:row>
      <xdr:rowOff>60960</xdr:rowOff>
    </xdr:from>
    <xdr:to>
      <xdr:col>38</xdr:col>
      <xdr:colOff>54798</xdr:colOff>
      <xdr:row>2</xdr:row>
      <xdr:rowOff>123487</xdr:rowOff>
    </xdr:to>
    <xdr:sp macro="" textlink="">
      <xdr:nvSpPr>
        <xdr:cNvPr id="2" name="Text Box 334">
          <a:extLst>
            <a:ext uri="{FF2B5EF4-FFF2-40B4-BE49-F238E27FC236}">
              <a16:creationId xmlns:a16="http://schemas.microsoft.com/office/drawing/2014/main" id="{00000000-0008-0000-0E00-000002000000}"/>
            </a:ext>
          </a:extLst>
        </xdr:cNvPr>
        <xdr:cNvSpPr txBox="1">
          <a:spLocks noChangeArrowheads="1"/>
        </xdr:cNvSpPr>
      </xdr:nvSpPr>
      <xdr:spPr bwMode="auto">
        <a:xfrm>
          <a:off x="6659880" y="60960"/>
          <a:ext cx="793938" cy="50448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ctr"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73</xdr:col>
      <xdr:colOff>438785</xdr:colOff>
      <xdr:row>26</xdr:row>
      <xdr:rowOff>85725</xdr:rowOff>
    </xdr:from>
    <xdr:to>
      <xdr:col>77</xdr:col>
      <xdr:colOff>479425</xdr:colOff>
      <xdr:row>28</xdr:row>
      <xdr:rowOff>220980</xdr:rowOff>
    </xdr:to>
    <xdr:sp macro="" textlink="">
      <xdr:nvSpPr>
        <xdr:cNvPr id="5" name="吹き出し: 四角形 4">
          <a:extLst>
            <a:ext uri="{FF2B5EF4-FFF2-40B4-BE49-F238E27FC236}">
              <a16:creationId xmlns:a16="http://schemas.microsoft.com/office/drawing/2014/main" id="{00000000-0008-0000-0E00-000005000000}"/>
            </a:ext>
          </a:extLst>
        </xdr:cNvPr>
        <xdr:cNvSpPr/>
      </xdr:nvSpPr>
      <xdr:spPr>
        <a:xfrm>
          <a:off x="15678785" y="5705475"/>
          <a:ext cx="2707640" cy="579755"/>
        </a:xfrm>
        <a:prstGeom prst="wedgeRectCallout">
          <a:avLst>
            <a:gd name="adj1" fmla="val -71653"/>
            <a:gd name="adj2" fmla="val -36210"/>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基本情報入力シートから転記されます。</a:t>
          </a:r>
        </a:p>
      </xdr:txBody>
    </xdr:sp>
    <xdr:clientData/>
  </xdr:twoCellAnchor>
  <xdr:twoCellAnchor>
    <xdr:from>
      <xdr:col>72</xdr:col>
      <xdr:colOff>66675</xdr:colOff>
      <xdr:row>1</xdr:row>
      <xdr:rowOff>142875</xdr:rowOff>
    </xdr:from>
    <xdr:to>
      <xdr:col>73</xdr:col>
      <xdr:colOff>483870</xdr:colOff>
      <xdr:row>3</xdr:row>
      <xdr:rowOff>53340</xdr:rowOff>
    </xdr:to>
    <xdr:sp macro="" textlink="">
      <xdr:nvSpPr>
        <xdr:cNvPr id="6" name="吹き出し: 四角形 1">
          <a:extLst>
            <a:ext uri="{FF2B5EF4-FFF2-40B4-BE49-F238E27FC236}">
              <a16:creationId xmlns:a16="http://schemas.microsoft.com/office/drawing/2014/main" id="{00000000-0008-0000-0E00-000006000000}"/>
            </a:ext>
          </a:extLst>
        </xdr:cNvPr>
        <xdr:cNvSpPr/>
      </xdr:nvSpPr>
      <xdr:spPr>
        <a:xfrm>
          <a:off x="14192250" y="361950"/>
          <a:ext cx="1083945" cy="348615"/>
        </a:xfrm>
        <a:prstGeom prst="wedgeRectCallout">
          <a:avLst>
            <a:gd name="adj1" fmla="val -76240"/>
            <a:gd name="adj2" fmla="val 15437"/>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日付を入力</a:t>
          </a:r>
          <a:endParaRPr kumimoji="1" lang="en-US" altLang="ja-JP" sz="1100">
            <a:solidFill>
              <a:sysClr val="windowText" lastClr="000000"/>
            </a:solidFill>
            <a:latin typeface="+mn-ea"/>
            <a:ea typeface="+mn-ea"/>
          </a:endParaRPr>
        </a:p>
      </xdr:txBody>
    </xdr:sp>
    <xdr:clientData/>
  </xdr:twoCellAnchor>
  <xdr:twoCellAnchor>
    <xdr:from>
      <xdr:col>71</xdr:col>
      <xdr:colOff>160655</xdr:colOff>
      <xdr:row>6</xdr:row>
      <xdr:rowOff>210185</xdr:rowOff>
    </xdr:from>
    <xdr:to>
      <xdr:col>72</xdr:col>
      <xdr:colOff>399415</xdr:colOff>
      <xdr:row>49</xdr:row>
      <xdr:rowOff>31750</xdr:rowOff>
    </xdr:to>
    <xdr:sp macro="" textlink="">
      <xdr:nvSpPr>
        <xdr:cNvPr id="7" name="右中かっこ 6">
          <a:extLst>
            <a:ext uri="{FF2B5EF4-FFF2-40B4-BE49-F238E27FC236}">
              <a16:creationId xmlns:a16="http://schemas.microsoft.com/office/drawing/2014/main" id="{00000000-0008-0000-0E00-000007000000}"/>
            </a:ext>
          </a:extLst>
        </xdr:cNvPr>
        <xdr:cNvSpPr/>
      </xdr:nvSpPr>
      <xdr:spPr>
        <a:xfrm>
          <a:off x="14527530" y="1543685"/>
          <a:ext cx="445135" cy="840994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627380</xdr:colOff>
      <xdr:row>51</xdr:row>
      <xdr:rowOff>111125</xdr:rowOff>
    </xdr:from>
    <xdr:to>
      <xdr:col>75</xdr:col>
      <xdr:colOff>521970</xdr:colOff>
      <xdr:row>54</xdr:row>
      <xdr:rowOff>59690</xdr:rowOff>
    </xdr:to>
    <xdr:sp macro="" textlink="">
      <xdr:nvSpPr>
        <xdr:cNvPr id="8" name="吹き出し: 四角形 7">
          <a:extLst>
            <a:ext uri="{FF2B5EF4-FFF2-40B4-BE49-F238E27FC236}">
              <a16:creationId xmlns:a16="http://schemas.microsoft.com/office/drawing/2014/main" id="{00000000-0008-0000-0E00-000008000000}"/>
            </a:ext>
          </a:extLst>
        </xdr:cNvPr>
        <xdr:cNvSpPr/>
      </xdr:nvSpPr>
      <xdr:spPr>
        <a:xfrm>
          <a:off x="15200630" y="10477500"/>
          <a:ext cx="1894840" cy="615315"/>
        </a:xfrm>
        <a:prstGeom prst="wedgeRectCallout">
          <a:avLst>
            <a:gd name="adj1" fmla="val -79561"/>
            <a:gd name="adj2" fmla="val 12656"/>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それぞれ具体的に記入。</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35</xdr:col>
      <xdr:colOff>76200</xdr:colOff>
      <xdr:row>0</xdr:row>
      <xdr:rowOff>76200</xdr:rowOff>
    </xdr:from>
    <xdr:to>
      <xdr:col>39</xdr:col>
      <xdr:colOff>66228</xdr:colOff>
      <xdr:row>2</xdr:row>
      <xdr:rowOff>131107</xdr:rowOff>
    </xdr:to>
    <xdr:sp macro="" textlink="">
      <xdr:nvSpPr>
        <xdr:cNvPr id="2" name="Text Box 334">
          <a:extLst>
            <a:ext uri="{FF2B5EF4-FFF2-40B4-BE49-F238E27FC236}">
              <a16:creationId xmlns:a16="http://schemas.microsoft.com/office/drawing/2014/main" id="{00000000-0008-0000-0F00-000002000000}"/>
            </a:ext>
          </a:extLst>
        </xdr:cNvPr>
        <xdr:cNvSpPr txBox="1">
          <a:spLocks noChangeArrowheads="1"/>
        </xdr:cNvSpPr>
      </xdr:nvSpPr>
      <xdr:spPr bwMode="auto">
        <a:xfrm>
          <a:off x="6877050" y="76200"/>
          <a:ext cx="788223" cy="49686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ctr"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73</xdr:col>
      <xdr:colOff>152400</xdr:colOff>
      <xdr:row>14</xdr:row>
      <xdr:rowOff>28575</xdr:rowOff>
    </xdr:from>
    <xdr:to>
      <xdr:col>78</xdr:col>
      <xdr:colOff>596900</xdr:colOff>
      <xdr:row>16</xdr:row>
      <xdr:rowOff>97155</xdr:rowOff>
    </xdr:to>
    <xdr:sp macro="" textlink="">
      <xdr:nvSpPr>
        <xdr:cNvPr id="3" name="吹き出し: 四角形 1">
          <a:extLst>
            <a:ext uri="{FF2B5EF4-FFF2-40B4-BE49-F238E27FC236}">
              <a16:creationId xmlns:a16="http://schemas.microsoft.com/office/drawing/2014/main" id="{00000000-0008-0000-0F00-000003000000}"/>
            </a:ext>
          </a:extLst>
        </xdr:cNvPr>
        <xdr:cNvSpPr/>
      </xdr:nvSpPr>
      <xdr:spPr>
        <a:xfrm>
          <a:off x="14986000" y="2530475"/>
          <a:ext cx="3340100" cy="500380"/>
        </a:xfrm>
        <a:prstGeom prst="wedgeRectCallout">
          <a:avLst>
            <a:gd name="adj1" fmla="val -69292"/>
            <a:gd name="adj2" fmla="val 13063"/>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各経費の金額を入力すると、自動計算されます。</a:t>
          </a:r>
          <a:endParaRPr kumimoji="1" lang="en-US" altLang="ja-JP" sz="1100">
            <a:solidFill>
              <a:sysClr val="windowText" lastClr="000000"/>
            </a:solidFill>
            <a:latin typeface="+mn-ea"/>
            <a:ea typeface="+mn-ea"/>
          </a:endParaRPr>
        </a:p>
      </xdr:txBody>
    </xdr:sp>
    <xdr:clientData/>
  </xdr:twoCellAnchor>
  <xdr:twoCellAnchor>
    <xdr:from>
      <xdr:col>73</xdr:col>
      <xdr:colOff>95250</xdr:colOff>
      <xdr:row>18</xdr:row>
      <xdr:rowOff>276225</xdr:rowOff>
    </xdr:from>
    <xdr:to>
      <xdr:col>79</xdr:col>
      <xdr:colOff>0</xdr:colOff>
      <xdr:row>20</xdr:row>
      <xdr:rowOff>78105</xdr:rowOff>
    </xdr:to>
    <xdr:sp macro="" textlink="">
      <xdr:nvSpPr>
        <xdr:cNvPr id="4" name="吹き出し: 四角形 1">
          <a:extLst>
            <a:ext uri="{FF2B5EF4-FFF2-40B4-BE49-F238E27FC236}">
              <a16:creationId xmlns:a16="http://schemas.microsoft.com/office/drawing/2014/main" id="{00000000-0008-0000-0F00-000004000000}"/>
            </a:ext>
          </a:extLst>
        </xdr:cNvPr>
        <xdr:cNvSpPr/>
      </xdr:nvSpPr>
      <xdr:spPr>
        <a:xfrm>
          <a:off x="14928850" y="4175125"/>
          <a:ext cx="3473450" cy="500380"/>
        </a:xfrm>
        <a:prstGeom prst="wedgeRectCallout">
          <a:avLst>
            <a:gd name="adj1" fmla="val -69292"/>
            <a:gd name="adj2" fmla="val 13063"/>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各経費の金額を入力すると、自動計算されます。</a:t>
          </a:r>
          <a:endParaRPr kumimoji="1" lang="en-US" altLang="ja-JP" sz="1100">
            <a:solidFill>
              <a:sysClr val="windowText" lastClr="000000"/>
            </a:solidFill>
            <a:latin typeface="+mn-ea"/>
            <a:ea typeface="+mn-ea"/>
          </a:endParaRPr>
        </a:p>
      </xdr:txBody>
    </xdr:sp>
    <xdr:clientData/>
  </xdr:twoCellAnchor>
  <xdr:twoCellAnchor>
    <xdr:from>
      <xdr:col>73</xdr:col>
      <xdr:colOff>104774</xdr:colOff>
      <xdr:row>21</xdr:row>
      <xdr:rowOff>276225</xdr:rowOff>
    </xdr:from>
    <xdr:to>
      <xdr:col>79</xdr:col>
      <xdr:colOff>88899</xdr:colOff>
      <xdr:row>23</xdr:row>
      <xdr:rowOff>78105</xdr:rowOff>
    </xdr:to>
    <xdr:sp macro="" textlink="">
      <xdr:nvSpPr>
        <xdr:cNvPr id="5" name="吹き出し: 四角形 1">
          <a:extLst>
            <a:ext uri="{FF2B5EF4-FFF2-40B4-BE49-F238E27FC236}">
              <a16:creationId xmlns:a16="http://schemas.microsoft.com/office/drawing/2014/main" id="{00000000-0008-0000-0F00-000005000000}"/>
            </a:ext>
          </a:extLst>
        </xdr:cNvPr>
        <xdr:cNvSpPr/>
      </xdr:nvSpPr>
      <xdr:spPr>
        <a:xfrm>
          <a:off x="14938374" y="5356225"/>
          <a:ext cx="3552825" cy="500380"/>
        </a:xfrm>
        <a:prstGeom prst="wedgeRectCallout">
          <a:avLst>
            <a:gd name="adj1" fmla="val -69292"/>
            <a:gd name="adj2" fmla="val 13063"/>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各経費の金額を入力すると、自動計算されます。</a:t>
          </a:r>
          <a:endParaRPr kumimoji="1" lang="en-US" altLang="ja-JP" sz="1100">
            <a:solidFill>
              <a:sysClr val="windowText" lastClr="000000"/>
            </a:solidFill>
            <a:latin typeface="+mn-ea"/>
            <a:ea typeface="+mn-ea"/>
          </a:endParaRPr>
        </a:p>
      </xdr:txBody>
    </xdr:sp>
    <xdr:clientData/>
  </xdr:twoCellAnchor>
  <xdr:twoCellAnchor>
    <xdr:from>
      <xdr:col>73</xdr:col>
      <xdr:colOff>104774</xdr:colOff>
      <xdr:row>25</xdr:row>
      <xdr:rowOff>276225</xdr:rowOff>
    </xdr:from>
    <xdr:to>
      <xdr:col>78</xdr:col>
      <xdr:colOff>647699</xdr:colOff>
      <xdr:row>27</xdr:row>
      <xdr:rowOff>78105</xdr:rowOff>
    </xdr:to>
    <xdr:sp macro="" textlink="">
      <xdr:nvSpPr>
        <xdr:cNvPr id="6" name="吹き出し: 四角形 1">
          <a:extLst>
            <a:ext uri="{FF2B5EF4-FFF2-40B4-BE49-F238E27FC236}">
              <a16:creationId xmlns:a16="http://schemas.microsoft.com/office/drawing/2014/main" id="{00000000-0008-0000-0F00-000006000000}"/>
            </a:ext>
          </a:extLst>
        </xdr:cNvPr>
        <xdr:cNvSpPr/>
      </xdr:nvSpPr>
      <xdr:spPr>
        <a:xfrm>
          <a:off x="14938374" y="7019925"/>
          <a:ext cx="3438525" cy="500380"/>
        </a:xfrm>
        <a:prstGeom prst="wedgeRectCallout">
          <a:avLst>
            <a:gd name="adj1" fmla="val -69292"/>
            <a:gd name="adj2" fmla="val 13063"/>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各経費の金額を入力すると、自動計算されます。</a:t>
          </a:r>
          <a:endParaRPr kumimoji="1" lang="en-US" altLang="ja-JP" sz="1100">
            <a:solidFill>
              <a:sysClr val="windowText" lastClr="000000"/>
            </a:solidFill>
            <a:latin typeface="+mn-ea"/>
            <a:ea typeface="+mn-ea"/>
          </a:endParaRPr>
        </a:p>
      </xdr:txBody>
    </xdr:sp>
    <xdr:clientData/>
  </xdr:twoCellAnchor>
  <xdr:twoCellAnchor>
    <xdr:from>
      <xdr:col>73</xdr:col>
      <xdr:colOff>180974</xdr:colOff>
      <xdr:row>37</xdr:row>
      <xdr:rowOff>180975</xdr:rowOff>
    </xdr:from>
    <xdr:to>
      <xdr:col>79</xdr:col>
      <xdr:colOff>63499</xdr:colOff>
      <xdr:row>40</xdr:row>
      <xdr:rowOff>34290</xdr:rowOff>
    </xdr:to>
    <xdr:sp macro="" textlink="">
      <xdr:nvSpPr>
        <xdr:cNvPr id="7" name="吹き出し: 四角形 1">
          <a:extLst>
            <a:ext uri="{FF2B5EF4-FFF2-40B4-BE49-F238E27FC236}">
              <a16:creationId xmlns:a16="http://schemas.microsoft.com/office/drawing/2014/main" id="{00000000-0008-0000-0F00-000007000000}"/>
            </a:ext>
          </a:extLst>
        </xdr:cNvPr>
        <xdr:cNvSpPr/>
      </xdr:nvSpPr>
      <xdr:spPr>
        <a:xfrm>
          <a:off x="15014574" y="10493375"/>
          <a:ext cx="3451225" cy="501015"/>
        </a:xfrm>
        <a:prstGeom prst="wedgeRectCallout">
          <a:avLst>
            <a:gd name="adj1" fmla="val -69292"/>
            <a:gd name="adj2" fmla="val 13063"/>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各経費の金額を入力すると、自動計算されます。</a:t>
          </a:r>
          <a:endParaRPr kumimoji="1" lang="en-US" altLang="ja-JP" sz="1100">
            <a:solidFill>
              <a:sysClr val="windowText" lastClr="000000"/>
            </a:solidFill>
            <a:latin typeface="+mn-ea"/>
            <a:ea typeface="+mn-ea"/>
          </a:endParaRPr>
        </a:p>
      </xdr:txBody>
    </xdr:sp>
    <xdr:clientData/>
  </xdr:twoCellAnchor>
  <xdr:twoCellAnchor>
    <xdr:from>
      <xdr:col>74</xdr:col>
      <xdr:colOff>241300</xdr:colOff>
      <xdr:row>6</xdr:row>
      <xdr:rowOff>152400</xdr:rowOff>
    </xdr:from>
    <xdr:to>
      <xdr:col>79</xdr:col>
      <xdr:colOff>34290</xdr:colOff>
      <xdr:row>12</xdr:row>
      <xdr:rowOff>14605</xdr:rowOff>
    </xdr:to>
    <xdr:sp macro="" textlink="">
      <xdr:nvSpPr>
        <xdr:cNvPr id="9" name="吹き出し: 四角形 1">
          <a:extLst>
            <a:ext uri="{FF2B5EF4-FFF2-40B4-BE49-F238E27FC236}">
              <a16:creationId xmlns:a16="http://schemas.microsoft.com/office/drawing/2014/main" id="{00000000-0008-0000-0F00-000009000000}"/>
            </a:ext>
          </a:extLst>
        </xdr:cNvPr>
        <xdr:cNvSpPr/>
      </xdr:nvSpPr>
      <xdr:spPr>
        <a:xfrm>
          <a:off x="15278100" y="1447800"/>
          <a:ext cx="3158490" cy="636905"/>
        </a:xfrm>
        <a:prstGeom prst="wedgeRectCallout">
          <a:avLst>
            <a:gd name="adj1" fmla="val -66224"/>
            <a:gd name="adj2" fmla="val -42243"/>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基本情報入力シートから転記されます。</a:t>
          </a:r>
        </a:p>
      </xdr:txBody>
    </xdr:sp>
    <xdr:clientData/>
  </xdr:twoCellAnchor>
  <xdr:twoCellAnchor>
    <xdr:from>
      <xdr:col>53</xdr:col>
      <xdr:colOff>0</xdr:colOff>
      <xdr:row>16</xdr:row>
      <xdr:rowOff>241300</xdr:rowOff>
    </xdr:from>
    <xdr:to>
      <xdr:col>73</xdr:col>
      <xdr:colOff>63500</xdr:colOff>
      <xdr:row>18</xdr:row>
      <xdr:rowOff>230505</xdr:rowOff>
    </xdr:to>
    <xdr:sp macro="" textlink="">
      <xdr:nvSpPr>
        <xdr:cNvPr id="10" name="吹き出し: 四角形 1">
          <a:extLst>
            <a:ext uri="{FF2B5EF4-FFF2-40B4-BE49-F238E27FC236}">
              <a16:creationId xmlns:a16="http://schemas.microsoft.com/office/drawing/2014/main" id="{00000000-0008-0000-0F00-00000A000000}"/>
            </a:ext>
          </a:extLst>
        </xdr:cNvPr>
        <xdr:cNvSpPr/>
      </xdr:nvSpPr>
      <xdr:spPr>
        <a:xfrm>
          <a:off x="10769600" y="3175000"/>
          <a:ext cx="4127500" cy="954405"/>
        </a:xfrm>
        <a:prstGeom prst="wedgeRectCallout">
          <a:avLst>
            <a:gd name="adj1" fmla="val -31007"/>
            <a:gd name="adj2" fmla="val -118611"/>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ysClr val="windowText" lastClr="000000"/>
              </a:solidFill>
              <a:latin typeface="+mn-ea"/>
              <a:ea typeface="+mn-ea"/>
            </a:rPr>
            <a:t>経費の列は、別紙内訳を入力すると自動計算されます</a:t>
          </a:r>
          <a:endParaRPr kumimoji="1" lang="en-US" altLang="ja-JP" sz="1100" baseline="0">
            <a:solidFill>
              <a:sysClr val="windowText" lastClr="000000"/>
            </a:solidFill>
            <a:latin typeface="+mn-ea"/>
            <a:ea typeface="+mn-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55</xdr:col>
      <xdr:colOff>400050</xdr:colOff>
      <xdr:row>4</xdr:row>
      <xdr:rowOff>133350</xdr:rowOff>
    </xdr:from>
    <xdr:to>
      <xdr:col>64</xdr:col>
      <xdr:colOff>647701</xdr:colOff>
      <xdr:row>15</xdr:row>
      <xdr:rowOff>70484</xdr:rowOff>
    </xdr:to>
    <xdr:sp macro="" textlink="">
      <xdr:nvSpPr>
        <xdr:cNvPr id="2" name="吹き出し: 四角形 1">
          <a:extLst>
            <a:ext uri="{FF2B5EF4-FFF2-40B4-BE49-F238E27FC236}">
              <a16:creationId xmlns:a16="http://schemas.microsoft.com/office/drawing/2014/main" id="{00000000-0008-0000-1000-000002000000}"/>
            </a:ext>
          </a:extLst>
        </xdr:cNvPr>
        <xdr:cNvSpPr/>
      </xdr:nvSpPr>
      <xdr:spPr>
        <a:xfrm>
          <a:off x="11934825" y="1009650"/>
          <a:ext cx="6248401" cy="1965959"/>
        </a:xfrm>
        <a:prstGeom prst="wedgeRectCallout">
          <a:avLst>
            <a:gd name="adj1" fmla="val -76186"/>
            <a:gd name="adj2" fmla="val 11218"/>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・助成対象事業の実施に係る見積書の明細に記載された費用を全て記載してください。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・「助成対象」欄：助成対象経費は”〇”を選択し、助成対象外経費は”</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を選択してください。</a:t>
          </a:r>
          <a:endParaRPr kumimoji="1" lang="en-US" altLang="ja-JP" sz="11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・「明細番号」欄：見積</a:t>
          </a:r>
          <a:r>
            <a:rPr kumimoji="1" lang="ja-JP" altLang="en-US" sz="1100">
              <a:solidFill>
                <a:sysClr val="windowText" lastClr="000000"/>
              </a:solidFill>
              <a:effectLst/>
              <a:latin typeface="+mn-lt"/>
              <a:ea typeface="+mn-ea"/>
              <a:cs typeface="+mn-cs"/>
            </a:rPr>
            <a:t>明細</a:t>
          </a:r>
          <a:r>
            <a:rPr kumimoji="1" lang="ja-JP" altLang="ja-JP" sz="1100">
              <a:solidFill>
                <a:sysClr val="windowText" lastClr="000000"/>
              </a:solidFill>
              <a:effectLst/>
              <a:latin typeface="+mn-lt"/>
              <a:ea typeface="+mn-ea"/>
              <a:cs typeface="+mn-cs"/>
            </a:rPr>
            <a:t>に番号を記載し紐づけできるよう同じ番号を記載してください。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・「費目の種類」欄：該当する種別をプルダウンから選択してください。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・「型式」欄：機器の型式を記載してください。</a:t>
          </a:r>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（注意）本事業の実施に直接必要な経費であることが明確にわかるように記載してください。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（注意）取得財産等ある場合は、備考欄に記載してください。（第</a:t>
          </a:r>
          <a:r>
            <a:rPr kumimoji="1" lang="en-US" altLang="ja-JP" sz="1100">
              <a:solidFill>
                <a:sysClr val="windowText" lastClr="000000"/>
              </a:solidFill>
              <a:latin typeface="+mn-ea"/>
              <a:ea typeface="+mn-ea"/>
            </a:rPr>
            <a:t>30</a:t>
          </a:r>
          <a:r>
            <a:rPr kumimoji="1" lang="ja-JP" altLang="en-US" sz="1100">
              <a:solidFill>
                <a:sysClr val="windowText" lastClr="000000"/>
              </a:solidFill>
              <a:latin typeface="+mn-ea"/>
              <a:ea typeface="+mn-ea"/>
            </a:rPr>
            <a:t>条関係）</a:t>
          </a:r>
          <a:endParaRPr kumimoji="1" lang="en-US" altLang="ja-JP" sz="1100">
            <a:solidFill>
              <a:sysClr val="windowText" lastClr="000000"/>
            </a:solidFill>
            <a:latin typeface="+mn-ea"/>
            <a:ea typeface="+mn-ea"/>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52</xdr:col>
      <xdr:colOff>352425</xdr:colOff>
      <xdr:row>6</xdr:row>
      <xdr:rowOff>38100</xdr:rowOff>
    </xdr:from>
    <xdr:to>
      <xdr:col>61</xdr:col>
      <xdr:colOff>600076</xdr:colOff>
      <xdr:row>17</xdr:row>
      <xdr:rowOff>74294</xdr:rowOff>
    </xdr:to>
    <xdr:sp macro="" textlink="">
      <xdr:nvSpPr>
        <xdr:cNvPr id="2" name="吹き出し: 四角形 1">
          <a:extLst>
            <a:ext uri="{FF2B5EF4-FFF2-40B4-BE49-F238E27FC236}">
              <a16:creationId xmlns:a16="http://schemas.microsoft.com/office/drawing/2014/main" id="{00000000-0008-0000-1100-000002000000}"/>
            </a:ext>
          </a:extLst>
        </xdr:cNvPr>
        <xdr:cNvSpPr/>
      </xdr:nvSpPr>
      <xdr:spPr>
        <a:xfrm>
          <a:off x="11687175" y="1352550"/>
          <a:ext cx="6248401" cy="1969769"/>
        </a:xfrm>
        <a:prstGeom prst="wedgeRectCallout">
          <a:avLst>
            <a:gd name="adj1" fmla="val -76186"/>
            <a:gd name="adj2" fmla="val 11218"/>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・助成対象事業の実施に係る見積書の明細に記載された費用を全て記載してください。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・「助成対象」欄：助成対象経費は”〇”を選択し、助成対象外経費は”</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を選択してください。</a:t>
          </a:r>
          <a:endParaRPr kumimoji="1" lang="en-US" altLang="ja-JP" sz="11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・「明細番号」欄：見積</a:t>
          </a:r>
          <a:r>
            <a:rPr kumimoji="1" lang="ja-JP" altLang="en-US" sz="1100">
              <a:solidFill>
                <a:sysClr val="windowText" lastClr="000000"/>
              </a:solidFill>
              <a:effectLst/>
              <a:latin typeface="+mn-lt"/>
              <a:ea typeface="+mn-ea"/>
              <a:cs typeface="+mn-cs"/>
            </a:rPr>
            <a:t>明細</a:t>
          </a:r>
          <a:r>
            <a:rPr kumimoji="1" lang="ja-JP" altLang="ja-JP" sz="1100">
              <a:solidFill>
                <a:sysClr val="windowText" lastClr="000000"/>
              </a:solidFill>
              <a:effectLst/>
              <a:latin typeface="+mn-lt"/>
              <a:ea typeface="+mn-ea"/>
              <a:cs typeface="+mn-cs"/>
            </a:rPr>
            <a:t>に番号を記載し紐づけできるよう同じ番号を記載してください。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・「費目の種類」欄：該当する種別をプルダウンから選択してください。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・「型式」欄：機器の型式を記載してください。</a:t>
          </a:r>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（注意）本事業の実施に直接必要な経費であることが明確にわかるように記載してください。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（注意）取得財産等ある場合は、備考欄に記載してください。（第</a:t>
          </a:r>
          <a:r>
            <a:rPr kumimoji="1" lang="en-US" altLang="ja-JP" sz="1100">
              <a:solidFill>
                <a:sysClr val="windowText" lastClr="000000"/>
              </a:solidFill>
              <a:latin typeface="+mn-ea"/>
              <a:ea typeface="+mn-ea"/>
            </a:rPr>
            <a:t>30</a:t>
          </a:r>
          <a:r>
            <a:rPr kumimoji="1" lang="ja-JP" altLang="en-US" sz="1100">
              <a:solidFill>
                <a:sysClr val="windowText" lastClr="000000"/>
              </a:solidFill>
              <a:latin typeface="+mn-ea"/>
              <a:ea typeface="+mn-ea"/>
            </a:rPr>
            <a:t>条関係）</a:t>
          </a:r>
          <a:endParaRPr kumimoji="1" lang="en-US" altLang="ja-JP" sz="1100">
            <a:solidFill>
              <a:sysClr val="windowText" lastClr="000000"/>
            </a:solidFill>
            <a:latin typeface="+mn-ea"/>
            <a:ea typeface="+mn-ea"/>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52</xdr:col>
      <xdr:colOff>450850</xdr:colOff>
      <xdr:row>6</xdr:row>
      <xdr:rowOff>47625</xdr:rowOff>
    </xdr:from>
    <xdr:to>
      <xdr:col>62</xdr:col>
      <xdr:colOff>34291</xdr:colOff>
      <xdr:row>17</xdr:row>
      <xdr:rowOff>85724</xdr:rowOff>
    </xdr:to>
    <xdr:sp macro="" textlink="">
      <xdr:nvSpPr>
        <xdr:cNvPr id="2" name="吹き出し: 四角形 1">
          <a:extLst>
            <a:ext uri="{FF2B5EF4-FFF2-40B4-BE49-F238E27FC236}">
              <a16:creationId xmlns:a16="http://schemas.microsoft.com/office/drawing/2014/main" id="{00000000-0008-0000-1200-000002000000}"/>
            </a:ext>
          </a:extLst>
        </xdr:cNvPr>
        <xdr:cNvSpPr/>
      </xdr:nvSpPr>
      <xdr:spPr>
        <a:xfrm>
          <a:off x="11931650" y="1343025"/>
          <a:ext cx="6187441" cy="2031999"/>
        </a:xfrm>
        <a:prstGeom prst="wedgeRectCallout">
          <a:avLst>
            <a:gd name="adj1" fmla="val -76186"/>
            <a:gd name="adj2" fmla="val 11218"/>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・助成対象事業の実施に係る見積書の明細に記載された費用を全て記載してください。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・「助成対象」欄：助成対象経費は”〇”を選択し、助成対象外経費は”</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を選択してください。</a:t>
          </a:r>
          <a:endParaRPr kumimoji="1" lang="en-US" altLang="ja-JP" sz="11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・「明細番号」欄：見積</a:t>
          </a:r>
          <a:r>
            <a:rPr kumimoji="1" lang="ja-JP" altLang="en-US" sz="1100">
              <a:solidFill>
                <a:sysClr val="windowText" lastClr="000000"/>
              </a:solidFill>
              <a:effectLst/>
              <a:latin typeface="+mn-lt"/>
              <a:ea typeface="+mn-ea"/>
              <a:cs typeface="+mn-cs"/>
            </a:rPr>
            <a:t>明細</a:t>
          </a:r>
          <a:r>
            <a:rPr kumimoji="1" lang="ja-JP" altLang="ja-JP" sz="1100">
              <a:solidFill>
                <a:sysClr val="windowText" lastClr="000000"/>
              </a:solidFill>
              <a:effectLst/>
              <a:latin typeface="+mn-lt"/>
              <a:ea typeface="+mn-ea"/>
              <a:cs typeface="+mn-cs"/>
            </a:rPr>
            <a:t>に番号を記載し紐づけできるよう同じ番号を記載してください。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・「費目の種類」欄：該当する種別をプルダウンから選択してください。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・「型式」欄：機器の型式を記載してください。</a:t>
          </a:r>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（注意）本事業の実施に直接必要な経費であることが明確にわかるように記載してください。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（注意）取得財産等ある場合は、備考欄に記載してください。（第</a:t>
          </a:r>
          <a:r>
            <a:rPr kumimoji="1" lang="en-US" altLang="ja-JP" sz="1100">
              <a:solidFill>
                <a:sysClr val="windowText" lastClr="000000"/>
              </a:solidFill>
              <a:latin typeface="+mn-ea"/>
              <a:ea typeface="+mn-ea"/>
            </a:rPr>
            <a:t>30</a:t>
          </a:r>
          <a:r>
            <a:rPr kumimoji="1" lang="ja-JP" altLang="en-US" sz="1100">
              <a:solidFill>
                <a:sysClr val="windowText" lastClr="000000"/>
              </a:solidFill>
              <a:latin typeface="+mn-ea"/>
              <a:ea typeface="+mn-ea"/>
            </a:rPr>
            <a:t>条関係）</a:t>
          </a:r>
          <a:endParaRPr kumimoji="1" lang="en-US" altLang="ja-JP" sz="1100">
            <a:solidFill>
              <a:sysClr val="windowText" lastClr="000000"/>
            </a:solidFill>
            <a:latin typeface="+mn-ea"/>
            <a:ea typeface="+mn-ea"/>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34</xdr:col>
      <xdr:colOff>9525</xdr:colOff>
      <xdr:row>0</xdr:row>
      <xdr:rowOff>38100</xdr:rowOff>
    </xdr:from>
    <xdr:to>
      <xdr:col>37</xdr:col>
      <xdr:colOff>197673</xdr:colOff>
      <xdr:row>2</xdr:row>
      <xdr:rowOff>93007</xdr:rowOff>
    </xdr:to>
    <xdr:sp macro="" textlink="">
      <xdr:nvSpPr>
        <xdr:cNvPr id="2" name="Text Box 334">
          <a:extLst>
            <a:ext uri="{FF2B5EF4-FFF2-40B4-BE49-F238E27FC236}">
              <a16:creationId xmlns:a16="http://schemas.microsoft.com/office/drawing/2014/main" id="{00000000-0008-0000-1300-000002000000}"/>
            </a:ext>
          </a:extLst>
        </xdr:cNvPr>
        <xdr:cNvSpPr txBox="1">
          <a:spLocks noChangeArrowheads="1"/>
        </xdr:cNvSpPr>
      </xdr:nvSpPr>
      <xdr:spPr bwMode="auto">
        <a:xfrm>
          <a:off x="6677025" y="38100"/>
          <a:ext cx="788223" cy="49305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ctr"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74</xdr:col>
      <xdr:colOff>7620</xdr:colOff>
      <xdr:row>16</xdr:row>
      <xdr:rowOff>179705</xdr:rowOff>
    </xdr:from>
    <xdr:to>
      <xdr:col>78</xdr:col>
      <xdr:colOff>33020</xdr:colOff>
      <xdr:row>19</xdr:row>
      <xdr:rowOff>164465</xdr:rowOff>
    </xdr:to>
    <xdr:sp macro="" textlink="">
      <xdr:nvSpPr>
        <xdr:cNvPr id="5" name="吹き出し: 四角形 4">
          <a:extLst>
            <a:ext uri="{FF2B5EF4-FFF2-40B4-BE49-F238E27FC236}">
              <a16:creationId xmlns:a16="http://schemas.microsoft.com/office/drawing/2014/main" id="{00000000-0008-0000-1300-000005000000}"/>
            </a:ext>
          </a:extLst>
        </xdr:cNvPr>
        <xdr:cNvSpPr/>
      </xdr:nvSpPr>
      <xdr:spPr>
        <a:xfrm>
          <a:off x="15453995" y="3656330"/>
          <a:ext cx="2692400" cy="572135"/>
        </a:xfrm>
        <a:prstGeom prst="wedgeRectCallout">
          <a:avLst>
            <a:gd name="adj1" fmla="val -71653"/>
            <a:gd name="adj2" fmla="val -36210"/>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基本情報入力シートから転記されます。</a:t>
          </a:r>
        </a:p>
      </xdr:txBody>
    </xdr:sp>
    <xdr:clientData/>
  </xdr:twoCellAnchor>
  <xdr:twoCellAnchor>
    <xdr:from>
      <xdr:col>35</xdr:col>
      <xdr:colOff>91440</xdr:colOff>
      <xdr:row>64</xdr:row>
      <xdr:rowOff>49530</xdr:rowOff>
    </xdr:from>
    <xdr:to>
      <xdr:col>49</xdr:col>
      <xdr:colOff>34925</xdr:colOff>
      <xdr:row>66</xdr:row>
      <xdr:rowOff>168910</xdr:rowOff>
    </xdr:to>
    <xdr:sp macro="" textlink="">
      <xdr:nvSpPr>
        <xdr:cNvPr id="6" name="吹き出し: 四角形 5">
          <a:extLst>
            <a:ext uri="{FF2B5EF4-FFF2-40B4-BE49-F238E27FC236}">
              <a16:creationId xmlns:a16="http://schemas.microsoft.com/office/drawing/2014/main" id="{00000000-0008-0000-1300-000006000000}"/>
            </a:ext>
          </a:extLst>
        </xdr:cNvPr>
        <xdr:cNvSpPr/>
      </xdr:nvSpPr>
      <xdr:spPr>
        <a:xfrm>
          <a:off x="7171690" y="13305155"/>
          <a:ext cx="2689860" cy="563880"/>
        </a:xfrm>
        <a:prstGeom prst="wedgeRectCallout">
          <a:avLst>
            <a:gd name="adj1" fmla="val -9644"/>
            <a:gd name="adj2" fmla="val -162389"/>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変更する項目に〇を入れてください。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45720</xdr:colOff>
      <xdr:row>0</xdr:row>
      <xdr:rowOff>45720</xdr:rowOff>
    </xdr:from>
    <xdr:to>
      <xdr:col>38</xdr:col>
      <xdr:colOff>35748</xdr:colOff>
      <xdr:row>2</xdr:row>
      <xdr:rowOff>100627</xdr:rowOff>
    </xdr:to>
    <xdr:sp macro="" textlink="">
      <xdr:nvSpPr>
        <xdr:cNvPr id="5" name="Text Box 334">
          <a:extLst>
            <a:ext uri="{FF2B5EF4-FFF2-40B4-BE49-F238E27FC236}">
              <a16:creationId xmlns:a16="http://schemas.microsoft.com/office/drawing/2014/main" id="{00000000-0008-0000-0200-000005000000}"/>
            </a:ext>
          </a:extLst>
        </xdr:cNvPr>
        <xdr:cNvSpPr txBox="1">
          <a:spLocks noChangeArrowheads="1"/>
        </xdr:cNvSpPr>
      </xdr:nvSpPr>
      <xdr:spPr bwMode="auto">
        <a:xfrm>
          <a:off x="6652260" y="45720"/>
          <a:ext cx="782508" cy="49686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ctr"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72</xdr:col>
      <xdr:colOff>134620</xdr:colOff>
      <xdr:row>25</xdr:row>
      <xdr:rowOff>129540</xdr:rowOff>
    </xdr:from>
    <xdr:to>
      <xdr:col>76</xdr:col>
      <xdr:colOff>584200</xdr:colOff>
      <xdr:row>30</xdr:row>
      <xdr:rowOff>12700</xdr:rowOff>
    </xdr:to>
    <xdr:sp macro="" textlink="">
      <xdr:nvSpPr>
        <xdr:cNvPr id="9" name="吹き出し: 四角形 1">
          <a:extLst>
            <a:ext uri="{FF2B5EF4-FFF2-40B4-BE49-F238E27FC236}">
              <a16:creationId xmlns:a16="http://schemas.microsoft.com/office/drawing/2014/main" id="{00000000-0008-0000-0200-000009000000}"/>
            </a:ext>
          </a:extLst>
        </xdr:cNvPr>
        <xdr:cNvSpPr/>
      </xdr:nvSpPr>
      <xdr:spPr>
        <a:xfrm>
          <a:off x="14485620" y="4244340"/>
          <a:ext cx="3141980" cy="645160"/>
        </a:xfrm>
        <a:prstGeom prst="wedgeRectCallout">
          <a:avLst>
            <a:gd name="adj1" fmla="val -63987"/>
            <a:gd name="adj2" fmla="val -44178"/>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基本情報入力シートから転記されます。</a:t>
          </a:r>
        </a:p>
      </xdr:txBody>
    </xdr:sp>
    <xdr:clientData/>
  </xdr:twoCellAnchor>
  <xdr:twoCellAnchor>
    <xdr:from>
      <xdr:col>73</xdr:col>
      <xdr:colOff>321310</xdr:colOff>
      <xdr:row>62</xdr:row>
      <xdr:rowOff>25400</xdr:rowOff>
    </xdr:from>
    <xdr:to>
      <xdr:col>78</xdr:col>
      <xdr:colOff>114300</xdr:colOff>
      <xdr:row>65</xdr:row>
      <xdr:rowOff>78105</xdr:rowOff>
    </xdr:to>
    <xdr:sp macro="" textlink="">
      <xdr:nvSpPr>
        <xdr:cNvPr id="14" name="吹き出し: 四角形 1">
          <a:extLst>
            <a:ext uri="{FF2B5EF4-FFF2-40B4-BE49-F238E27FC236}">
              <a16:creationId xmlns:a16="http://schemas.microsoft.com/office/drawing/2014/main" id="{00000000-0008-0000-0200-00000E000000}"/>
            </a:ext>
          </a:extLst>
        </xdr:cNvPr>
        <xdr:cNvSpPr/>
      </xdr:nvSpPr>
      <xdr:spPr>
        <a:xfrm>
          <a:off x="15345410" y="9779000"/>
          <a:ext cx="3158490" cy="636905"/>
        </a:xfrm>
        <a:prstGeom prst="wedgeRectCallout">
          <a:avLst>
            <a:gd name="adj1" fmla="val -66224"/>
            <a:gd name="adj2" fmla="val -42243"/>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基本情報入力シートから転記されます。</a:t>
          </a:r>
        </a:p>
      </xdr:txBody>
    </xdr:sp>
    <xdr:clientData/>
  </xdr:twoCellAnchor>
  <mc:AlternateContent xmlns:mc="http://schemas.openxmlformats.org/markup-compatibility/2006">
    <mc:Choice xmlns:a14="http://schemas.microsoft.com/office/drawing/2010/main" Requires="a14">
      <xdr:twoCellAnchor editAs="oneCell">
        <xdr:from>
          <xdr:col>10</xdr:col>
          <xdr:colOff>22860</xdr:colOff>
          <xdr:row>54</xdr:row>
          <xdr:rowOff>22860</xdr:rowOff>
        </xdr:from>
        <xdr:to>
          <xdr:col>30</xdr:col>
          <xdr:colOff>175260</xdr:colOff>
          <xdr:row>60</xdr:row>
          <xdr:rowOff>0</xdr:rowOff>
        </xdr:to>
        <xdr:sp macro="" textlink="">
          <xdr:nvSpPr>
            <xdr:cNvPr id="31777" name="Group Box 33" hidden="1">
              <a:extLst>
                <a:ext uri="{63B3BB69-23CF-44E3-9099-C40C66FF867C}">
                  <a14:compatExt spid="_x0000_s31777"/>
                </a:ext>
                <a:ext uri="{FF2B5EF4-FFF2-40B4-BE49-F238E27FC236}">
                  <a16:creationId xmlns:a16="http://schemas.microsoft.com/office/drawing/2014/main" id="{00000000-0008-0000-0200-0000217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121920</xdr:colOff>
          <xdr:row>93</xdr:row>
          <xdr:rowOff>45720</xdr:rowOff>
        </xdr:from>
        <xdr:to>
          <xdr:col>28</xdr:col>
          <xdr:colOff>99060</xdr:colOff>
          <xdr:row>98</xdr:row>
          <xdr:rowOff>22860</xdr:rowOff>
        </xdr:to>
        <xdr:sp macro="" textlink="">
          <xdr:nvSpPr>
            <xdr:cNvPr id="31792" name="Group Box 48" hidden="1">
              <a:extLst>
                <a:ext uri="{63B3BB69-23CF-44E3-9099-C40C66FF867C}">
                  <a14:compatExt spid="_x0000_s31792"/>
                </a:ext>
                <a:ext uri="{FF2B5EF4-FFF2-40B4-BE49-F238E27FC236}">
                  <a16:creationId xmlns:a16="http://schemas.microsoft.com/office/drawing/2014/main" id="{00000000-0008-0000-0200-0000307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48</a:t>
              </a:r>
            </a:p>
          </xdr:txBody>
        </xdr:sp>
        <xdr:clientData/>
      </xdr:twoCellAnchor>
    </mc:Choice>
    <mc:Fallback/>
  </mc:AlternateContent>
  <xdr:twoCellAnchor>
    <xdr:from>
      <xdr:col>71</xdr:col>
      <xdr:colOff>419100</xdr:colOff>
      <xdr:row>81</xdr:row>
      <xdr:rowOff>28575</xdr:rowOff>
    </xdr:from>
    <xdr:to>
      <xdr:col>77</xdr:col>
      <xdr:colOff>501015</xdr:colOff>
      <xdr:row>83</xdr:row>
      <xdr:rowOff>198120</xdr:rowOff>
    </xdr:to>
    <xdr:sp macro="" textlink="">
      <xdr:nvSpPr>
        <xdr:cNvPr id="3" name="吹き出し: 四角形 7">
          <a:extLst>
            <a:ext uri="{FF2B5EF4-FFF2-40B4-BE49-F238E27FC236}">
              <a16:creationId xmlns:a16="http://schemas.microsoft.com/office/drawing/2014/main" id="{00000000-0008-0000-0200-000003000000}"/>
            </a:ext>
          </a:extLst>
        </xdr:cNvPr>
        <xdr:cNvSpPr/>
      </xdr:nvSpPr>
      <xdr:spPr>
        <a:xfrm>
          <a:off x="14344650" y="12753975"/>
          <a:ext cx="4082415" cy="607695"/>
        </a:xfrm>
        <a:prstGeom prst="wedgeRectCallout">
          <a:avLst>
            <a:gd name="adj1" fmla="val -70345"/>
            <a:gd name="adj2" fmla="val 12656"/>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公社から照会や指示等の連絡をする際に、窓口となる担当者を記入してください。</a:t>
          </a:r>
        </a:p>
      </xdr:txBody>
    </xdr:sp>
    <xdr:clientData/>
  </xdr:twoCellAnchor>
  <xdr:twoCellAnchor>
    <xdr:from>
      <xdr:col>72</xdr:col>
      <xdr:colOff>161925</xdr:colOff>
      <xdr:row>1</xdr:row>
      <xdr:rowOff>88900</xdr:rowOff>
    </xdr:from>
    <xdr:to>
      <xdr:col>74</xdr:col>
      <xdr:colOff>469900</xdr:colOff>
      <xdr:row>3</xdr:row>
      <xdr:rowOff>88900</xdr:rowOff>
    </xdr:to>
    <xdr:sp macro="" textlink="">
      <xdr:nvSpPr>
        <xdr:cNvPr id="4" name="吹き出し: 四角形 1">
          <a:extLst>
            <a:ext uri="{FF2B5EF4-FFF2-40B4-BE49-F238E27FC236}">
              <a16:creationId xmlns:a16="http://schemas.microsoft.com/office/drawing/2014/main" id="{00000000-0008-0000-0200-000004000000}"/>
            </a:ext>
          </a:extLst>
        </xdr:cNvPr>
        <xdr:cNvSpPr/>
      </xdr:nvSpPr>
      <xdr:spPr>
        <a:xfrm>
          <a:off x="14512925" y="304800"/>
          <a:ext cx="1654175" cy="431800"/>
        </a:xfrm>
        <a:prstGeom prst="wedgeRectCallout">
          <a:avLst>
            <a:gd name="adj1" fmla="val -76240"/>
            <a:gd name="adj2" fmla="val 15437"/>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日付を記入</a:t>
          </a:r>
          <a:endParaRPr kumimoji="1" lang="en-US" altLang="ja-JP" sz="1100">
            <a:solidFill>
              <a:sysClr val="windowText" lastClr="000000"/>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49</xdr:col>
          <xdr:colOff>22860</xdr:colOff>
          <xdr:row>54</xdr:row>
          <xdr:rowOff>22860</xdr:rowOff>
        </xdr:from>
        <xdr:to>
          <xdr:col>69</xdr:col>
          <xdr:colOff>175260</xdr:colOff>
          <xdr:row>60</xdr:row>
          <xdr:rowOff>0</xdr:rowOff>
        </xdr:to>
        <xdr:sp macro="" textlink="">
          <xdr:nvSpPr>
            <xdr:cNvPr id="31797" name="Group Box 53" hidden="1">
              <a:extLst>
                <a:ext uri="{63B3BB69-23CF-44E3-9099-C40C66FF867C}">
                  <a14:compatExt spid="_x0000_s31797"/>
                </a:ext>
                <a:ext uri="{FF2B5EF4-FFF2-40B4-BE49-F238E27FC236}">
                  <a16:creationId xmlns:a16="http://schemas.microsoft.com/office/drawing/2014/main" id="{00000000-0008-0000-0200-0000357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121920</xdr:colOff>
          <xdr:row>93</xdr:row>
          <xdr:rowOff>45720</xdr:rowOff>
        </xdr:from>
        <xdr:to>
          <xdr:col>67</xdr:col>
          <xdr:colOff>99060</xdr:colOff>
          <xdr:row>98</xdr:row>
          <xdr:rowOff>22860</xdr:rowOff>
        </xdr:to>
        <xdr:sp macro="" textlink="">
          <xdr:nvSpPr>
            <xdr:cNvPr id="31798" name="Group Box 54" hidden="1">
              <a:extLst>
                <a:ext uri="{63B3BB69-23CF-44E3-9099-C40C66FF867C}">
                  <a14:compatExt spid="_x0000_s31798"/>
                </a:ext>
                <a:ext uri="{FF2B5EF4-FFF2-40B4-BE49-F238E27FC236}">
                  <a16:creationId xmlns:a16="http://schemas.microsoft.com/office/drawing/2014/main" id="{00000000-0008-0000-0200-0000367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48</a:t>
              </a:r>
            </a:p>
          </xdr:txBody>
        </xdr:sp>
        <xdr:clientData/>
      </xdr:twoCellAnchor>
    </mc:Choice>
    <mc:Fallback/>
  </mc:AlternateContent>
  <xdr:twoCellAnchor>
    <xdr:from>
      <xdr:col>67</xdr:col>
      <xdr:colOff>177800</xdr:colOff>
      <xdr:row>7</xdr:row>
      <xdr:rowOff>50800</xdr:rowOff>
    </xdr:from>
    <xdr:to>
      <xdr:col>70</xdr:col>
      <xdr:colOff>12700</xdr:colOff>
      <xdr:row>44</xdr:row>
      <xdr:rowOff>114300</xdr:rowOff>
    </xdr:to>
    <xdr:sp macro="" textlink="">
      <xdr:nvSpPr>
        <xdr:cNvPr id="6" name="右中かっこ 5">
          <a:extLst>
            <a:ext uri="{FF2B5EF4-FFF2-40B4-BE49-F238E27FC236}">
              <a16:creationId xmlns:a16="http://schemas.microsoft.com/office/drawing/2014/main" id="{00000000-0008-0000-0200-000006000000}"/>
            </a:ext>
          </a:extLst>
        </xdr:cNvPr>
        <xdr:cNvSpPr/>
      </xdr:nvSpPr>
      <xdr:spPr>
        <a:xfrm>
          <a:off x="13512800" y="1422400"/>
          <a:ext cx="444500" cy="570230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114300</xdr:colOff>
      <xdr:row>56</xdr:row>
      <xdr:rowOff>25400</xdr:rowOff>
    </xdr:from>
    <xdr:to>
      <xdr:col>72</xdr:col>
      <xdr:colOff>355600</xdr:colOff>
      <xdr:row>67</xdr:row>
      <xdr:rowOff>12700</xdr:rowOff>
    </xdr:to>
    <xdr:sp macro="" textlink="">
      <xdr:nvSpPr>
        <xdr:cNvPr id="7" name="右中かっこ 6">
          <a:extLst>
            <a:ext uri="{FF2B5EF4-FFF2-40B4-BE49-F238E27FC236}">
              <a16:creationId xmlns:a16="http://schemas.microsoft.com/office/drawing/2014/main" id="{00000000-0008-0000-0200-000007000000}"/>
            </a:ext>
          </a:extLst>
        </xdr:cNvPr>
        <xdr:cNvSpPr/>
      </xdr:nvSpPr>
      <xdr:spPr>
        <a:xfrm>
          <a:off x="14262100" y="8915400"/>
          <a:ext cx="444500" cy="186690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241300</xdr:colOff>
      <xdr:row>68</xdr:row>
      <xdr:rowOff>203200</xdr:rowOff>
    </xdr:from>
    <xdr:to>
      <xdr:col>78</xdr:col>
      <xdr:colOff>74295</xdr:colOff>
      <xdr:row>73</xdr:row>
      <xdr:rowOff>93345</xdr:rowOff>
    </xdr:to>
    <xdr:sp macro="" textlink="">
      <xdr:nvSpPr>
        <xdr:cNvPr id="2" name="吹き出し: 四角形 7">
          <a:extLst>
            <a:ext uri="{FF2B5EF4-FFF2-40B4-BE49-F238E27FC236}">
              <a16:creationId xmlns:a16="http://schemas.microsoft.com/office/drawing/2014/main" id="{00000000-0008-0000-0200-000002000000}"/>
            </a:ext>
          </a:extLst>
        </xdr:cNvPr>
        <xdr:cNvSpPr/>
      </xdr:nvSpPr>
      <xdr:spPr>
        <a:xfrm>
          <a:off x="14592300" y="11188700"/>
          <a:ext cx="3871595" cy="601345"/>
        </a:xfrm>
        <a:prstGeom prst="wedgeRectCallout">
          <a:avLst>
            <a:gd name="adj1" fmla="val -75922"/>
            <a:gd name="adj2" fmla="val -71821"/>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n-ea"/>
              <a:ea typeface="+mn-ea"/>
            </a:rPr>
            <a:t>契約締結日から支払い完了予定日まで。</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34</xdr:col>
      <xdr:colOff>47625</xdr:colOff>
      <xdr:row>0</xdr:row>
      <xdr:rowOff>57150</xdr:rowOff>
    </xdr:from>
    <xdr:to>
      <xdr:col>38</xdr:col>
      <xdr:colOff>35748</xdr:colOff>
      <xdr:row>2</xdr:row>
      <xdr:rowOff>112057</xdr:rowOff>
    </xdr:to>
    <xdr:sp macro="" textlink="">
      <xdr:nvSpPr>
        <xdr:cNvPr id="2" name="Text Box 334">
          <a:extLst>
            <a:ext uri="{FF2B5EF4-FFF2-40B4-BE49-F238E27FC236}">
              <a16:creationId xmlns:a16="http://schemas.microsoft.com/office/drawing/2014/main" id="{00000000-0008-0000-1400-000002000000}"/>
            </a:ext>
          </a:extLst>
        </xdr:cNvPr>
        <xdr:cNvSpPr txBox="1">
          <a:spLocks noChangeArrowheads="1"/>
        </xdr:cNvSpPr>
      </xdr:nvSpPr>
      <xdr:spPr bwMode="auto">
        <a:xfrm>
          <a:off x="6715125" y="57150"/>
          <a:ext cx="788223" cy="49305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ctr"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74</xdr:col>
      <xdr:colOff>18415</xdr:colOff>
      <xdr:row>25</xdr:row>
      <xdr:rowOff>15875</xdr:rowOff>
    </xdr:from>
    <xdr:to>
      <xdr:col>78</xdr:col>
      <xdr:colOff>59690</xdr:colOff>
      <xdr:row>27</xdr:row>
      <xdr:rowOff>168275</xdr:rowOff>
    </xdr:to>
    <xdr:sp macro="" textlink="">
      <xdr:nvSpPr>
        <xdr:cNvPr id="5" name="吹き出し: 四角形 4">
          <a:extLst>
            <a:ext uri="{FF2B5EF4-FFF2-40B4-BE49-F238E27FC236}">
              <a16:creationId xmlns:a16="http://schemas.microsoft.com/office/drawing/2014/main" id="{00000000-0008-0000-1400-000005000000}"/>
            </a:ext>
          </a:extLst>
        </xdr:cNvPr>
        <xdr:cNvSpPr/>
      </xdr:nvSpPr>
      <xdr:spPr>
        <a:xfrm>
          <a:off x="15464790" y="5413375"/>
          <a:ext cx="2708275" cy="596900"/>
        </a:xfrm>
        <a:prstGeom prst="wedgeRectCallout">
          <a:avLst>
            <a:gd name="adj1" fmla="val -71653"/>
            <a:gd name="adj2" fmla="val -36210"/>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基本情報入力シートから転記されます。</a:t>
          </a:r>
        </a:p>
      </xdr:txBody>
    </xdr:sp>
    <xdr:clientData/>
  </xdr:twoCellAnchor>
  <xdr:twoCellAnchor>
    <xdr:from>
      <xdr:col>71</xdr:col>
      <xdr:colOff>15875</xdr:colOff>
      <xdr:row>6</xdr:row>
      <xdr:rowOff>18415</xdr:rowOff>
    </xdr:from>
    <xdr:to>
      <xdr:col>73</xdr:col>
      <xdr:colOff>40640</xdr:colOff>
      <xdr:row>48</xdr:row>
      <xdr:rowOff>168275</xdr:rowOff>
    </xdr:to>
    <xdr:sp macro="" textlink="">
      <xdr:nvSpPr>
        <xdr:cNvPr id="6" name="右中かっこ 5">
          <a:extLst>
            <a:ext uri="{FF2B5EF4-FFF2-40B4-BE49-F238E27FC236}">
              <a16:creationId xmlns:a16="http://schemas.microsoft.com/office/drawing/2014/main" id="{00000000-0008-0000-1400-000006000000}"/>
            </a:ext>
          </a:extLst>
        </xdr:cNvPr>
        <xdr:cNvSpPr/>
      </xdr:nvSpPr>
      <xdr:spPr>
        <a:xfrm>
          <a:off x="14382750" y="1351915"/>
          <a:ext cx="437515" cy="8357235"/>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73</xdr:col>
      <xdr:colOff>111125</xdr:colOff>
      <xdr:row>1</xdr:row>
      <xdr:rowOff>79375</xdr:rowOff>
    </xdr:from>
    <xdr:to>
      <xdr:col>75</xdr:col>
      <xdr:colOff>419100</xdr:colOff>
      <xdr:row>3</xdr:row>
      <xdr:rowOff>69215</xdr:rowOff>
    </xdr:to>
    <xdr:sp macro="" textlink="">
      <xdr:nvSpPr>
        <xdr:cNvPr id="7" name="吹き出し: 四角形 1">
          <a:extLst>
            <a:ext uri="{FF2B5EF4-FFF2-40B4-BE49-F238E27FC236}">
              <a16:creationId xmlns:a16="http://schemas.microsoft.com/office/drawing/2014/main" id="{00000000-0008-0000-1400-000007000000}"/>
            </a:ext>
          </a:extLst>
        </xdr:cNvPr>
        <xdr:cNvSpPr/>
      </xdr:nvSpPr>
      <xdr:spPr>
        <a:xfrm>
          <a:off x="14890750" y="301625"/>
          <a:ext cx="1641475" cy="434340"/>
        </a:xfrm>
        <a:prstGeom prst="wedgeRectCallout">
          <a:avLst>
            <a:gd name="adj1" fmla="val -76240"/>
            <a:gd name="adj2" fmla="val 15437"/>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日付を記入</a:t>
          </a:r>
          <a:endParaRPr kumimoji="1" lang="en-US" altLang="ja-JP" sz="1100">
            <a:solidFill>
              <a:sysClr val="windowText" lastClr="000000"/>
            </a:solidFill>
            <a:latin typeface="+mn-ea"/>
            <a:ea typeface="+mn-ea"/>
          </a:endParaRPr>
        </a:p>
      </xdr:txBody>
    </xdr:sp>
    <xdr:clientData/>
  </xdr:twoCellAnchor>
  <xdr:twoCellAnchor>
    <xdr:from>
      <xdr:col>72</xdr:col>
      <xdr:colOff>49530</xdr:colOff>
      <xdr:row>48</xdr:row>
      <xdr:rowOff>160655</xdr:rowOff>
    </xdr:from>
    <xdr:to>
      <xdr:col>77</xdr:col>
      <xdr:colOff>174625</xdr:colOff>
      <xdr:row>50</xdr:row>
      <xdr:rowOff>148590</xdr:rowOff>
    </xdr:to>
    <xdr:sp macro="" textlink="">
      <xdr:nvSpPr>
        <xdr:cNvPr id="8" name="吹き出し: 四角形 1">
          <a:extLst>
            <a:ext uri="{FF2B5EF4-FFF2-40B4-BE49-F238E27FC236}">
              <a16:creationId xmlns:a16="http://schemas.microsoft.com/office/drawing/2014/main" id="{00000000-0008-0000-1400-000008000000}"/>
            </a:ext>
          </a:extLst>
        </xdr:cNvPr>
        <xdr:cNvSpPr/>
      </xdr:nvSpPr>
      <xdr:spPr>
        <a:xfrm>
          <a:off x="14622780" y="9701530"/>
          <a:ext cx="2998470" cy="432435"/>
        </a:xfrm>
        <a:prstGeom prst="wedgeRectCallout">
          <a:avLst>
            <a:gd name="adj1" fmla="val -76240"/>
            <a:gd name="adj2" fmla="val 15437"/>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交付申請時の完了予定日を記入</a:t>
          </a:r>
          <a:endParaRPr kumimoji="1" lang="en-US" altLang="ja-JP" sz="1100">
            <a:solidFill>
              <a:sysClr val="windowText" lastClr="000000"/>
            </a:solidFill>
            <a:latin typeface="+mn-ea"/>
            <a:ea typeface="+mn-ea"/>
          </a:endParaRPr>
        </a:p>
      </xdr:txBody>
    </xdr:sp>
    <xdr:clientData/>
  </xdr:twoCellAnchor>
  <xdr:twoCellAnchor>
    <xdr:from>
      <xdr:col>72</xdr:col>
      <xdr:colOff>134621</xdr:colOff>
      <xdr:row>54</xdr:row>
      <xdr:rowOff>91440</xdr:rowOff>
    </xdr:from>
    <xdr:to>
      <xdr:col>77</xdr:col>
      <xdr:colOff>238126</xdr:colOff>
      <xdr:row>56</xdr:row>
      <xdr:rowOff>88900</xdr:rowOff>
    </xdr:to>
    <xdr:sp macro="" textlink="">
      <xdr:nvSpPr>
        <xdr:cNvPr id="9" name="吹き出し: 四角形 1">
          <a:extLst>
            <a:ext uri="{FF2B5EF4-FFF2-40B4-BE49-F238E27FC236}">
              <a16:creationId xmlns:a16="http://schemas.microsoft.com/office/drawing/2014/main" id="{00000000-0008-0000-1400-000009000000}"/>
            </a:ext>
          </a:extLst>
        </xdr:cNvPr>
        <xdr:cNvSpPr/>
      </xdr:nvSpPr>
      <xdr:spPr>
        <a:xfrm>
          <a:off x="14707871" y="10965815"/>
          <a:ext cx="2976880" cy="441960"/>
        </a:xfrm>
        <a:prstGeom prst="wedgeRectCallout">
          <a:avLst>
            <a:gd name="adj1" fmla="val -76240"/>
            <a:gd name="adj2" fmla="val 15437"/>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やむを得ない理由のみ。</a:t>
          </a:r>
          <a:endParaRPr kumimoji="1" lang="en-US" altLang="ja-JP" sz="1100">
            <a:solidFill>
              <a:sysClr val="windowText" lastClr="000000"/>
            </a:solidFill>
            <a:latin typeface="+mn-ea"/>
            <a:ea typeface="+mn-ea"/>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34</xdr:col>
      <xdr:colOff>9525</xdr:colOff>
      <xdr:row>0</xdr:row>
      <xdr:rowOff>38100</xdr:rowOff>
    </xdr:from>
    <xdr:to>
      <xdr:col>37</xdr:col>
      <xdr:colOff>193863</xdr:colOff>
      <xdr:row>2</xdr:row>
      <xdr:rowOff>93007</xdr:rowOff>
    </xdr:to>
    <xdr:sp macro="" textlink="">
      <xdr:nvSpPr>
        <xdr:cNvPr id="2" name="Text Box 334">
          <a:extLst>
            <a:ext uri="{FF2B5EF4-FFF2-40B4-BE49-F238E27FC236}">
              <a16:creationId xmlns:a16="http://schemas.microsoft.com/office/drawing/2014/main" id="{00000000-0008-0000-1500-000002000000}"/>
            </a:ext>
          </a:extLst>
        </xdr:cNvPr>
        <xdr:cNvSpPr txBox="1">
          <a:spLocks noChangeArrowheads="1"/>
        </xdr:cNvSpPr>
      </xdr:nvSpPr>
      <xdr:spPr bwMode="auto">
        <a:xfrm>
          <a:off x="6677025" y="38100"/>
          <a:ext cx="784413" cy="49305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ctr"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74</xdr:col>
      <xdr:colOff>342900</xdr:colOff>
      <xdr:row>25</xdr:row>
      <xdr:rowOff>0</xdr:rowOff>
    </xdr:from>
    <xdr:to>
      <xdr:col>78</xdr:col>
      <xdr:colOff>356235</xdr:colOff>
      <xdr:row>27</xdr:row>
      <xdr:rowOff>51435</xdr:rowOff>
    </xdr:to>
    <xdr:sp macro="" textlink="">
      <xdr:nvSpPr>
        <xdr:cNvPr id="5" name="吹き出し: 四角形 4">
          <a:extLst>
            <a:ext uri="{FF2B5EF4-FFF2-40B4-BE49-F238E27FC236}">
              <a16:creationId xmlns:a16="http://schemas.microsoft.com/office/drawing/2014/main" id="{00000000-0008-0000-1500-000005000000}"/>
            </a:ext>
          </a:extLst>
        </xdr:cNvPr>
        <xdr:cNvSpPr/>
      </xdr:nvSpPr>
      <xdr:spPr>
        <a:xfrm>
          <a:off x="15789275" y="5397500"/>
          <a:ext cx="2680335" cy="495935"/>
        </a:xfrm>
        <a:prstGeom prst="wedgeRectCallout">
          <a:avLst>
            <a:gd name="adj1" fmla="val -71653"/>
            <a:gd name="adj2" fmla="val -36210"/>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基本情報入力シートから転記されます。</a:t>
          </a:r>
        </a:p>
      </xdr:txBody>
    </xdr:sp>
    <xdr:clientData/>
  </xdr:twoCellAnchor>
  <xdr:twoCellAnchor>
    <xdr:from>
      <xdr:col>73</xdr:col>
      <xdr:colOff>0</xdr:colOff>
      <xdr:row>1</xdr:row>
      <xdr:rowOff>63500</xdr:rowOff>
    </xdr:from>
    <xdr:to>
      <xdr:col>75</xdr:col>
      <xdr:colOff>307975</xdr:colOff>
      <xdr:row>3</xdr:row>
      <xdr:rowOff>63500</xdr:rowOff>
    </xdr:to>
    <xdr:sp macro="" textlink="">
      <xdr:nvSpPr>
        <xdr:cNvPr id="7" name="吹き出し: 四角形 1">
          <a:extLst>
            <a:ext uri="{FF2B5EF4-FFF2-40B4-BE49-F238E27FC236}">
              <a16:creationId xmlns:a16="http://schemas.microsoft.com/office/drawing/2014/main" id="{00000000-0008-0000-1500-000007000000}"/>
            </a:ext>
          </a:extLst>
        </xdr:cNvPr>
        <xdr:cNvSpPr/>
      </xdr:nvSpPr>
      <xdr:spPr>
        <a:xfrm>
          <a:off x="14554200" y="279400"/>
          <a:ext cx="1654175" cy="431800"/>
        </a:xfrm>
        <a:prstGeom prst="wedgeRectCallout">
          <a:avLst>
            <a:gd name="adj1" fmla="val -76240"/>
            <a:gd name="adj2" fmla="val 15437"/>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日付を記入</a:t>
          </a:r>
          <a:endParaRPr kumimoji="1" lang="en-US" altLang="ja-JP" sz="1100">
            <a:solidFill>
              <a:sysClr val="windowText" lastClr="000000"/>
            </a:solidFill>
            <a:latin typeface="+mn-ea"/>
            <a:ea typeface="+mn-ea"/>
          </a:endParaRPr>
        </a:p>
      </xdr:txBody>
    </xdr:sp>
    <xdr:clientData/>
  </xdr:twoCellAnchor>
  <xdr:twoCellAnchor>
    <xdr:from>
      <xdr:col>71</xdr:col>
      <xdr:colOff>130810</xdr:colOff>
      <xdr:row>5</xdr:row>
      <xdr:rowOff>170815</xdr:rowOff>
    </xdr:from>
    <xdr:to>
      <xdr:col>73</xdr:col>
      <xdr:colOff>155575</xdr:colOff>
      <xdr:row>48</xdr:row>
      <xdr:rowOff>158750</xdr:rowOff>
    </xdr:to>
    <xdr:sp macro="" textlink="">
      <xdr:nvSpPr>
        <xdr:cNvPr id="8" name="右中かっこ 7">
          <a:extLst>
            <a:ext uri="{FF2B5EF4-FFF2-40B4-BE49-F238E27FC236}">
              <a16:creationId xmlns:a16="http://schemas.microsoft.com/office/drawing/2014/main" id="{00000000-0008-0000-1500-000008000000}"/>
            </a:ext>
          </a:extLst>
        </xdr:cNvPr>
        <xdr:cNvSpPr/>
      </xdr:nvSpPr>
      <xdr:spPr>
        <a:xfrm>
          <a:off x="14497685" y="1282065"/>
          <a:ext cx="437515" cy="844931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34</xdr:col>
      <xdr:colOff>0</xdr:colOff>
      <xdr:row>0</xdr:row>
      <xdr:rowOff>34290</xdr:rowOff>
    </xdr:from>
    <xdr:to>
      <xdr:col>37</xdr:col>
      <xdr:colOff>171003</xdr:colOff>
      <xdr:row>2</xdr:row>
      <xdr:rowOff>87292</xdr:rowOff>
    </xdr:to>
    <xdr:sp macro="" textlink="">
      <xdr:nvSpPr>
        <xdr:cNvPr id="3" name="Text Box 334">
          <a:extLst>
            <a:ext uri="{FF2B5EF4-FFF2-40B4-BE49-F238E27FC236}">
              <a16:creationId xmlns:a16="http://schemas.microsoft.com/office/drawing/2014/main" id="{00000000-0008-0000-1600-000003000000}"/>
            </a:ext>
          </a:extLst>
        </xdr:cNvPr>
        <xdr:cNvSpPr txBox="1">
          <a:spLocks noChangeArrowheads="1"/>
        </xdr:cNvSpPr>
      </xdr:nvSpPr>
      <xdr:spPr bwMode="auto">
        <a:xfrm>
          <a:off x="6667500" y="34290"/>
          <a:ext cx="771078" cy="49115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ctr"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73</xdr:col>
      <xdr:colOff>563880</xdr:colOff>
      <xdr:row>16</xdr:row>
      <xdr:rowOff>107950</xdr:rowOff>
    </xdr:from>
    <xdr:to>
      <xdr:col>77</xdr:col>
      <xdr:colOff>589915</xdr:colOff>
      <xdr:row>19</xdr:row>
      <xdr:rowOff>96520</xdr:rowOff>
    </xdr:to>
    <xdr:sp macro="" textlink="">
      <xdr:nvSpPr>
        <xdr:cNvPr id="4" name="吹き出し: 四角形 3">
          <a:extLst>
            <a:ext uri="{FF2B5EF4-FFF2-40B4-BE49-F238E27FC236}">
              <a16:creationId xmlns:a16="http://schemas.microsoft.com/office/drawing/2014/main" id="{00000000-0008-0000-1600-000004000000}"/>
            </a:ext>
          </a:extLst>
        </xdr:cNvPr>
        <xdr:cNvSpPr/>
      </xdr:nvSpPr>
      <xdr:spPr>
        <a:xfrm>
          <a:off x="15343505" y="3584575"/>
          <a:ext cx="2693035" cy="575945"/>
        </a:xfrm>
        <a:prstGeom prst="wedgeRectCallout">
          <a:avLst>
            <a:gd name="adj1" fmla="val -71653"/>
            <a:gd name="adj2" fmla="val -36210"/>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基本情報入力シートから転記されます。</a:t>
          </a:r>
        </a:p>
      </xdr:txBody>
    </xdr:sp>
    <xdr:clientData/>
  </xdr:twoCellAnchor>
  <xdr:twoCellAnchor>
    <xdr:from>
      <xdr:col>73</xdr:col>
      <xdr:colOff>50800</xdr:colOff>
      <xdr:row>1</xdr:row>
      <xdr:rowOff>76200</xdr:rowOff>
    </xdr:from>
    <xdr:to>
      <xdr:col>75</xdr:col>
      <xdr:colOff>358775</xdr:colOff>
      <xdr:row>3</xdr:row>
      <xdr:rowOff>76200</xdr:rowOff>
    </xdr:to>
    <xdr:sp macro="" textlink="">
      <xdr:nvSpPr>
        <xdr:cNvPr id="2" name="吹き出し: 四角形 1">
          <a:extLst>
            <a:ext uri="{FF2B5EF4-FFF2-40B4-BE49-F238E27FC236}">
              <a16:creationId xmlns:a16="http://schemas.microsoft.com/office/drawing/2014/main" id="{00000000-0008-0000-1600-000002000000}"/>
            </a:ext>
          </a:extLst>
        </xdr:cNvPr>
        <xdr:cNvSpPr/>
      </xdr:nvSpPr>
      <xdr:spPr>
        <a:xfrm>
          <a:off x="14605000" y="292100"/>
          <a:ext cx="1654175" cy="431800"/>
        </a:xfrm>
        <a:prstGeom prst="wedgeRectCallout">
          <a:avLst>
            <a:gd name="adj1" fmla="val -76240"/>
            <a:gd name="adj2" fmla="val 15437"/>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日付を記入</a:t>
          </a:r>
          <a:endParaRPr kumimoji="1" lang="en-US" altLang="ja-JP" sz="1100">
            <a:solidFill>
              <a:sysClr val="windowText" lastClr="000000"/>
            </a:solidFill>
            <a:latin typeface="+mn-ea"/>
            <a:ea typeface="+mn-ea"/>
          </a:endParaRPr>
        </a:p>
      </xdr:txBody>
    </xdr:sp>
    <xdr:clientData/>
  </xdr:twoCellAnchor>
  <xdr:twoCellAnchor>
    <xdr:from>
      <xdr:col>71</xdr:col>
      <xdr:colOff>40640</xdr:colOff>
      <xdr:row>6</xdr:row>
      <xdr:rowOff>0</xdr:rowOff>
    </xdr:from>
    <xdr:to>
      <xdr:col>73</xdr:col>
      <xdr:colOff>88265</xdr:colOff>
      <xdr:row>52</xdr:row>
      <xdr:rowOff>172085</xdr:rowOff>
    </xdr:to>
    <xdr:sp macro="" textlink="">
      <xdr:nvSpPr>
        <xdr:cNvPr id="7" name="右中かっこ 6">
          <a:extLst>
            <a:ext uri="{FF2B5EF4-FFF2-40B4-BE49-F238E27FC236}">
              <a16:creationId xmlns:a16="http://schemas.microsoft.com/office/drawing/2014/main" id="{00000000-0008-0000-1600-000007000000}"/>
            </a:ext>
          </a:extLst>
        </xdr:cNvPr>
        <xdr:cNvSpPr/>
      </xdr:nvSpPr>
      <xdr:spPr>
        <a:xfrm>
          <a:off x="14407515" y="1333500"/>
          <a:ext cx="460375" cy="8998585"/>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170814</xdr:colOff>
      <xdr:row>53</xdr:row>
      <xdr:rowOff>19685</xdr:rowOff>
    </xdr:from>
    <xdr:to>
      <xdr:col>77</xdr:col>
      <xdr:colOff>555624</xdr:colOff>
      <xdr:row>55</xdr:row>
      <xdr:rowOff>47625</xdr:rowOff>
    </xdr:to>
    <xdr:sp macro="" textlink="">
      <xdr:nvSpPr>
        <xdr:cNvPr id="8" name="吹き出し: 四角形 7">
          <a:extLst>
            <a:ext uri="{FF2B5EF4-FFF2-40B4-BE49-F238E27FC236}">
              <a16:creationId xmlns:a16="http://schemas.microsoft.com/office/drawing/2014/main" id="{00000000-0008-0000-1600-000008000000}"/>
            </a:ext>
          </a:extLst>
        </xdr:cNvPr>
        <xdr:cNvSpPr/>
      </xdr:nvSpPr>
      <xdr:spPr>
        <a:xfrm>
          <a:off x="14744064" y="10401935"/>
          <a:ext cx="3258185" cy="472440"/>
        </a:xfrm>
        <a:prstGeom prst="wedgeRectCallout">
          <a:avLst>
            <a:gd name="adj1" fmla="val -76240"/>
            <a:gd name="adj2" fmla="val 15437"/>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助成事業のための契約締結日を記入</a:t>
          </a:r>
          <a:endParaRPr kumimoji="1" lang="en-US" altLang="ja-JP" sz="1100">
            <a:solidFill>
              <a:sysClr val="windowText" lastClr="000000"/>
            </a:solidFill>
            <a:latin typeface="+mn-ea"/>
            <a:ea typeface="+mn-ea"/>
          </a:endParaRPr>
        </a:p>
      </xdr:txBody>
    </xdr:sp>
    <xdr:clientData/>
  </xdr:twoCellAnchor>
  <xdr:twoCellAnchor>
    <xdr:from>
      <xdr:col>73</xdr:col>
      <xdr:colOff>12700</xdr:colOff>
      <xdr:row>56</xdr:row>
      <xdr:rowOff>101600</xdr:rowOff>
    </xdr:from>
    <xdr:to>
      <xdr:col>77</xdr:col>
      <xdr:colOff>600710</xdr:colOff>
      <xdr:row>58</xdr:row>
      <xdr:rowOff>152400</xdr:rowOff>
    </xdr:to>
    <xdr:sp macro="" textlink="">
      <xdr:nvSpPr>
        <xdr:cNvPr id="5" name="吹き出し: 四角形 4">
          <a:extLst>
            <a:ext uri="{FF2B5EF4-FFF2-40B4-BE49-F238E27FC236}">
              <a16:creationId xmlns:a16="http://schemas.microsoft.com/office/drawing/2014/main" id="{00000000-0008-0000-1600-000005000000}"/>
            </a:ext>
          </a:extLst>
        </xdr:cNvPr>
        <xdr:cNvSpPr/>
      </xdr:nvSpPr>
      <xdr:spPr>
        <a:xfrm>
          <a:off x="14566900" y="10883900"/>
          <a:ext cx="3280410" cy="482600"/>
        </a:xfrm>
        <a:prstGeom prst="wedgeRectCallout">
          <a:avLst>
            <a:gd name="adj1" fmla="val -72756"/>
            <a:gd name="adj2" fmla="val -67436"/>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支払い等がすべて完了した日を記入</a:t>
          </a:r>
          <a:endParaRPr kumimoji="1" lang="en-US" altLang="ja-JP" sz="1100">
            <a:solidFill>
              <a:sysClr val="windowText" lastClr="000000"/>
            </a:solidFill>
            <a:latin typeface="+mn-ea"/>
            <a:ea typeface="+mn-ea"/>
          </a:endParaRPr>
        </a:p>
      </xdr:txBody>
    </xdr:sp>
    <xdr:clientData/>
  </xdr:twoCellAnchor>
  <xdr:twoCellAnchor>
    <xdr:from>
      <xdr:col>71</xdr:col>
      <xdr:colOff>165100</xdr:colOff>
      <xdr:row>59</xdr:row>
      <xdr:rowOff>38100</xdr:rowOff>
    </xdr:from>
    <xdr:to>
      <xdr:col>77</xdr:col>
      <xdr:colOff>346710</xdr:colOff>
      <xdr:row>61</xdr:row>
      <xdr:rowOff>88900</xdr:rowOff>
    </xdr:to>
    <xdr:sp macro="" textlink="">
      <xdr:nvSpPr>
        <xdr:cNvPr id="6" name="吹き出し: 四角形 5">
          <a:extLst>
            <a:ext uri="{FF2B5EF4-FFF2-40B4-BE49-F238E27FC236}">
              <a16:creationId xmlns:a16="http://schemas.microsoft.com/office/drawing/2014/main" id="{00000000-0008-0000-1600-000006000000}"/>
            </a:ext>
          </a:extLst>
        </xdr:cNvPr>
        <xdr:cNvSpPr/>
      </xdr:nvSpPr>
      <xdr:spPr>
        <a:xfrm>
          <a:off x="14312900" y="11468100"/>
          <a:ext cx="3280410" cy="482600"/>
        </a:xfrm>
        <a:prstGeom prst="wedgeRectCallout">
          <a:avLst>
            <a:gd name="adj1" fmla="val -72756"/>
            <a:gd name="adj2" fmla="val -67436"/>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実際の助成金金額（実績報告額）を記入</a:t>
          </a:r>
          <a:endParaRPr kumimoji="1" lang="en-US" altLang="ja-JP" sz="1100">
            <a:solidFill>
              <a:sysClr val="windowText" lastClr="000000"/>
            </a:solidFill>
            <a:latin typeface="+mn-ea"/>
            <a:ea typeface="+mn-ea"/>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35</xdr:col>
      <xdr:colOff>59055</xdr:colOff>
      <xdr:row>0</xdr:row>
      <xdr:rowOff>26670</xdr:rowOff>
    </xdr:from>
    <xdr:to>
      <xdr:col>39</xdr:col>
      <xdr:colOff>39558</xdr:colOff>
      <xdr:row>2</xdr:row>
      <xdr:rowOff>85387</xdr:rowOff>
    </xdr:to>
    <xdr:sp macro="" textlink="">
      <xdr:nvSpPr>
        <xdr:cNvPr id="2" name="Text Box 334">
          <a:extLst>
            <a:ext uri="{FF2B5EF4-FFF2-40B4-BE49-F238E27FC236}">
              <a16:creationId xmlns:a16="http://schemas.microsoft.com/office/drawing/2014/main" id="{00000000-0008-0000-1700-000002000000}"/>
            </a:ext>
          </a:extLst>
        </xdr:cNvPr>
        <xdr:cNvSpPr txBox="1">
          <a:spLocks noChangeArrowheads="1"/>
        </xdr:cNvSpPr>
      </xdr:nvSpPr>
      <xdr:spPr bwMode="auto">
        <a:xfrm>
          <a:off x="6859905" y="26670"/>
          <a:ext cx="780603" cy="49686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ctr"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73</xdr:col>
      <xdr:colOff>200024</xdr:colOff>
      <xdr:row>14</xdr:row>
      <xdr:rowOff>0</xdr:rowOff>
    </xdr:from>
    <xdr:to>
      <xdr:col>79</xdr:col>
      <xdr:colOff>177799</xdr:colOff>
      <xdr:row>16</xdr:row>
      <xdr:rowOff>72390</xdr:rowOff>
    </xdr:to>
    <xdr:sp macro="" textlink="">
      <xdr:nvSpPr>
        <xdr:cNvPr id="3" name="吹き出し: 四角形 1">
          <a:extLst>
            <a:ext uri="{FF2B5EF4-FFF2-40B4-BE49-F238E27FC236}">
              <a16:creationId xmlns:a16="http://schemas.microsoft.com/office/drawing/2014/main" id="{00000000-0008-0000-1700-000003000000}"/>
            </a:ext>
          </a:extLst>
        </xdr:cNvPr>
        <xdr:cNvSpPr/>
      </xdr:nvSpPr>
      <xdr:spPr>
        <a:xfrm>
          <a:off x="15033624" y="2501900"/>
          <a:ext cx="3546475" cy="504190"/>
        </a:xfrm>
        <a:prstGeom prst="wedgeRectCallout">
          <a:avLst>
            <a:gd name="adj1" fmla="val -69292"/>
            <a:gd name="adj2" fmla="val 13063"/>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各経費の金額を入力すると、自動計算されます。</a:t>
          </a:r>
          <a:endParaRPr kumimoji="1" lang="en-US" altLang="ja-JP" sz="1100">
            <a:solidFill>
              <a:sysClr val="windowText" lastClr="000000"/>
            </a:solidFill>
            <a:latin typeface="+mn-ea"/>
            <a:ea typeface="+mn-ea"/>
          </a:endParaRPr>
        </a:p>
      </xdr:txBody>
    </xdr:sp>
    <xdr:clientData/>
  </xdr:twoCellAnchor>
  <xdr:twoCellAnchor>
    <xdr:from>
      <xdr:col>73</xdr:col>
      <xdr:colOff>190500</xdr:colOff>
      <xdr:row>18</xdr:row>
      <xdr:rowOff>228600</xdr:rowOff>
    </xdr:from>
    <xdr:to>
      <xdr:col>79</xdr:col>
      <xdr:colOff>228600</xdr:colOff>
      <xdr:row>20</xdr:row>
      <xdr:rowOff>30480</xdr:rowOff>
    </xdr:to>
    <xdr:sp macro="" textlink="">
      <xdr:nvSpPr>
        <xdr:cNvPr id="4" name="吹き出し: 四角形 1">
          <a:extLst>
            <a:ext uri="{FF2B5EF4-FFF2-40B4-BE49-F238E27FC236}">
              <a16:creationId xmlns:a16="http://schemas.microsoft.com/office/drawing/2014/main" id="{00000000-0008-0000-1700-000004000000}"/>
            </a:ext>
          </a:extLst>
        </xdr:cNvPr>
        <xdr:cNvSpPr/>
      </xdr:nvSpPr>
      <xdr:spPr>
        <a:xfrm>
          <a:off x="15024100" y="4127500"/>
          <a:ext cx="3606800" cy="500380"/>
        </a:xfrm>
        <a:prstGeom prst="wedgeRectCallout">
          <a:avLst>
            <a:gd name="adj1" fmla="val -69292"/>
            <a:gd name="adj2" fmla="val 13063"/>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各経費の金額を入力すると、自動計算されます。</a:t>
          </a:r>
          <a:endParaRPr kumimoji="1" lang="en-US" altLang="ja-JP" sz="1100">
            <a:solidFill>
              <a:sysClr val="windowText" lastClr="000000"/>
            </a:solidFill>
            <a:latin typeface="+mn-ea"/>
            <a:ea typeface="+mn-ea"/>
          </a:endParaRPr>
        </a:p>
      </xdr:txBody>
    </xdr:sp>
    <xdr:clientData/>
  </xdr:twoCellAnchor>
  <xdr:twoCellAnchor>
    <xdr:from>
      <xdr:col>74</xdr:col>
      <xdr:colOff>20319</xdr:colOff>
      <xdr:row>21</xdr:row>
      <xdr:rowOff>255270</xdr:rowOff>
    </xdr:from>
    <xdr:to>
      <xdr:col>79</xdr:col>
      <xdr:colOff>368934</xdr:colOff>
      <xdr:row>23</xdr:row>
      <xdr:rowOff>55245</xdr:rowOff>
    </xdr:to>
    <xdr:sp macro="" textlink="">
      <xdr:nvSpPr>
        <xdr:cNvPr id="5" name="吹き出し: 四角形 1">
          <a:extLst>
            <a:ext uri="{FF2B5EF4-FFF2-40B4-BE49-F238E27FC236}">
              <a16:creationId xmlns:a16="http://schemas.microsoft.com/office/drawing/2014/main" id="{00000000-0008-0000-1700-000005000000}"/>
            </a:ext>
          </a:extLst>
        </xdr:cNvPr>
        <xdr:cNvSpPr/>
      </xdr:nvSpPr>
      <xdr:spPr>
        <a:xfrm>
          <a:off x="15292069" y="5462270"/>
          <a:ext cx="3682365" cy="514350"/>
        </a:xfrm>
        <a:prstGeom prst="wedgeRectCallout">
          <a:avLst>
            <a:gd name="adj1" fmla="val -69292"/>
            <a:gd name="adj2" fmla="val 13063"/>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各経費の金額を入力すると、自動計算されます。</a:t>
          </a:r>
          <a:endParaRPr kumimoji="1" lang="en-US" altLang="ja-JP" sz="1100">
            <a:solidFill>
              <a:sysClr val="windowText" lastClr="000000"/>
            </a:solidFill>
            <a:latin typeface="+mn-ea"/>
            <a:ea typeface="+mn-ea"/>
          </a:endParaRPr>
        </a:p>
      </xdr:txBody>
    </xdr:sp>
    <xdr:clientData/>
  </xdr:twoCellAnchor>
  <xdr:twoCellAnchor>
    <xdr:from>
      <xdr:col>74</xdr:col>
      <xdr:colOff>31750</xdr:colOff>
      <xdr:row>25</xdr:row>
      <xdr:rowOff>255270</xdr:rowOff>
    </xdr:from>
    <xdr:to>
      <xdr:col>79</xdr:col>
      <xdr:colOff>335915</xdr:colOff>
      <xdr:row>27</xdr:row>
      <xdr:rowOff>55245</xdr:rowOff>
    </xdr:to>
    <xdr:sp macro="" textlink="">
      <xdr:nvSpPr>
        <xdr:cNvPr id="6" name="吹き出し: 四角形 1">
          <a:extLst>
            <a:ext uri="{FF2B5EF4-FFF2-40B4-BE49-F238E27FC236}">
              <a16:creationId xmlns:a16="http://schemas.microsoft.com/office/drawing/2014/main" id="{00000000-0008-0000-1700-000006000000}"/>
            </a:ext>
          </a:extLst>
        </xdr:cNvPr>
        <xdr:cNvSpPr/>
      </xdr:nvSpPr>
      <xdr:spPr>
        <a:xfrm>
          <a:off x="15303500" y="7160895"/>
          <a:ext cx="3637915" cy="514350"/>
        </a:xfrm>
        <a:prstGeom prst="wedgeRectCallout">
          <a:avLst>
            <a:gd name="adj1" fmla="val -69292"/>
            <a:gd name="adj2" fmla="val 13063"/>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各経費の金額を入力すると、自動計算されます。</a:t>
          </a:r>
          <a:endParaRPr kumimoji="1" lang="en-US" altLang="ja-JP" sz="1100">
            <a:solidFill>
              <a:sysClr val="windowText" lastClr="000000"/>
            </a:solidFill>
            <a:latin typeface="+mn-ea"/>
            <a:ea typeface="+mn-ea"/>
          </a:endParaRPr>
        </a:p>
      </xdr:txBody>
    </xdr:sp>
    <xdr:clientData/>
  </xdr:twoCellAnchor>
  <xdr:twoCellAnchor>
    <xdr:from>
      <xdr:col>74</xdr:col>
      <xdr:colOff>39370</xdr:colOff>
      <xdr:row>37</xdr:row>
      <xdr:rowOff>201930</xdr:rowOff>
    </xdr:from>
    <xdr:to>
      <xdr:col>78</xdr:col>
      <xdr:colOff>379095</xdr:colOff>
      <xdr:row>40</xdr:row>
      <xdr:rowOff>57150</xdr:rowOff>
    </xdr:to>
    <xdr:sp macro="" textlink="">
      <xdr:nvSpPr>
        <xdr:cNvPr id="7" name="吹き出し: 四角形 1">
          <a:extLst>
            <a:ext uri="{FF2B5EF4-FFF2-40B4-BE49-F238E27FC236}">
              <a16:creationId xmlns:a16="http://schemas.microsoft.com/office/drawing/2014/main" id="{00000000-0008-0000-1700-000007000000}"/>
            </a:ext>
          </a:extLst>
        </xdr:cNvPr>
        <xdr:cNvSpPr/>
      </xdr:nvSpPr>
      <xdr:spPr>
        <a:xfrm>
          <a:off x="15311120" y="10758805"/>
          <a:ext cx="3006725" cy="521970"/>
        </a:xfrm>
        <a:prstGeom prst="wedgeRectCallout">
          <a:avLst>
            <a:gd name="adj1" fmla="val -69292"/>
            <a:gd name="adj2" fmla="val 13063"/>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各経費の金額を入力すると、自動計算されます。</a:t>
          </a:r>
          <a:endParaRPr kumimoji="1" lang="en-US" altLang="ja-JP" sz="1100">
            <a:solidFill>
              <a:sysClr val="windowText" lastClr="000000"/>
            </a:solidFill>
            <a:latin typeface="+mn-ea"/>
            <a:ea typeface="+mn-ea"/>
          </a:endParaRPr>
        </a:p>
      </xdr:txBody>
    </xdr:sp>
    <xdr:clientData/>
  </xdr:twoCellAnchor>
  <xdr:twoCellAnchor>
    <xdr:from>
      <xdr:col>74</xdr:col>
      <xdr:colOff>330200</xdr:colOff>
      <xdr:row>6</xdr:row>
      <xdr:rowOff>101600</xdr:rowOff>
    </xdr:from>
    <xdr:to>
      <xdr:col>79</xdr:col>
      <xdr:colOff>123190</xdr:colOff>
      <xdr:row>11</xdr:row>
      <xdr:rowOff>179705</xdr:rowOff>
    </xdr:to>
    <xdr:sp macro="" textlink="">
      <xdr:nvSpPr>
        <xdr:cNvPr id="9" name="吹き出し: 四角形 1">
          <a:extLst>
            <a:ext uri="{FF2B5EF4-FFF2-40B4-BE49-F238E27FC236}">
              <a16:creationId xmlns:a16="http://schemas.microsoft.com/office/drawing/2014/main" id="{00000000-0008-0000-1700-000009000000}"/>
            </a:ext>
          </a:extLst>
        </xdr:cNvPr>
        <xdr:cNvSpPr/>
      </xdr:nvSpPr>
      <xdr:spPr>
        <a:xfrm>
          <a:off x="15367000" y="1397000"/>
          <a:ext cx="3158490" cy="636905"/>
        </a:xfrm>
        <a:prstGeom prst="wedgeRectCallout">
          <a:avLst>
            <a:gd name="adj1" fmla="val -66224"/>
            <a:gd name="adj2" fmla="val -42243"/>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基本情報入力シートから転記されます。</a:t>
          </a:r>
        </a:p>
      </xdr:txBody>
    </xdr:sp>
    <xdr:clientData/>
  </xdr:twoCellAnchor>
  <xdr:twoCellAnchor>
    <xdr:from>
      <xdr:col>53</xdr:col>
      <xdr:colOff>76200</xdr:colOff>
      <xdr:row>16</xdr:row>
      <xdr:rowOff>215900</xdr:rowOff>
    </xdr:from>
    <xdr:to>
      <xdr:col>73</xdr:col>
      <xdr:colOff>139700</xdr:colOff>
      <xdr:row>18</xdr:row>
      <xdr:rowOff>205105</xdr:rowOff>
    </xdr:to>
    <xdr:sp macro="" textlink="">
      <xdr:nvSpPr>
        <xdr:cNvPr id="10" name="吹き出し: 四角形 1">
          <a:extLst>
            <a:ext uri="{FF2B5EF4-FFF2-40B4-BE49-F238E27FC236}">
              <a16:creationId xmlns:a16="http://schemas.microsoft.com/office/drawing/2014/main" id="{00000000-0008-0000-1700-00000A000000}"/>
            </a:ext>
          </a:extLst>
        </xdr:cNvPr>
        <xdr:cNvSpPr/>
      </xdr:nvSpPr>
      <xdr:spPr>
        <a:xfrm>
          <a:off x="10845800" y="3149600"/>
          <a:ext cx="4127500" cy="954405"/>
        </a:xfrm>
        <a:prstGeom prst="wedgeRectCallout">
          <a:avLst>
            <a:gd name="adj1" fmla="val -31007"/>
            <a:gd name="adj2" fmla="val -118611"/>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ysClr val="windowText" lastClr="000000"/>
              </a:solidFill>
              <a:latin typeface="+mn-ea"/>
              <a:ea typeface="+mn-ea"/>
            </a:rPr>
            <a:t>経費の列は、別紙内訳を入力すると自動計算されます</a:t>
          </a:r>
          <a:endParaRPr kumimoji="1" lang="en-US" altLang="ja-JP" sz="1100" baseline="0">
            <a:solidFill>
              <a:sysClr val="windowText" lastClr="000000"/>
            </a:solidFill>
            <a:latin typeface="+mn-ea"/>
            <a:ea typeface="+mn-ea"/>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55</xdr:col>
      <xdr:colOff>361950</xdr:colOff>
      <xdr:row>8</xdr:row>
      <xdr:rowOff>104775</xdr:rowOff>
    </xdr:from>
    <xdr:to>
      <xdr:col>64</xdr:col>
      <xdr:colOff>600076</xdr:colOff>
      <xdr:row>18</xdr:row>
      <xdr:rowOff>152399</xdr:rowOff>
    </xdr:to>
    <xdr:sp macro="" textlink="">
      <xdr:nvSpPr>
        <xdr:cNvPr id="2" name="吹き出し: 四角形 1">
          <a:extLst>
            <a:ext uri="{FF2B5EF4-FFF2-40B4-BE49-F238E27FC236}">
              <a16:creationId xmlns:a16="http://schemas.microsoft.com/office/drawing/2014/main" id="{00000000-0008-0000-1800-000002000000}"/>
            </a:ext>
          </a:extLst>
        </xdr:cNvPr>
        <xdr:cNvSpPr/>
      </xdr:nvSpPr>
      <xdr:spPr>
        <a:xfrm>
          <a:off x="11896725" y="1809750"/>
          <a:ext cx="6238876" cy="1762124"/>
        </a:xfrm>
        <a:prstGeom prst="wedgeRectCallout">
          <a:avLst>
            <a:gd name="adj1" fmla="val -76186"/>
            <a:gd name="adj2" fmla="val 11218"/>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・助成対象事業の実施に係る見積書の明細に記載された費用を全て記載してください。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・「助成対象」欄：助成対象経費は”〇”を選択し、助成対象外経費は”</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を選択してください。</a:t>
          </a:r>
          <a:endParaRPr kumimoji="1" lang="en-US" altLang="ja-JP" sz="11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・「明細番号」欄：見積</a:t>
          </a:r>
          <a:r>
            <a:rPr kumimoji="1" lang="ja-JP" altLang="en-US" sz="1100">
              <a:solidFill>
                <a:sysClr val="windowText" lastClr="000000"/>
              </a:solidFill>
              <a:effectLst/>
              <a:latin typeface="+mn-lt"/>
              <a:ea typeface="+mn-ea"/>
              <a:cs typeface="+mn-cs"/>
            </a:rPr>
            <a:t>明細</a:t>
          </a:r>
          <a:r>
            <a:rPr kumimoji="1" lang="ja-JP" altLang="ja-JP" sz="1100">
              <a:solidFill>
                <a:sysClr val="windowText" lastClr="000000"/>
              </a:solidFill>
              <a:effectLst/>
              <a:latin typeface="+mn-lt"/>
              <a:ea typeface="+mn-ea"/>
              <a:cs typeface="+mn-cs"/>
            </a:rPr>
            <a:t>に番号を記載し紐づけできるよう同じ番号を記載してください。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・「費目の種類」欄：該当する種別をプルダウンから選択してください。</a:t>
          </a:r>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（注意）本事業の実施に直接必要な経費であることが明確にわかるように記載してください。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（注意）取得財産等ある場合は、備考欄に記載してください。（第</a:t>
          </a:r>
          <a:r>
            <a:rPr kumimoji="1" lang="en-US" altLang="ja-JP" sz="1100">
              <a:solidFill>
                <a:sysClr val="windowText" lastClr="000000"/>
              </a:solidFill>
              <a:latin typeface="+mn-ea"/>
              <a:ea typeface="+mn-ea"/>
            </a:rPr>
            <a:t>30</a:t>
          </a:r>
          <a:r>
            <a:rPr kumimoji="1" lang="ja-JP" altLang="en-US" sz="1100">
              <a:solidFill>
                <a:sysClr val="windowText" lastClr="000000"/>
              </a:solidFill>
              <a:latin typeface="+mn-ea"/>
              <a:ea typeface="+mn-ea"/>
            </a:rPr>
            <a:t>条関係）</a:t>
          </a:r>
          <a:endParaRPr kumimoji="1" lang="en-US" altLang="ja-JP" sz="1100">
            <a:solidFill>
              <a:sysClr val="windowText" lastClr="000000"/>
            </a:solidFill>
            <a:latin typeface="+mn-ea"/>
            <a:ea typeface="+mn-ea"/>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52</xdr:col>
      <xdr:colOff>447675</xdr:colOff>
      <xdr:row>8</xdr:row>
      <xdr:rowOff>123825</xdr:rowOff>
    </xdr:from>
    <xdr:to>
      <xdr:col>62</xdr:col>
      <xdr:colOff>19051</xdr:colOff>
      <xdr:row>18</xdr:row>
      <xdr:rowOff>171449</xdr:rowOff>
    </xdr:to>
    <xdr:sp macro="" textlink="">
      <xdr:nvSpPr>
        <xdr:cNvPr id="2" name="吹き出し: 四角形 1">
          <a:extLst>
            <a:ext uri="{FF2B5EF4-FFF2-40B4-BE49-F238E27FC236}">
              <a16:creationId xmlns:a16="http://schemas.microsoft.com/office/drawing/2014/main" id="{00000000-0008-0000-1900-000002000000}"/>
            </a:ext>
          </a:extLst>
        </xdr:cNvPr>
        <xdr:cNvSpPr/>
      </xdr:nvSpPr>
      <xdr:spPr>
        <a:xfrm>
          <a:off x="11782425" y="1828800"/>
          <a:ext cx="6238876" cy="1762124"/>
        </a:xfrm>
        <a:prstGeom prst="wedgeRectCallout">
          <a:avLst>
            <a:gd name="adj1" fmla="val -76186"/>
            <a:gd name="adj2" fmla="val 11218"/>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・助成対象事業の実施に係る見積書の明細に記載された費用を全て記載してください。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・「助成対象」欄：助成対象経費は”〇”を選択し、助成対象外経費は”</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を選択してください。</a:t>
          </a:r>
          <a:endParaRPr kumimoji="1" lang="en-US" altLang="ja-JP" sz="11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・「明細番号」欄：見積</a:t>
          </a:r>
          <a:r>
            <a:rPr kumimoji="1" lang="ja-JP" altLang="en-US" sz="1100">
              <a:solidFill>
                <a:sysClr val="windowText" lastClr="000000"/>
              </a:solidFill>
              <a:effectLst/>
              <a:latin typeface="+mn-lt"/>
              <a:ea typeface="+mn-ea"/>
              <a:cs typeface="+mn-cs"/>
            </a:rPr>
            <a:t>明細</a:t>
          </a:r>
          <a:r>
            <a:rPr kumimoji="1" lang="ja-JP" altLang="ja-JP" sz="1100">
              <a:solidFill>
                <a:sysClr val="windowText" lastClr="000000"/>
              </a:solidFill>
              <a:effectLst/>
              <a:latin typeface="+mn-lt"/>
              <a:ea typeface="+mn-ea"/>
              <a:cs typeface="+mn-cs"/>
            </a:rPr>
            <a:t>に番号を記載し紐づけできるよう同じ番号を記載してください。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・「費目の種類」欄：該当する種別をプルダウンから選択してください。</a:t>
          </a:r>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（注意）本事業の実施に直接必要な経費であることが明確にわかるように記載してください。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（注意）取得財産等ある場合は、備考欄に記載してください。（第</a:t>
          </a:r>
          <a:r>
            <a:rPr kumimoji="1" lang="en-US" altLang="ja-JP" sz="1100">
              <a:solidFill>
                <a:sysClr val="windowText" lastClr="000000"/>
              </a:solidFill>
              <a:latin typeface="+mn-ea"/>
              <a:ea typeface="+mn-ea"/>
            </a:rPr>
            <a:t>30</a:t>
          </a:r>
          <a:r>
            <a:rPr kumimoji="1" lang="ja-JP" altLang="en-US" sz="1100">
              <a:solidFill>
                <a:sysClr val="windowText" lastClr="000000"/>
              </a:solidFill>
              <a:latin typeface="+mn-ea"/>
              <a:ea typeface="+mn-ea"/>
            </a:rPr>
            <a:t>条関係）</a:t>
          </a:r>
          <a:endParaRPr kumimoji="1" lang="en-US" altLang="ja-JP" sz="1100">
            <a:solidFill>
              <a:sysClr val="windowText" lastClr="000000"/>
            </a:solidFill>
            <a:latin typeface="+mn-ea"/>
            <a:ea typeface="+mn-ea"/>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52</xdr:col>
      <xdr:colOff>466725</xdr:colOff>
      <xdr:row>8</xdr:row>
      <xdr:rowOff>114300</xdr:rowOff>
    </xdr:from>
    <xdr:to>
      <xdr:col>62</xdr:col>
      <xdr:colOff>38101</xdr:colOff>
      <xdr:row>18</xdr:row>
      <xdr:rowOff>161924</xdr:rowOff>
    </xdr:to>
    <xdr:sp macro="" textlink="">
      <xdr:nvSpPr>
        <xdr:cNvPr id="2" name="吹き出し: 四角形 1">
          <a:extLst>
            <a:ext uri="{FF2B5EF4-FFF2-40B4-BE49-F238E27FC236}">
              <a16:creationId xmlns:a16="http://schemas.microsoft.com/office/drawing/2014/main" id="{00000000-0008-0000-1A00-000002000000}"/>
            </a:ext>
          </a:extLst>
        </xdr:cNvPr>
        <xdr:cNvSpPr/>
      </xdr:nvSpPr>
      <xdr:spPr>
        <a:xfrm>
          <a:off x="11801475" y="1819275"/>
          <a:ext cx="6238876" cy="1762124"/>
        </a:xfrm>
        <a:prstGeom prst="wedgeRectCallout">
          <a:avLst>
            <a:gd name="adj1" fmla="val -76186"/>
            <a:gd name="adj2" fmla="val 11218"/>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・助成対象事業の実施に係る見積書の明細に記載された費用を全て記載してください。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・「助成対象」欄：助成対象経費は”〇”を選択し、助成対象外経費は”</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を選択してください。</a:t>
          </a:r>
          <a:endParaRPr kumimoji="1" lang="en-US" altLang="ja-JP" sz="11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・「明細番号」欄：見積</a:t>
          </a:r>
          <a:r>
            <a:rPr kumimoji="1" lang="ja-JP" altLang="en-US" sz="1100">
              <a:solidFill>
                <a:sysClr val="windowText" lastClr="000000"/>
              </a:solidFill>
              <a:effectLst/>
              <a:latin typeface="+mn-lt"/>
              <a:ea typeface="+mn-ea"/>
              <a:cs typeface="+mn-cs"/>
            </a:rPr>
            <a:t>明細</a:t>
          </a:r>
          <a:r>
            <a:rPr kumimoji="1" lang="ja-JP" altLang="ja-JP" sz="1100">
              <a:solidFill>
                <a:sysClr val="windowText" lastClr="000000"/>
              </a:solidFill>
              <a:effectLst/>
              <a:latin typeface="+mn-lt"/>
              <a:ea typeface="+mn-ea"/>
              <a:cs typeface="+mn-cs"/>
            </a:rPr>
            <a:t>に番号を記載し紐づけできるよう同じ番号を記載してください。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・「費目の種類」欄：該当する種別をプルダウンから選択してください。</a:t>
          </a:r>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（注意）本事業の実施に直接必要な経費であることが明確にわかるように記載してください。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（注意）取得財産等ある場合は、備考欄に記載してください。（第</a:t>
          </a:r>
          <a:r>
            <a:rPr kumimoji="1" lang="en-US" altLang="ja-JP" sz="1100">
              <a:solidFill>
                <a:sysClr val="windowText" lastClr="000000"/>
              </a:solidFill>
              <a:latin typeface="+mn-ea"/>
              <a:ea typeface="+mn-ea"/>
            </a:rPr>
            <a:t>30</a:t>
          </a:r>
          <a:r>
            <a:rPr kumimoji="1" lang="ja-JP" altLang="en-US" sz="1100">
              <a:solidFill>
                <a:sysClr val="windowText" lastClr="000000"/>
              </a:solidFill>
              <a:latin typeface="+mn-ea"/>
              <a:ea typeface="+mn-ea"/>
            </a:rPr>
            <a:t>条関係）</a:t>
          </a:r>
          <a:endParaRPr kumimoji="1" lang="en-US" altLang="ja-JP" sz="1100">
            <a:solidFill>
              <a:sysClr val="windowText" lastClr="000000"/>
            </a:solidFill>
            <a:latin typeface="+mn-ea"/>
            <a:ea typeface="+mn-ea"/>
          </a:endParaRPr>
        </a:p>
      </xdr:txBody>
    </xdr:sp>
    <xdr:clientData/>
  </xdr:twoCellAnchor>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30480</xdr:colOff>
          <xdr:row>69</xdr:row>
          <xdr:rowOff>106680</xdr:rowOff>
        </xdr:from>
        <xdr:to>
          <xdr:col>12</xdr:col>
          <xdr:colOff>175260</xdr:colOff>
          <xdr:row>70</xdr:row>
          <xdr:rowOff>99060</xdr:rowOff>
        </xdr:to>
        <xdr:sp macro="" textlink="">
          <xdr:nvSpPr>
            <xdr:cNvPr id="52228" name="Option Button 4" hidden="1">
              <a:extLst>
                <a:ext uri="{63B3BB69-23CF-44E3-9099-C40C66FF867C}">
                  <a14:compatExt spid="_x0000_s52228"/>
                </a:ext>
                <a:ext uri="{FF2B5EF4-FFF2-40B4-BE49-F238E27FC236}">
                  <a16:creationId xmlns:a16="http://schemas.microsoft.com/office/drawing/2014/main" id="{00000000-0008-0000-1B00-000004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69</xdr:row>
          <xdr:rowOff>106680</xdr:rowOff>
        </xdr:from>
        <xdr:to>
          <xdr:col>15</xdr:col>
          <xdr:colOff>175260</xdr:colOff>
          <xdr:row>70</xdr:row>
          <xdr:rowOff>99060</xdr:rowOff>
        </xdr:to>
        <xdr:sp macro="" textlink="">
          <xdr:nvSpPr>
            <xdr:cNvPr id="52229" name="Option Button 5" hidden="1">
              <a:extLst>
                <a:ext uri="{63B3BB69-23CF-44E3-9099-C40C66FF867C}">
                  <a14:compatExt spid="_x0000_s52229"/>
                </a:ext>
                <a:ext uri="{FF2B5EF4-FFF2-40B4-BE49-F238E27FC236}">
                  <a16:creationId xmlns:a16="http://schemas.microsoft.com/office/drawing/2014/main" id="{00000000-0008-0000-1B00-000005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69</xdr:row>
          <xdr:rowOff>106680</xdr:rowOff>
        </xdr:from>
        <xdr:to>
          <xdr:col>18</xdr:col>
          <xdr:colOff>175260</xdr:colOff>
          <xdr:row>70</xdr:row>
          <xdr:rowOff>99060</xdr:rowOff>
        </xdr:to>
        <xdr:sp macro="" textlink="">
          <xdr:nvSpPr>
            <xdr:cNvPr id="52230" name="Option Button 6" hidden="1">
              <a:extLst>
                <a:ext uri="{63B3BB69-23CF-44E3-9099-C40C66FF867C}">
                  <a14:compatExt spid="_x0000_s52230"/>
                </a:ext>
                <a:ext uri="{FF2B5EF4-FFF2-40B4-BE49-F238E27FC236}">
                  <a16:creationId xmlns:a16="http://schemas.microsoft.com/office/drawing/2014/main" id="{00000000-0008-0000-1B00-000006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貯蓄</a:t>
              </a:r>
            </a:p>
          </xdr:txBody>
        </xdr:sp>
        <xdr:clientData/>
      </xdr:twoCellAnchor>
    </mc:Choice>
    <mc:Fallback/>
  </mc:AlternateContent>
  <xdr:twoCellAnchor>
    <xdr:from>
      <xdr:col>34</xdr:col>
      <xdr:colOff>0</xdr:colOff>
      <xdr:row>0</xdr:row>
      <xdr:rowOff>34290</xdr:rowOff>
    </xdr:from>
    <xdr:to>
      <xdr:col>37</xdr:col>
      <xdr:colOff>174813</xdr:colOff>
      <xdr:row>2</xdr:row>
      <xdr:rowOff>96817</xdr:rowOff>
    </xdr:to>
    <xdr:sp macro="" textlink="">
      <xdr:nvSpPr>
        <xdr:cNvPr id="2" name="Text Box 334">
          <a:extLst>
            <a:ext uri="{FF2B5EF4-FFF2-40B4-BE49-F238E27FC236}">
              <a16:creationId xmlns:a16="http://schemas.microsoft.com/office/drawing/2014/main" id="{00000000-0008-0000-1B00-000002000000}"/>
            </a:ext>
          </a:extLst>
        </xdr:cNvPr>
        <xdr:cNvSpPr txBox="1">
          <a:spLocks noChangeArrowheads="1"/>
        </xdr:cNvSpPr>
      </xdr:nvSpPr>
      <xdr:spPr bwMode="auto">
        <a:xfrm>
          <a:off x="6667500" y="34290"/>
          <a:ext cx="774888" cy="50067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ctr"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74</xdr:col>
      <xdr:colOff>183515</xdr:colOff>
      <xdr:row>22</xdr:row>
      <xdr:rowOff>131445</xdr:rowOff>
    </xdr:from>
    <xdr:to>
      <xdr:col>78</xdr:col>
      <xdr:colOff>212725</xdr:colOff>
      <xdr:row>25</xdr:row>
      <xdr:rowOff>36195</xdr:rowOff>
    </xdr:to>
    <xdr:sp macro="" textlink="">
      <xdr:nvSpPr>
        <xdr:cNvPr id="4" name="吹き出し: 四角形 3">
          <a:extLst>
            <a:ext uri="{FF2B5EF4-FFF2-40B4-BE49-F238E27FC236}">
              <a16:creationId xmlns:a16="http://schemas.microsoft.com/office/drawing/2014/main" id="{00000000-0008-0000-1B00-000004000000}"/>
            </a:ext>
          </a:extLst>
        </xdr:cNvPr>
        <xdr:cNvSpPr/>
      </xdr:nvSpPr>
      <xdr:spPr>
        <a:xfrm>
          <a:off x="15629890" y="4862195"/>
          <a:ext cx="2696210" cy="571500"/>
        </a:xfrm>
        <a:prstGeom prst="wedgeRectCallout">
          <a:avLst>
            <a:gd name="adj1" fmla="val -71653"/>
            <a:gd name="adj2" fmla="val -36210"/>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基本情報入力シートから転記されます。</a:t>
          </a:r>
        </a:p>
      </xdr:txBody>
    </xdr:sp>
    <xdr:clientData/>
  </xdr:twoCellAnchor>
  <xdr:twoCellAnchor>
    <xdr:from>
      <xdr:col>73</xdr:col>
      <xdr:colOff>0</xdr:colOff>
      <xdr:row>1</xdr:row>
      <xdr:rowOff>63500</xdr:rowOff>
    </xdr:from>
    <xdr:to>
      <xdr:col>75</xdr:col>
      <xdr:colOff>307975</xdr:colOff>
      <xdr:row>3</xdr:row>
      <xdr:rowOff>63500</xdr:rowOff>
    </xdr:to>
    <xdr:sp macro="" textlink="">
      <xdr:nvSpPr>
        <xdr:cNvPr id="6" name="吹き出し: 四角形 1">
          <a:extLst>
            <a:ext uri="{FF2B5EF4-FFF2-40B4-BE49-F238E27FC236}">
              <a16:creationId xmlns:a16="http://schemas.microsoft.com/office/drawing/2014/main" id="{00000000-0008-0000-1B00-000006000000}"/>
            </a:ext>
          </a:extLst>
        </xdr:cNvPr>
        <xdr:cNvSpPr/>
      </xdr:nvSpPr>
      <xdr:spPr>
        <a:xfrm>
          <a:off x="14554200" y="279400"/>
          <a:ext cx="1654175" cy="431800"/>
        </a:xfrm>
        <a:prstGeom prst="wedgeRectCallout">
          <a:avLst>
            <a:gd name="adj1" fmla="val -76240"/>
            <a:gd name="adj2" fmla="val 15437"/>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日付を記入</a:t>
          </a:r>
          <a:endParaRPr kumimoji="1" lang="en-US" altLang="ja-JP" sz="1100">
            <a:solidFill>
              <a:sysClr val="windowText" lastClr="000000"/>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48</xdr:col>
          <xdr:colOff>30480</xdr:colOff>
          <xdr:row>69</xdr:row>
          <xdr:rowOff>106680</xdr:rowOff>
        </xdr:from>
        <xdr:to>
          <xdr:col>50</xdr:col>
          <xdr:colOff>175260</xdr:colOff>
          <xdr:row>70</xdr:row>
          <xdr:rowOff>99060</xdr:rowOff>
        </xdr:to>
        <xdr:sp macro="" textlink="">
          <xdr:nvSpPr>
            <xdr:cNvPr id="52237" name="Option Button 13" hidden="1">
              <a:extLst>
                <a:ext uri="{63B3BB69-23CF-44E3-9099-C40C66FF867C}">
                  <a14:compatExt spid="_x0000_s52237"/>
                </a:ext>
                <a:ext uri="{FF2B5EF4-FFF2-40B4-BE49-F238E27FC236}">
                  <a16:creationId xmlns:a16="http://schemas.microsoft.com/office/drawing/2014/main" id="{00000000-0008-0000-1B00-00000D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30480</xdr:colOff>
          <xdr:row>69</xdr:row>
          <xdr:rowOff>106680</xdr:rowOff>
        </xdr:from>
        <xdr:to>
          <xdr:col>53</xdr:col>
          <xdr:colOff>175260</xdr:colOff>
          <xdr:row>70</xdr:row>
          <xdr:rowOff>99060</xdr:rowOff>
        </xdr:to>
        <xdr:sp macro="" textlink="">
          <xdr:nvSpPr>
            <xdr:cNvPr id="52238" name="Option Button 14" hidden="1">
              <a:extLst>
                <a:ext uri="{63B3BB69-23CF-44E3-9099-C40C66FF867C}">
                  <a14:compatExt spid="_x0000_s52238"/>
                </a:ext>
                <a:ext uri="{FF2B5EF4-FFF2-40B4-BE49-F238E27FC236}">
                  <a16:creationId xmlns:a16="http://schemas.microsoft.com/office/drawing/2014/main" id="{00000000-0008-0000-1B00-00000E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30480</xdr:colOff>
          <xdr:row>69</xdr:row>
          <xdr:rowOff>106680</xdr:rowOff>
        </xdr:from>
        <xdr:to>
          <xdr:col>56</xdr:col>
          <xdr:colOff>175260</xdr:colOff>
          <xdr:row>70</xdr:row>
          <xdr:rowOff>99060</xdr:rowOff>
        </xdr:to>
        <xdr:sp macro="" textlink="">
          <xdr:nvSpPr>
            <xdr:cNvPr id="52239" name="Option Button 15" hidden="1">
              <a:extLst>
                <a:ext uri="{63B3BB69-23CF-44E3-9099-C40C66FF867C}">
                  <a14:compatExt spid="_x0000_s52239"/>
                </a:ext>
                <a:ext uri="{FF2B5EF4-FFF2-40B4-BE49-F238E27FC236}">
                  <a16:creationId xmlns:a16="http://schemas.microsoft.com/office/drawing/2014/main" id="{00000000-0008-0000-1B00-00000FC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貯蓄</a:t>
              </a:r>
            </a:p>
          </xdr:txBody>
        </xdr:sp>
        <xdr:clientData/>
      </xdr:twoCellAnchor>
    </mc:Choice>
    <mc:Fallback/>
  </mc:AlternateContent>
  <xdr:twoCellAnchor>
    <xdr:from>
      <xdr:col>70</xdr:col>
      <xdr:colOff>73024</xdr:colOff>
      <xdr:row>6</xdr:row>
      <xdr:rowOff>18415</xdr:rowOff>
    </xdr:from>
    <xdr:to>
      <xdr:col>73</xdr:col>
      <xdr:colOff>126999</xdr:colOff>
      <xdr:row>46</xdr:row>
      <xdr:rowOff>174625</xdr:rowOff>
    </xdr:to>
    <xdr:sp macro="" textlink="">
      <xdr:nvSpPr>
        <xdr:cNvPr id="3" name="右中かっこ 2">
          <a:extLst>
            <a:ext uri="{FF2B5EF4-FFF2-40B4-BE49-F238E27FC236}">
              <a16:creationId xmlns:a16="http://schemas.microsoft.com/office/drawing/2014/main" id="{00000000-0008-0000-1B00-000003000000}"/>
            </a:ext>
          </a:extLst>
        </xdr:cNvPr>
        <xdr:cNvSpPr/>
      </xdr:nvSpPr>
      <xdr:spPr>
        <a:xfrm>
          <a:off x="14233524" y="1351915"/>
          <a:ext cx="673100" cy="815721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34</xdr:col>
      <xdr:colOff>0</xdr:colOff>
      <xdr:row>0</xdr:row>
      <xdr:rowOff>26670</xdr:rowOff>
    </xdr:from>
    <xdr:to>
      <xdr:col>37</xdr:col>
      <xdr:colOff>174813</xdr:colOff>
      <xdr:row>2</xdr:row>
      <xdr:rowOff>77767</xdr:rowOff>
    </xdr:to>
    <xdr:sp macro="" textlink="">
      <xdr:nvSpPr>
        <xdr:cNvPr id="3" name="Text Box 334">
          <a:extLst>
            <a:ext uri="{FF2B5EF4-FFF2-40B4-BE49-F238E27FC236}">
              <a16:creationId xmlns:a16="http://schemas.microsoft.com/office/drawing/2014/main" id="{00000000-0008-0000-1C00-000003000000}"/>
            </a:ext>
          </a:extLst>
        </xdr:cNvPr>
        <xdr:cNvSpPr txBox="1">
          <a:spLocks noChangeArrowheads="1"/>
        </xdr:cNvSpPr>
      </xdr:nvSpPr>
      <xdr:spPr bwMode="auto">
        <a:xfrm>
          <a:off x="6667500" y="26670"/>
          <a:ext cx="774888" cy="48924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ctr"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74</xdr:col>
      <xdr:colOff>225425</xdr:colOff>
      <xdr:row>19</xdr:row>
      <xdr:rowOff>152400</xdr:rowOff>
    </xdr:from>
    <xdr:to>
      <xdr:col>78</xdr:col>
      <xdr:colOff>241300</xdr:colOff>
      <xdr:row>22</xdr:row>
      <xdr:rowOff>73025</xdr:rowOff>
    </xdr:to>
    <xdr:sp macro="" textlink="">
      <xdr:nvSpPr>
        <xdr:cNvPr id="6" name="吹き出し: 四角形 5">
          <a:extLst>
            <a:ext uri="{FF2B5EF4-FFF2-40B4-BE49-F238E27FC236}">
              <a16:creationId xmlns:a16="http://schemas.microsoft.com/office/drawing/2014/main" id="{00000000-0008-0000-1C00-000006000000}"/>
            </a:ext>
          </a:extLst>
        </xdr:cNvPr>
        <xdr:cNvSpPr/>
      </xdr:nvSpPr>
      <xdr:spPr>
        <a:xfrm>
          <a:off x="15452725" y="4102100"/>
          <a:ext cx="2708275" cy="568325"/>
        </a:xfrm>
        <a:prstGeom prst="wedgeRectCallout">
          <a:avLst>
            <a:gd name="adj1" fmla="val -71653"/>
            <a:gd name="adj2" fmla="val -36210"/>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基本情報入力シートから転記されます。</a:t>
          </a:r>
        </a:p>
      </xdr:txBody>
    </xdr:sp>
    <xdr:clientData/>
  </xdr:twoCellAnchor>
  <xdr:twoCellAnchor>
    <xdr:from>
      <xdr:col>71</xdr:col>
      <xdr:colOff>114300</xdr:colOff>
      <xdr:row>5</xdr:row>
      <xdr:rowOff>190500</xdr:rowOff>
    </xdr:from>
    <xdr:to>
      <xdr:col>73</xdr:col>
      <xdr:colOff>317500</xdr:colOff>
      <xdr:row>49</xdr:row>
      <xdr:rowOff>0</xdr:rowOff>
    </xdr:to>
    <xdr:sp macro="" textlink="">
      <xdr:nvSpPr>
        <xdr:cNvPr id="2" name="右中かっこ 1">
          <a:extLst>
            <a:ext uri="{FF2B5EF4-FFF2-40B4-BE49-F238E27FC236}">
              <a16:creationId xmlns:a16="http://schemas.microsoft.com/office/drawing/2014/main" id="{00000000-0008-0000-1C00-000002000000}"/>
            </a:ext>
          </a:extLst>
        </xdr:cNvPr>
        <xdr:cNvSpPr/>
      </xdr:nvSpPr>
      <xdr:spPr>
        <a:xfrm>
          <a:off x="14262100" y="1270000"/>
          <a:ext cx="609600" cy="829310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36</xdr:col>
      <xdr:colOff>601860</xdr:colOff>
      <xdr:row>69</xdr:row>
      <xdr:rowOff>0</xdr:rowOff>
    </xdr:from>
    <xdr:to>
      <xdr:col>37</xdr:col>
      <xdr:colOff>240</xdr:colOff>
      <xdr:row>69</xdr:row>
      <xdr:rowOff>133350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13" name="インク 12">
              <a:extLst>
                <a:ext uri="{FF2B5EF4-FFF2-40B4-BE49-F238E27FC236}">
                  <a16:creationId xmlns:a16="http://schemas.microsoft.com/office/drawing/2014/main" id="{00000000-0008-0000-1D00-00000D000000}"/>
                </a:ext>
              </a:extLst>
            </xdr14:cNvPr>
            <xdr14:cNvContentPartPr/>
          </xdr14:nvContentPartPr>
          <xdr14:nvPr macro=""/>
          <xdr14:xfrm>
            <a:off x="9021960" y="13570920"/>
            <a:ext cx="360" cy="360"/>
          </xdr14:xfrm>
        </xdr:contentPart>
      </mc:Choice>
      <mc:Fallback xmlns="">
        <xdr:pic>
          <xdr:nvPicPr>
            <xdr:cNvPr id="13" name="インク 12">
              <a:extLst>
                <a:ext uri="{FF2B5EF4-FFF2-40B4-BE49-F238E27FC236}">
                  <a16:creationId xmlns:a16="http://schemas.microsoft.com/office/drawing/2014/main" id="{B04E380E-2BDF-AB88-403F-FBCCFA1B3063}"/>
                </a:ext>
              </a:extLst>
            </xdr:cNvPr>
            <xdr:cNvPicPr/>
          </xdr:nvPicPr>
          <xdr:blipFill>
            <a:blip xmlns:r="http://schemas.openxmlformats.org/officeDocument/2006/relationships" r:embed="rId8"/>
            <a:stretch>
              <a:fillRect/>
            </a:stretch>
          </xdr:blipFill>
          <xdr:spPr>
            <a:xfrm>
              <a:off x="9003960" y="13534920"/>
              <a:ext cx="36000" cy="72000"/>
            </a:xfrm>
            <a:prstGeom prst="rect">
              <a:avLst/>
            </a:prstGeom>
          </xdr:spPr>
        </xdr:pic>
      </mc:Fallback>
    </mc:AlternateContent>
    <xdr:clientData/>
  </xdr:twoCellAnchor>
  <xdr:twoCellAnchor>
    <xdr:from>
      <xdr:col>34</xdr:col>
      <xdr:colOff>0</xdr:colOff>
      <xdr:row>0</xdr:row>
      <xdr:rowOff>26670</xdr:rowOff>
    </xdr:from>
    <xdr:to>
      <xdr:col>37</xdr:col>
      <xdr:colOff>174813</xdr:colOff>
      <xdr:row>2</xdr:row>
      <xdr:rowOff>83482</xdr:rowOff>
    </xdr:to>
    <xdr:sp macro="" textlink="">
      <xdr:nvSpPr>
        <xdr:cNvPr id="4" name="Text Box 334">
          <a:extLst>
            <a:ext uri="{FF2B5EF4-FFF2-40B4-BE49-F238E27FC236}">
              <a16:creationId xmlns:a16="http://schemas.microsoft.com/office/drawing/2014/main" id="{00000000-0008-0000-1D00-000004000000}"/>
            </a:ext>
          </a:extLst>
        </xdr:cNvPr>
        <xdr:cNvSpPr txBox="1">
          <a:spLocks noChangeArrowheads="1"/>
        </xdr:cNvSpPr>
      </xdr:nvSpPr>
      <xdr:spPr bwMode="auto">
        <a:xfrm>
          <a:off x="6667500" y="26670"/>
          <a:ext cx="774888" cy="49496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ctr"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73</xdr:col>
      <xdr:colOff>172085</xdr:colOff>
      <xdr:row>2</xdr:row>
      <xdr:rowOff>49530</xdr:rowOff>
    </xdr:from>
    <xdr:to>
      <xdr:col>75</xdr:col>
      <xdr:colOff>254000</xdr:colOff>
      <xdr:row>4</xdr:row>
      <xdr:rowOff>170180</xdr:rowOff>
    </xdr:to>
    <xdr:sp macro="" textlink="">
      <xdr:nvSpPr>
        <xdr:cNvPr id="5" name="吹き出し: 四角形 4">
          <a:extLst>
            <a:ext uri="{FF2B5EF4-FFF2-40B4-BE49-F238E27FC236}">
              <a16:creationId xmlns:a16="http://schemas.microsoft.com/office/drawing/2014/main" id="{00000000-0008-0000-1D00-000005000000}"/>
            </a:ext>
          </a:extLst>
        </xdr:cNvPr>
        <xdr:cNvSpPr/>
      </xdr:nvSpPr>
      <xdr:spPr>
        <a:xfrm>
          <a:off x="14951710" y="494030"/>
          <a:ext cx="1415415" cy="565150"/>
        </a:xfrm>
        <a:prstGeom prst="wedgeRectCallout">
          <a:avLst>
            <a:gd name="adj1" fmla="val -71653"/>
            <a:gd name="adj2" fmla="val -36210"/>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日付を記入。</a:t>
          </a:r>
        </a:p>
      </xdr:txBody>
    </xdr:sp>
    <xdr:clientData/>
  </xdr:twoCellAnchor>
  <xdr:twoCellAnchor>
    <xdr:from>
      <xdr:col>74</xdr:col>
      <xdr:colOff>53975</xdr:colOff>
      <xdr:row>22</xdr:row>
      <xdr:rowOff>104140</xdr:rowOff>
    </xdr:from>
    <xdr:to>
      <xdr:col>78</xdr:col>
      <xdr:colOff>69850</xdr:colOff>
      <xdr:row>25</xdr:row>
      <xdr:rowOff>24765</xdr:rowOff>
    </xdr:to>
    <xdr:sp macro="" textlink="">
      <xdr:nvSpPr>
        <xdr:cNvPr id="7" name="吹き出し: 四角形 6">
          <a:extLst>
            <a:ext uri="{FF2B5EF4-FFF2-40B4-BE49-F238E27FC236}">
              <a16:creationId xmlns:a16="http://schemas.microsoft.com/office/drawing/2014/main" id="{00000000-0008-0000-1D00-000007000000}"/>
            </a:ext>
          </a:extLst>
        </xdr:cNvPr>
        <xdr:cNvSpPr/>
      </xdr:nvSpPr>
      <xdr:spPr>
        <a:xfrm>
          <a:off x="15281275" y="4701540"/>
          <a:ext cx="2708275" cy="568325"/>
        </a:xfrm>
        <a:prstGeom prst="wedgeRectCallout">
          <a:avLst>
            <a:gd name="adj1" fmla="val -71653"/>
            <a:gd name="adj2" fmla="val -36210"/>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基本情報入力シートから転記されます。</a:t>
          </a:r>
        </a:p>
      </xdr:txBody>
    </xdr:sp>
    <xdr:clientData/>
  </xdr:twoCellAnchor>
  <xdr:twoCellAnchor>
    <xdr:from>
      <xdr:col>71</xdr:col>
      <xdr:colOff>50800</xdr:colOff>
      <xdr:row>6</xdr:row>
      <xdr:rowOff>0</xdr:rowOff>
    </xdr:from>
    <xdr:to>
      <xdr:col>73</xdr:col>
      <xdr:colOff>304800</xdr:colOff>
      <xdr:row>48</xdr:row>
      <xdr:rowOff>203200</xdr:rowOff>
    </xdr:to>
    <xdr:sp macro="" textlink="">
      <xdr:nvSpPr>
        <xdr:cNvPr id="2" name="右中かっこ 1">
          <a:extLst>
            <a:ext uri="{FF2B5EF4-FFF2-40B4-BE49-F238E27FC236}">
              <a16:creationId xmlns:a16="http://schemas.microsoft.com/office/drawing/2014/main" id="{00000000-0008-0000-1D00-000002000000}"/>
            </a:ext>
          </a:extLst>
        </xdr:cNvPr>
        <xdr:cNvSpPr/>
      </xdr:nvSpPr>
      <xdr:spPr>
        <a:xfrm>
          <a:off x="14198600" y="1295400"/>
          <a:ext cx="660400" cy="833120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127000</xdr:colOff>
      <xdr:row>66</xdr:row>
      <xdr:rowOff>152400</xdr:rowOff>
    </xdr:from>
    <xdr:to>
      <xdr:col>76</xdr:col>
      <xdr:colOff>612140</xdr:colOff>
      <xdr:row>69</xdr:row>
      <xdr:rowOff>62865</xdr:rowOff>
    </xdr:to>
    <xdr:sp macro="" textlink="">
      <xdr:nvSpPr>
        <xdr:cNvPr id="3" name="吹き出し: 四角形 2">
          <a:extLst>
            <a:ext uri="{FF2B5EF4-FFF2-40B4-BE49-F238E27FC236}">
              <a16:creationId xmlns:a16="http://schemas.microsoft.com/office/drawing/2014/main" id="{00000000-0008-0000-1D00-000003000000}"/>
            </a:ext>
          </a:extLst>
        </xdr:cNvPr>
        <xdr:cNvSpPr/>
      </xdr:nvSpPr>
      <xdr:spPr>
        <a:xfrm>
          <a:off x="14478000" y="13462000"/>
          <a:ext cx="2707640" cy="558165"/>
        </a:xfrm>
        <a:prstGeom prst="wedgeRectCallout">
          <a:avLst>
            <a:gd name="adj1" fmla="val -72591"/>
            <a:gd name="adj2" fmla="val -4356"/>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双方で約束した内容があれば記入。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45720</xdr:colOff>
      <xdr:row>0</xdr:row>
      <xdr:rowOff>60960</xdr:rowOff>
    </xdr:from>
    <xdr:to>
      <xdr:col>38</xdr:col>
      <xdr:colOff>35748</xdr:colOff>
      <xdr:row>2</xdr:row>
      <xdr:rowOff>115867</xdr:rowOff>
    </xdr:to>
    <xdr:sp macro="" textlink="">
      <xdr:nvSpPr>
        <xdr:cNvPr id="2" name="Text Box 334">
          <a:extLst>
            <a:ext uri="{FF2B5EF4-FFF2-40B4-BE49-F238E27FC236}">
              <a16:creationId xmlns:a16="http://schemas.microsoft.com/office/drawing/2014/main" id="{00000000-0008-0000-0300-000002000000}"/>
            </a:ext>
          </a:extLst>
        </xdr:cNvPr>
        <xdr:cNvSpPr txBox="1">
          <a:spLocks noChangeArrowheads="1"/>
        </xdr:cNvSpPr>
      </xdr:nvSpPr>
      <xdr:spPr bwMode="auto">
        <a:xfrm>
          <a:off x="6896100" y="60960"/>
          <a:ext cx="782508" cy="49686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ctr"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71</xdr:col>
      <xdr:colOff>342900</xdr:colOff>
      <xdr:row>7</xdr:row>
      <xdr:rowOff>114300</xdr:rowOff>
    </xdr:from>
    <xdr:to>
      <xdr:col>76</xdr:col>
      <xdr:colOff>135890</xdr:colOff>
      <xdr:row>12</xdr:row>
      <xdr:rowOff>103505</xdr:rowOff>
    </xdr:to>
    <xdr:sp macro="" textlink="">
      <xdr:nvSpPr>
        <xdr:cNvPr id="4" name="吹き出し: 四角形 1">
          <a:extLst>
            <a:ext uri="{FF2B5EF4-FFF2-40B4-BE49-F238E27FC236}">
              <a16:creationId xmlns:a16="http://schemas.microsoft.com/office/drawing/2014/main" id="{00000000-0008-0000-0300-000004000000}"/>
            </a:ext>
          </a:extLst>
        </xdr:cNvPr>
        <xdr:cNvSpPr/>
      </xdr:nvSpPr>
      <xdr:spPr>
        <a:xfrm>
          <a:off x="14490700" y="1536700"/>
          <a:ext cx="3158490" cy="636905"/>
        </a:xfrm>
        <a:prstGeom prst="wedgeRectCallout">
          <a:avLst>
            <a:gd name="adj1" fmla="val -66224"/>
            <a:gd name="adj2" fmla="val -42243"/>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基本情報入力シートから転記されます。</a:t>
          </a:r>
        </a:p>
      </xdr:txBody>
    </xdr:sp>
    <xdr:clientData/>
  </xdr:twoCellAnchor>
  <xdr:twoCellAnchor>
    <xdr:from>
      <xdr:col>71</xdr:col>
      <xdr:colOff>177800</xdr:colOff>
      <xdr:row>14</xdr:row>
      <xdr:rowOff>12700</xdr:rowOff>
    </xdr:from>
    <xdr:to>
      <xdr:col>72</xdr:col>
      <xdr:colOff>76200</xdr:colOff>
      <xdr:row>94</xdr:row>
      <xdr:rowOff>203200</xdr:rowOff>
    </xdr:to>
    <xdr:sp macro="" textlink="">
      <xdr:nvSpPr>
        <xdr:cNvPr id="5" name="右中かっこ 4">
          <a:extLst>
            <a:ext uri="{FF2B5EF4-FFF2-40B4-BE49-F238E27FC236}">
              <a16:creationId xmlns:a16="http://schemas.microsoft.com/office/drawing/2014/main" id="{00000000-0008-0000-0300-000005000000}"/>
            </a:ext>
          </a:extLst>
        </xdr:cNvPr>
        <xdr:cNvSpPr/>
      </xdr:nvSpPr>
      <xdr:spPr>
        <a:xfrm>
          <a:off x="14325600" y="2438400"/>
          <a:ext cx="571500" cy="1723390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73</xdr:col>
      <xdr:colOff>317500</xdr:colOff>
      <xdr:row>32</xdr:row>
      <xdr:rowOff>15875</xdr:rowOff>
    </xdr:from>
    <xdr:to>
      <xdr:col>78</xdr:col>
      <xdr:colOff>106680</xdr:colOff>
      <xdr:row>34</xdr:row>
      <xdr:rowOff>221615</xdr:rowOff>
    </xdr:to>
    <xdr:sp macro="" textlink="">
      <xdr:nvSpPr>
        <xdr:cNvPr id="3" name="吹き出し: 四角形 1">
          <a:extLst>
            <a:ext uri="{FF2B5EF4-FFF2-40B4-BE49-F238E27FC236}">
              <a16:creationId xmlns:a16="http://schemas.microsoft.com/office/drawing/2014/main" id="{00000000-0008-0000-0300-000003000000}"/>
            </a:ext>
          </a:extLst>
        </xdr:cNvPr>
        <xdr:cNvSpPr/>
      </xdr:nvSpPr>
      <xdr:spPr>
        <a:xfrm>
          <a:off x="16017875" y="6429375"/>
          <a:ext cx="3122930" cy="650240"/>
        </a:xfrm>
        <a:prstGeom prst="wedgeRectCallout">
          <a:avLst>
            <a:gd name="adj1" fmla="val -66224"/>
            <a:gd name="adj2" fmla="val -42243"/>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EM</a:t>
          </a:r>
          <a:r>
            <a:rPr kumimoji="1" lang="ja-JP" altLang="en-US" sz="1100">
              <a:solidFill>
                <a:sysClr val="windowText" lastClr="000000"/>
              </a:solidFill>
              <a:latin typeface="+mn-ea"/>
              <a:ea typeface="+mn-ea"/>
            </a:rPr>
            <a:t>計画案と整合させてください。</a:t>
          </a:r>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37</xdr:col>
      <xdr:colOff>601860</xdr:colOff>
      <xdr:row>49</xdr:row>
      <xdr:rowOff>0</xdr:rowOff>
    </xdr:from>
    <xdr:to>
      <xdr:col>38</xdr:col>
      <xdr:colOff>240</xdr:colOff>
      <xdr:row>49</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5" name="インク 4">
              <a:extLst>
                <a:ext uri="{FF2B5EF4-FFF2-40B4-BE49-F238E27FC236}">
                  <a16:creationId xmlns:a16="http://schemas.microsoft.com/office/drawing/2014/main" id="{00000000-0008-0000-1E00-000005000000}"/>
                </a:ext>
              </a:extLst>
            </xdr14:cNvPr>
            <xdr14:cNvContentPartPr/>
          </xdr14:nvContentPartPr>
          <xdr14:nvPr macro=""/>
          <xdr14:xfrm>
            <a:off x="9021960" y="13570920"/>
            <a:ext cx="360" cy="360"/>
          </xdr14:xfrm>
        </xdr:contentPart>
      </mc:Choice>
      <mc:Fallback xmlns="">
        <xdr:pic>
          <xdr:nvPicPr>
            <xdr:cNvPr id="13" name="インク 12">
              <a:extLst>
                <a:ext uri="{FF2B5EF4-FFF2-40B4-BE49-F238E27FC236}">
                  <a16:creationId xmlns:a16="http://schemas.microsoft.com/office/drawing/2014/main" id="{B04E380E-2BDF-AB88-403F-FBCCFA1B3063}"/>
                </a:ext>
              </a:extLst>
            </xdr:cNvPr>
            <xdr:cNvPicPr/>
          </xdr:nvPicPr>
          <xdr:blipFill>
            <a:blip xmlns:r="http://schemas.openxmlformats.org/officeDocument/2006/relationships" r:embed="rId8"/>
            <a:stretch>
              <a:fillRect/>
            </a:stretch>
          </xdr:blipFill>
          <xdr:spPr>
            <a:xfrm>
              <a:off x="9003960" y="13534920"/>
              <a:ext cx="36000" cy="72000"/>
            </a:xfrm>
            <a:prstGeom prst="rect">
              <a:avLst/>
            </a:prstGeom>
          </xdr:spPr>
        </xdr:pic>
      </mc:Fallback>
    </mc:AlternateContent>
    <xdr:clientData/>
  </xdr:twoCellAnchor>
  <xdr:twoCellAnchor>
    <xdr:from>
      <xdr:col>34</xdr:col>
      <xdr:colOff>20955</xdr:colOff>
      <xdr:row>0</xdr:row>
      <xdr:rowOff>34290</xdr:rowOff>
    </xdr:from>
    <xdr:to>
      <xdr:col>38</xdr:col>
      <xdr:colOff>190053</xdr:colOff>
      <xdr:row>2</xdr:row>
      <xdr:rowOff>94912</xdr:rowOff>
    </xdr:to>
    <xdr:sp macro="" textlink="">
      <xdr:nvSpPr>
        <xdr:cNvPr id="2" name="Text Box 334">
          <a:extLst>
            <a:ext uri="{FF2B5EF4-FFF2-40B4-BE49-F238E27FC236}">
              <a16:creationId xmlns:a16="http://schemas.microsoft.com/office/drawing/2014/main" id="{00000000-0008-0000-1E00-000002000000}"/>
            </a:ext>
          </a:extLst>
        </xdr:cNvPr>
        <xdr:cNvSpPr txBox="1">
          <a:spLocks noChangeArrowheads="1"/>
        </xdr:cNvSpPr>
      </xdr:nvSpPr>
      <xdr:spPr bwMode="auto">
        <a:xfrm>
          <a:off x="6688455" y="34290"/>
          <a:ext cx="769173" cy="498772"/>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ctr"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75</xdr:col>
      <xdr:colOff>396875</xdr:colOff>
      <xdr:row>22</xdr:row>
      <xdr:rowOff>121920</xdr:rowOff>
    </xdr:from>
    <xdr:to>
      <xdr:col>79</xdr:col>
      <xdr:colOff>402590</xdr:colOff>
      <xdr:row>25</xdr:row>
      <xdr:rowOff>57785</xdr:rowOff>
    </xdr:to>
    <xdr:sp macro="" textlink="">
      <xdr:nvSpPr>
        <xdr:cNvPr id="3" name="吹き出し: 四角形 2">
          <a:extLst>
            <a:ext uri="{FF2B5EF4-FFF2-40B4-BE49-F238E27FC236}">
              <a16:creationId xmlns:a16="http://schemas.microsoft.com/office/drawing/2014/main" id="{00000000-0008-0000-1E00-000003000000}"/>
            </a:ext>
          </a:extLst>
        </xdr:cNvPr>
        <xdr:cNvSpPr/>
      </xdr:nvSpPr>
      <xdr:spPr>
        <a:xfrm>
          <a:off x="15827375" y="4719320"/>
          <a:ext cx="2698115" cy="583565"/>
        </a:xfrm>
        <a:prstGeom prst="wedgeRectCallout">
          <a:avLst>
            <a:gd name="adj1" fmla="val -71653"/>
            <a:gd name="adj2" fmla="val -36210"/>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基本情報入力シートから転記されます。</a:t>
          </a:r>
        </a:p>
      </xdr:txBody>
    </xdr:sp>
    <xdr:clientData/>
  </xdr:twoCellAnchor>
  <xdr:twoCellAnchor>
    <xdr:from>
      <xdr:col>74</xdr:col>
      <xdr:colOff>0</xdr:colOff>
      <xdr:row>5</xdr:row>
      <xdr:rowOff>152400</xdr:rowOff>
    </xdr:from>
    <xdr:to>
      <xdr:col>74</xdr:col>
      <xdr:colOff>650240</xdr:colOff>
      <xdr:row>49</xdr:row>
      <xdr:rowOff>109220</xdr:rowOff>
    </xdr:to>
    <xdr:sp macro="" textlink="">
      <xdr:nvSpPr>
        <xdr:cNvPr id="4" name="右中かっこ 3">
          <a:extLst>
            <a:ext uri="{FF2B5EF4-FFF2-40B4-BE49-F238E27FC236}">
              <a16:creationId xmlns:a16="http://schemas.microsoft.com/office/drawing/2014/main" id="{00000000-0008-0000-1E00-000004000000}"/>
            </a:ext>
          </a:extLst>
        </xdr:cNvPr>
        <xdr:cNvSpPr/>
      </xdr:nvSpPr>
      <xdr:spPr>
        <a:xfrm>
          <a:off x="14757400" y="1231900"/>
          <a:ext cx="650240" cy="851662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74</xdr:col>
      <xdr:colOff>92710</xdr:colOff>
      <xdr:row>56</xdr:row>
      <xdr:rowOff>173989</xdr:rowOff>
    </xdr:from>
    <xdr:to>
      <xdr:col>78</xdr:col>
      <xdr:colOff>88265</xdr:colOff>
      <xdr:row>60</xdr:row>
      <xdr:rowOff>219074</xdr:rowOff>
    </xdr:to>
    <xdr:sp macro="" textlink="">
      <xdr:nvSpPr>
        <xdr:cNvPr id="6" name="吹き出し: 四角形 5">
          <a:extLst>
            <a:ext uri="{FF2B5EF4-FFF2-40B4-BE49-F238E27FC236}">
              <a16:creationId xmlns:a16="http://schemas.microsoft.com/office/drawing/2014/main" id="{00000000-0008-0000-1E00-000006000000}"/>
            </a:ext>
          </a:extLst>
        </xdr:cNvPr>
        <xdr:cNvSpPr/>
      </xdr:nvSpPr>
      <xdr:spPr>
        <a:xfrm>
          <a:off x="14627860" y="11165839"/>
          <a:ext cx="2662555" cy="921385"/>
        </a:xfrm>
        <a:prstGeom prst="wedgeRectCallout">
          <a:avLst>
            <a:gd name="adj1" fmla="val -71653"/>
            <a:gd name="adj2" fmla="val -36210"/>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概要を記載。別紙でも可。</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EM</a:t>
          </a:r>
          <a:r>
            <a:rPr kumimoji="1" lang="ja-JP" altLang="en-US" sz="1100">
              <a:solidFill>
                <a:sysClr val="windowText" lastClr="000000"/>
              </a:solidFill>
              <a:latin typeface="+mn-ea"/>
              <a:ea typeface="+mn-ea"/>
            </a:rPr>
            <a:t>計画と整合させてください。</a:t>
          </a:r>
        </a:p>
      </xdr:txBody>
    </xdr:sp>
    <xdr:clientData/>
  </xdr:twoCellAnchor>
  <xdr:twoCellAnchor>
    <xdr:from>
      <xdr:col>73</xdr:col>
      <xdr:colOff>163829</xdr:colOff>
      <xdr:row>64</xdr:row>
      <xdr:rowOff>11430</xdr:rowOff>
    </xdr:from>
    <xdr:to>
      <xdr:col>78</xdr:col>
      <xdr:colOff>317499</xdr:colOff>
      <xdr:row>66</xdr:row>
      <xdr:rowOff>163830</xdr:rowOff>
    </xdr:to>
    <xdr:sp macro="" textlink="">
      <xdr:nvSpPr>
        <xdr:cNvPr id="7" name="吹き出し: 四角形 6">
          <a:extLst>
            <a:ext uri="{FF2B5EF4-FFF2-40B4-BE49-F238E27FC236}">
              <a16:creationId xmlns:a16="http://schemas.microsoft.com/office/drawing/2014/main" id="{00000000-0008-0000-1E00-000007000000}"/>
            </a:ext>
          </a:extLst>
        </xdr:cNvPr>
        <xdr:cNvSpPr/>
      </xdr:nvSpPr>
      <xdr:spPr>
        <a:xfrm>
          <a:off x="14943454" y="12901930"/>
          <a:ext cx="3027045" cy="596900"/>
        </a:xfrm>
        <a:prstGeom prst="wedgeRectCallout">
          <a:avLst>
            <a:gd name="adj1" fmla="val -71653"/>
            <a:gd name="adj2" fmla="val -36210"/>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リーフレット、ポスター等があれば添付</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76200</xdr:colOff>
      <xdr:row>0</xdr:row>
      <xdr:rowOff>76200</xdr:rowOff>
    </xdr:from>
    <xdr:to>
      <xdr:col>39</xdr:col>
      <xdr:colOff>66228</xdr:colOff>
      <xdr:row>2</xdr:row>
      <xdr:rowOff>131107</xdr:rowOff>
    </xdr:to>
    <xdr:sp macro="" textlink="">
      <xdr:nvSpPr>
        <xdr:cNvPr id="2" name="Text Box 334">
          <a:extLst>
            <a:ext uri="{FF2B5EF4-FFF2-40B4-BE49-F238E27FC236}">
              <a16:creationId xmlns:a16="http://schemas.microsoft.com/office/drawing/2014/main" id="{00000000-0008-0000-0400-000002000000}"/>
            </a:ext>
          </a:extLst>
        </xdr:cNvPr>
        <xdr:cNvSpPr txBox="1">
          <a:spLocks noChangeArrowheads="1"/>
        </xdr:cNvSpPr>
      </xdr:nvSpPr>
      <xdr:spPr bwMode="auto">
        <a:xfrm>
          <a:off x="6812280" y="76200"/>
          <a:ext cx="782508" cy="49686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ctr"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73</xdr:col>
      <xdr:colOff>24765</xdr:colOff>
      <xdr:row>13</xdr:row>
      <xdr:rowOff>207645</xdr:rowOff>
    </xdr:from>
    <xdr:to>
      <xdr:col>79</xdr:col>
      <xdr:colOff>114300</xdr:colOff>
      <xdr:row>16</xdr:row>
      <xdr:rowOff>66675</xdr:rowOff>
    </xdr:to>
    <xdr:sp macro="" textlink="">
      <xdr:nvSpPr>
        <xdr:cNvPr id="3" name="吹き出し: 四角形 1">
          <a:extLst>
            <a:ext uri="{FF2B5EF4-FFF2-40B4-BE49-F238E27FC236}">
              <a16:creationId xmlns:a16="http://schemas.microsoft.com/office/drawing/2014/main" id="{00000000-0008-0000-0400-000003000000}"/>
            </a:ext>
          </a:extLst>
        </xdr:cNvPr>
        <xdr:cNvSpPr/>
      </xdr:nvSpPr>
      <xdr:spPr>
        <a:xfrm>
          <a:off x="14858365" y="2493645"/>
          <a:ext cx="3658235" cy="506730"/>
        </a:xfrm>
        <a:prstGeom prst="wedgeRectCallout">
          <a:avLst>
            <a:gd name="adj1" fmla="val -69292"/>
            <a:gd name="adj2" fmla="val 13063"/>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各経費の金額を入力すると、自動計算されます。</a:t>
          </a:r>
          <a:endParaRPr kumimoji="1" lang="en-US" altLang="ja-JP" sz="1100">
            <a:solidFill>
              <a:sysClr val="windowText" lastClr="000000"/>
            </a:solidFill>
            <a:latin typeface="+mn-ea"/>
            <a:ea typeface="+mn-ea"/>
          </a:endParaRPr>
        </a:p>
      </xdr:txBody>
    </xdr:sp>
    <xdr:clientData/>
  </xdr:twoCellAnchor>
  <xdr:twoCellAnchor>
    <xdr:from>
      <xdr:col>73</xdr:col>
      <xdr:colOff>152400</xdr:colOff>
      <xdr:row>18</xdr:row>
      <xdr:rowOff>259080</xdr:rowOff>
    </xdr:from>
    <xdr:to>
      <xdr:col>79</xdr:col>
      <xdr:colOff>177800</xdr:colOff>
      <xdr:row>20</xdr:row>
      <xdr:rowOff>66675</xdr:rowOff>
    </xdr:to>
    <xdr:sp macro="" textlink="">
      <xdr:nvSpPr>
        <xdr:cNvPr id="4" name="吹き出し: 四角形 1">
          <a:extLst>
            <a:ext uri="{FF2B5EF4-FFF2-40B4-BE49-F238E27FC236}">
              <a16:creationId xmlns:a16="http://schemas.microsoft.com/office/drawing/2014/main" id="{00000000-0008-0000-0400-000004000000}"/>
            </a:ext>
          </a:extLst>
        </xdr:cNvPr>
        <xdr:cNvSpPr/>
      </xdr:nvSpPr>
      <xdr:spPr>
        <a:xfrm>
          <a:off x="14986000" y="4157980"/>
          <a:ext cx="3594100" cy="506095"/>
        </a:xfrm>
        <a:prstGeom prst="wedgeRectCallout">
          <a:avLst>
            <a:gd name="adj1" fmla="val -69292"/>
            <a:gd name="adj2" fmla="val 13063"/>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各経費の金額を入力すると、自動計算されます。</a:t>
          </a:r>
          <a:endParaRPr kumimoji="1" lang="en-US" altLang="ja-JP" sz="1100">
            <a:solidFill>
              <a:sysClr val="windowText" lastClr="000000"/>
            </a:solidFill>
            <a:latin typeface="+mn-ea"/>
            <a:ea typeface="+mn-ea"/>
          </a:endParaRPr>
        </a:p>
      </xdr:txBody>
    </xdr:sp>
    <xdr:clientData/>
  </xdr:twoCellAnchor>
  <xdr:twoCellAnchor>
    <xdr:from>
      <xdr:col>73</xdr:col>
      <xdr:colOff>133350</xdr:colOff>
      <xdr:row>21</xdr:row>
      <xdr:rowOff>243840</xdr:rowOff>
    </xdr:from>
    <xdr:to>
      <xdr:col>79</xdr:col>
      <xdr:colOff>228600</xdr:colOff>
      <xdr:row>23</xdr:row>
      <xdr:rowOff>59055</xdr:rowOff>
    </xdr:to>
    <xdr:sp macro="" textlink="">
      <xdr:nvSpPr>
        <xdr:cNvPr id="5" name="吹き出し: 四角形 1">
          <a:extLst>
            <a:ext uri="{FF2B5EF4-FFF2-40B4-BE49-F238E27FC236}">
              <a16:creationId xmlns:a16="http://schemas.microsoft.com/office/drawing/2014/main" id="{00000000-0008-0000-0400-000005000000}"/>
            </a:ext>
          </a:extLst>
        </xdr:cNvPr>
        <xdr:cNvSpPr/>
      </xdr:nvSpPr>
      <xdr:spPr>
        <a:xfrm>
          <a:off x="14966950" y="5323840"/>
          <a:ext cx="3663950" cy="513715"/>
        </a:xfrm>
        <a:prstGeom prst="wedgeRectCallout">
          <a:avLst>
            <a:gd name="adj1" fmla="val -69292"/>
            <a:gd name="adj2" fmla="val 13063"/>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各経費の金額を入力すると、自動計算されます。</a:t>
          </a:r>
          <a:endParaRPr kumimoji="1" lang="en-US" altLang="ja-JP" sz="1100">
            <a:solidFill>
              <a:sysClr val="windowText" lastClr="000000"/>
            </a:solidFill>
            <a:latin typeface="+mn-ea"/>
            <a:ea typeface="+mn-ea"/>
          </a:endParaRPr>
        </a:p>
      </xdr:txBody>
    </xdr:sp>
    <xdr:clientData/>
  </xdr:twoCellAnchor>
  <xdr:twoCellAnchor>
    <xdr:from>
      <xdr:col>73</xdr:col>
      <xdr:colOff>200025</xdr:colOff>
      <xdr:row>25</xdr:row>
      <xdr:rowOff>259080</xdr:rowOff>
    </xdr:from>
    <xdr:to>
      <xdr:col>79</xdr:col>
      <xdr:colOff>254000</xdr:colOff>
      <xdr:row>27</xdr:row>
      <xdr:rowOff>66675</xdr:rowOff>
    </xdr:to>
    <xdr:sp macro="" textlink="">
      <xdr:nvSpPr>
        <xdr:cNvPr id="6" name="吹き出し: 四角形 1">
          <a:extLst>
            <a:ext uri="{FF2B5EF4-FFF2-40B4-BE49-F238E27FC236}">
              <a16:creationId xmlns:a16="http://schemas.microsoft.com/office/drawing/2014/main" id="{00000000-0008-0000-0400-000006000000}"/>
            </a:ext>
          </a:extLst>
        </xdr:cNvPr>
        <xdr:cNvSpPr/>
      </xdr:nvSpPr>
      <xdr:spPr>
        <a:xfrm>
          <a:off x="15033625" y="7002780"/>
          <a:ext cx="3622675" cy="506095"/>
        </a:xfrm>
        <a:prstGeom prst="wedgeRectCallout">
          <a:avLst>
            <a:gd name="adj1" fmla="val -69292"/>
            <a:gd name="adj2" fmla="val 13063"/>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各経費の金額を入力すると、自動計算されます。</a:t>
          </a:r>
          <a:endParaRPr kumimoji="1" lang="en-US" altLang="ja-JP" sz="1100">
            <a:solidFill>
              <a:sysClr val="windowText" lastClr="000000"/>
            </a:solidFill>
            <a:latin typeface="+mn-ea"/>
            <a:ea typeface="+mn-ea"/>
          </a:endParaRPr>
        </a:p>
      </xdr:txBody>
    </xdr:sp>
    <xdr:clientData/>
  </xdr:twoCellAnchor>
  <xdr:twoCellAnchor>
    <xdr:from>
      <xdr:col>73</xdr:col>
      <xdr:colOff>198120</xdr:colOff>
      <xdr:row>38</xdr:row>
      <xdr:rowOff>0</xdr:rowOff>
    </xdr:from>
    <xdr:to>
      <xdr:col>79</xdr:col>
      <xdr:colOff>203200</xdr:colOff>
      <xdr:row>40</xdr:row>
      <xdr:rowOff>78105</xdr:rowOff>
    </xdr:to>
    <xdr:sp macro="" textlink="">
      <xdr:nvSpPr>
        <xdr:cNvPr id="7" name="吹き出し: 四角形 1">
          <a:extLst>
            <a:ext uri="{FF2B5EF4-FFF2-40B4-BE49-F238E27FC236}">
              <a16:creationId xmlns:a16="http://schemas.microsoft.com/office/drawing/2014/main" id="{00000000-0008-0000-0400-000007000000}"/>
            </a:ext>
          </a:extLst>
        </xdr:cNvPr>
        <xdr:cNvSpPr/>
      </xdr:nvSpPr>
      <xdr:spPr>
        <a:xfrm>
          <a:off x="15031720" y="10528300"/>
          <a:ext cx="3573780" cy="509905"/>
        </a:xfrm>
        <a:prstGeom prst="wedgeRectCallout">
          <a:avLst>
            <a:gd name="adj1" fmla="val -69292"/>
            <a:gd name="adj2" fmla="val 13063"/>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各経費の金額を入力すると、自動計算されます。</a:t>
          </a:r>
          <a:endParaRPr kumimoji="1" lang="en-US" altLang="ja-JP" sz="1100">
            <a:solidFill>
              <a:sysClr val="windowText" lastClr="000000"/>
            </a:solidFill>
            <a:latin typeface="+mn-ea"/>
            <a:ea typeface="+mn-ea"/>
          </a:endParaRPr>
        </a:p>
      </xdr:txBody>
    </xdr:sp>
    <xdr:clientData/>
  </xdr:twoCellAnchor>
  <xdr:twoCellAnchor>
    <xdr:from>
      <xdr:col>74</xdr:col>
      <xdr:colOff>431800</xdr:colOff>
      <xdr:row>8</xdr:row>
      <xdr:rowOff>101600</xdr:rowOff>
    </xdr:from>
    <xdr:to>
      <xdr:col>79</xdr:col>
      <xdr:colOff>224790</xdr:colOff>
      <xdr:row>11</xdr:row>
      <xdr:rowOff>179705</xdr:rowOff>
    </xdr:to>
    <xdr:sp macro="" textlink="">
      <xdr:nvSpPr>
        <xdr:cNvPr id="10" name="吹き出し: 四角形 1">
          <a:extLst>
            <a:ext uri="{FF2B5EF4-FFF2-40B4-BE49-F238E27FC236}">
              <a16:creationId xmlns:a16="http://schemas.microsoft.com/office/drawing/2014/main" id="{00000000-0008-0000-0400-00000A000000}"/>
            </a:ext>
          </a:extLst>
        </xdr:cNvPr>
        <xdr:cNvSpPr/>
      </xdr:nvSpPr>
      <xdr:spPr>
        <a:xfrm>
          <a:off x="15468600" y="1397000"/>
          <a:ext cx="3158490" cy="636905"/>
        </a:xfrm>
        <a:prstGeom prst="wedgeRectCallout">
          <a:avLst>
            <a:gd name="adj1" fmla="val -66224"/>
            <a:gd name="adj2" fmla="val -42243"/>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基本情報入力シートから転記されます。</a:t>
          </a:r>
        </a:p>
      </xdr:txBody>
    </xdr:sp>
    <xdr:clientData/>
  </xdr:twoCellAnchor>
  <xdr:twoCellAnchor>
    <xdr:from>
      <xdr:col>53</xdr:col>
      <xdr:colOff>38100</xdr:colOff>
      <xdr:row>16</xdr:row>
      <xdr:rowOff>215900</xdr:rowOff>
    </xdr:from>
    <xdr:to>
      <xdr:col>73</xdr:col>
      <xdr:colOff>101600</xdr:colOff>
      <xdr:row>18</xdr:row>
      <xdr:rowOff>205105</xdr:rowOff>
    </xdr:to>
    <xdr:sp macro="" textlink="">
      <xdr:nvSpPr>
        <xdr:cNvPr id="12" name="吹き出し: 四角形 1">
          <a:extLst>
            <a:ext uri="{FF2B5EF4-FFF2-40B4-BE49-F238E27FC236}">
              <a16:creationId xmlns:a16="http://schemas.microsoft.com/office/drawing/2014/main" id="{00000000-0008-0000-0400-00000C000000}"/>
            </a:ext>
          </a:extLst>
        </xdr:cNvPr>
        <xdr:cNvSpPr/>
      </xdr:nvSpPr>
      <xdr:spPr>
        <a:xfrm>
          <a:off x="10807700" y="3149600"/>
          <a:ext cx="4127500" cy="954405"/>
        </a:xfrm>
        <a:prstGeom prst="wedgeRectCallout">
          <a:avLst>
            <a:gd name="adj1" fmla="val -31007"/>
            <a:gd name="adj2" fmla="val -118611"/>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aseline="0">
              <a:solidFill>
                <a:sysClr val="windowText" lastClr="000000"/>
              </a:solidFill>
              <a:latin typeface="+mn-ea"/>
              <a:ea typeface="+mn-ea"/>
            </a:rPr>
            <a:t>経費の列は、別紙内訳を入力すると自動計算されます</a:t>
          </a:r>
          <a:endParaRPr kumimoji="1" lang="en-US" altLang="ja-JP" sz="1100" baseline="0">
            <a:solidFill>
              <a:sysClr val="windowText" lastClr="00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57</xdr:col>
      <xdr:colOff>169543</xdr:colOff>
      <xdr:row>6</xdr:row>
      <xdr:rowOff>20957</xdr:rowOff>
    </xdr:from>
    <xdr:to>
      <xdr:col>66</xdr:col>
      <xdr:colOff>417194</xdr:colOff>
      <xdr:row>17</xdr:row>
      <xdr:rowOff>47626</xdr:rowOff>
    </xdr:to>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2104368" y="1335407"/>
          <a:ext cx="6248401" cy="1960244"/>
        </a:xfrm>
        <a:prstGeom prst="wedgeRectCallout">
          <a:avLst>
            <a:gd name="adj1" fmla="val -76186"/>
            <a:gd name="adj2" fmla="val 11218"/>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・助成対象事業の実施に係る見積書の明細に記載された費用を全て記載してください。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・「助成対象」欄：助成対象経費は”〇”を選択し、助成対象外経費は”</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を選択してください。</a:t>
          </a:r>
          <a:endParaRPr kumimoji="1" lang="en-US" altLang="ja-JP" sz="11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・「明細番号」欄：見積</a:t>
          </a:r>
          <a:r>
            <a:rPr kumimoji="1" lang="ja-JP" altLang="en-US" sz="1100">
              <a:solidFill>
                <a:sysClr val="windowText" lastClr="000000"/>
              </a:solidFill>
              <a:effectLst/>
              <a:latin typeface="+mn-lt"/>
              <a:ea typeface="+mn-ea"/>
              <a:cs typeface="+mn-cs"/>
            </a:rPr>
            <a:t>明細</a:t>
          </a:r>
          <a:r>
            <a:rPr kumimoji="1" lang="ja-JP" altLang="ja-JP" sz="1100">
              <a:solidFill>
                <a:sysClr val="windowText" lastClr="000000"/>
              </a:solidFill>
              <a:effectLst/>
              <a:latin typeface="+mn-lt"/>
              <a:ea typeface="+mn-ea"/>
              <a:cs typeface="+mn-cs"/>
            </a:rPr>
            <a:t>に番号を記載し紐づけできるよう同じ番号を記載してください。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・「費目の種類」欄：該当する種別をプルダウンから選択してください。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・「型式」欄：機器の型式を記載してください。</a:t>
          </a:r>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（注意）本事業の実施に直接必要な経費であることが明確にわかるように記載してください。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（注意）取得財産等ある場合は、備考欄に記載してください。（第</a:t>
          </a:r>
          <a:r>
            <a:rPr kumimoji="1" lang="en-US" altLang="ja-JP" sz="1100">
              <a:solidFill>
                <a:sysClr val="windowText" lastClr="000000"/>
              </a:solidFill>
              <a:latin typeface="+mn-ea"/>
              <a:ea typeface="+mn-ea"/>
            </a:rPr>
            <a:t>30</a:t>
          </a:r>
          <a:r>
            <a:rPr kumimoji="1" lang="ja-JP" altLang="en-US" sz="1100">
              <a:solidFill>
                <a:sysClr val="windowText" lastClr="000000"/>
              </a:solidFill>
              <a:latin typeface="+mn-ea"/>
              <a:ea typeface="+mn-ea"/>
            </a:rPr>
            <a:t>条関係）</a:t>
          </a:r>
          <a:endParaRPr kumimoji="1" lang="en-US" altLang="ja-JP" sz="1100">
            <a:solidFill>
              <a:sysClr val="windowText" lastClr="000000"/>
            </a:solidFill>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52</xdr:col>
      <xdr:colOff>430530</xdr:colOff>
      <xdr:row>6</xdr:row>
      <xdr:rowOff>200025</xdr:rowOff>
    </xdr:from>
    <xdr:to>
      <xdr:col>62</xdr:col>
      <xdr:colOff>11431</xdr:colOff>
      <xdr:row>17</xdr:row>
      <xdr:rowOff>19049</xdr:rowOff>
    </xdr:to>
    <xdr:sp macro="" textlink="">
      <xdr:nvSpPr>
        <xdr:cNvPr id="2" name="吹き出し: 四角形 1">
          <a:extLst>
            <a:ext uri="{FF2B5EF4-FFF2-40B4-BE49-F238E27FC236}">
              <a16:creationId xmlns:a16="http://schemas.microsoft.com/office/drawing/2014/main" id="{00000000-0008-0000-0600-000002000000}"/>
            </a:ext>
          </a:extLst>
        </xdr:cNvPr>
        <xdr:cNvSpPr/>
      </xdr:nvSpPr>
      <xdr:spPr>
        <a:xfrm>
          <a:off x="11765280" y="1514475"/>
          <a:ext cx="6248401" cy="1752599"/>
        </a:xfrm>
        <a:prstGeom prst="wedgeRectCallout">
          <a:avLst>
            <a:gd name="adj1" fmla="val -76186"/>
            <a:gd name="adj2" fmla="val 11218"/>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・助成対象事業の実施に係る見積書の明細に記載された費用を全て記載してください。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・「助成対象」欄：助成対象経費は”〇”を選択し、助成対象外経費は”</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を選択してください。</a:t>
          </a:r>
          <a:endParaRPr kumimoji="1" lang="en-US" altLang="ja-JP" sz="11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・「明細番号」欄：見積</a:t>
          </a:r>
          <a:r>
            <a:rPr kumimoji="1" lang="ja-JP" altLang="en-US" sz="1100">
              <a:solidFill>
                <a:sysClr val="windowText" lastClr="000000"/>
              </a:solidFill>
              <a:effectLst/>
              <a:latin typeface="+mn-lt"/>
              <a:ea typeface="+mn-ea"/>
              <a:cs typeface="+mn-cs"/>
            </a:rPr>
            <a:t>明細</a:t>
          </a:r>
          <a:r>
            <a:rPr kumimoji="1" lang="ja-JP" altLang="ja-JP" sz="1100">
              <a:solidFill>
                <a:sysClr val="windowText" lastClr="000000"/>
              </a:solidFill>
              <a:effectLst/>
              <a:latin typeface="+mn-lt"/>
              <a:ea typeface="+mn-ea"/>
              <a:cs typeface="+mn-cs"/>
            </a:rPr>
            <a:t>に番号を記載し紐づけできるよう同じ番号を記載してください。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・「費目の種類」欄：該当する種別をプルダウンから選択してください。</a:t>
          </a:r>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（注意）本事業の実施に直接必要な経費であることが明確にわかるように記載してください。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（注意）取得財産等ある場合は、備考欄に記載してください。（第</a:t>
          </a:r>
          <a:r>
            <a:rPr kumimoji="1" lang="en-US" altLang="ja-JP" sz="1100">
              <a:solidFill>
                <a:sysClr val="windowText" lastClr="000000"/>
              </a:solidFill>
              <a:latin typeface="+mn-ea"/>
              <a:ea typeface="+mn-ea"/>
            </a:rPr>
            <a:t>30</a:t>
          </a:r>
          <a:r>
            <a:rPr kumimoji="1" lang="ja-JP" altLang="en-US" sz="1100">
              <a:solidFill>
                <a:sysClr val="windowText" lastClr="000000"/>
              </a:solidFill>
              <a:latin typeface="+mn-ea"/>
              <a:ea typeface="+mn-ea"/>
            </a:rPr>
            <a:t>条関係）</a:t>
          </a:r>
          <a:endParaRPr kumimoji="1" lang="en-US" altLang="ja-JP" sz="1100">
            <a:solidFill>
              <a:sysClr val="windowText" lastClr="000000"/>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52</xdr:col>
      <xdr:colOff>388620</xdr:colOff>
      <xdr:row>8</xdr:row>
      <xdr:rowOff>83820</xdr:rowOff>
    </xdr:from>
    <xdr:to>
      <xdr:col>61</xdr:col>
      <xdr:colOff>630556</xdr:colOff>
      <xdr:row>18</xdr:row>
      <xdr:rowOff>127634</xdr:rowOff>
    </xdr:to>
    <xdr:sp macro="" textlink="">
      <xdr:nvSpPr>
        <xdr:cNvPr id="2" name="吹き出し: 四角形 1">
          <a:extLst>
            <a:ext uri="{FF2B5EF4-FFF2-40B4-BE49-F238E27FC236}">
              <a16:creationId xmlns:a16="http://schemas.microsoft.com/office/drawing/2014/main" id="{00000000-0008-0000-0700-000002000000}"/>
            </a:ext>
          </a:extLst>
        </xdr:cNvPr>
        <xdr:cNvSpPr/>
      </xdr:nvSpPr>
      <xdr:spPr>
        <a:xfrm>
          <a:off x="11723370" y="1788795"/>
          <a:ext cx="6242686" cy="1758314"/>
        </a:xfrm>
        <a:prstGeom prst="wedgeRectCallout">
          <a:avLst>
            <a:gd name="adj1" fmla="val -76186"/>
            <a:gd name="adj2" fmla="val 11218"/>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n-ea"/>
              <a:ea typeface="+mn-ea"/>
            </a:rPr>
            <a:t>・助成対象事業の実施に係る見積書の明細に記載された費用を全て記載してください。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・「助成対象」欄：助成対象経費は”〇”を選択し、助成対象外経費は”</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を選択してください。</a:t>
          </a:r>
          <a:endParaRPr kumimoji="1" lang="en-US" altLang="ja-JP" sz="1100">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・「明細番号」欄：見積</a:t>
          </a:r>
          <a:r>
            <a:rPr kumimoji="1" lang="ja-JP" altLang="en-US" sz="1100">
              <a:solidFill>
                <a:sysClr val="windowText" lastClr="000000"/>
              </a:solidFill>
              <a:effectLst/>
              <a:latin typeface="+mn-lt"/>
              <a:ea typeface="+mn-ea"/>
              <a:cs typeface="+mn-cs"/>
            </a:rPr>
            <a:t>明細</a:t>
          </a:r>
          <a:r>
            <a:rPr kumimoji="1" lang="ja-JP" altLang="ja-JP" sz="1100">
              <a:solidFill>
                <a:sysClr val="windowText" lastClr="000000"/>
              </a:solidFill>
              <a:effectLst/>
              <a:latin typeface="+mn-lt"/>
              <a:ea typeface="+mn-ea"/>
              <a:cs typeface="+mn-cs"/>
            </a:rPr>
            <a:t>に番号を記載し紐づけできるよう同じ番号を記載してください。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・「費目の種類」欄：該当する種別をプルダウンから選択してください。</a:t>
          </a:r>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（注意）本事業の実施に直接必要な経費であることが明確にわかるように記載してください。</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（注意）取得財産等ある場合は、備考欄に記載してください。（第</a:t>
          </a:r>
          <a:r>
            <a:rPr kumimoji="1" lang="en-US" altLang="ja-JP" sz="1100">
              <a:solidFill>
                <a:sysClr val="windowText" lastClr="000000"/>
              </a:solidFill>
              <a:latin typeface="+mn-ea"/>
              <a:ea typeface="+mn-ea"/>
            </a:rPr>
            <a:t>30</a:t>
          </a:r>
          <a:r>
            <a:rPr kumimoji="1" lang="ja-JP" altLang="en-US" sz="1100">
              <a:solidFill>
                <a:sysClr val="windowText" lastClr="000000"/>
              </a:solidFill>
              <a:latin typeface="+mn-ea"/>
              <a:ea typeface="+mn-ea"/>
            </a:rPr>
            <a:t>条関係）</a:t>
          </a:r>
          <a:endParaRPr kumimoji="1" lang="en-US" altLang="ja-JP" sz="1100">
            <a:solidFill>
              <a:sysClr val="windowText" lastClr="000000"/>
            </a:solidFill>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68</xdr:col>
      <xdr:colOff>119380</xdr:colOff>
      <xdr:row>41</xdr:row>
      <xdr:rowOff>182880</xdr:rowOff>
    </xdr:from>
    <xdr:to>
      <xdr:col>73</xdr:col>
      <xdr:colOff>4445</xdr:colOff>
      <xdr:row>43</xdr:row>
      <xdr:rowOff>249555</xdr:rowOff>
    </xdr:to>
    <xdr:sp macro="" textlink="">
      <xdr:nvSpPr>
        <xdr:cNvPr id="19" name="吹き出し: 四角形 1">
          <a:extLst>
            <a:ext uri="{FF2B5EF4-FFF2-40B4-BE49-F238E27FC236}">
              <a16:creationId xmlns:a16="http://schemas.microsoft.com/office/drawing/2014/main" id="{00000000-0008-0000-0800-000013000000}"/>
            </a:ext>
          </a:extLst>
        </xdr:cNvPr>
        <xdr:cNvSpPr/>
      </xdr:nvSpPr>
      <xdr:spPr>
        <a:xfrm>
          <a:off x="14152880" y="8850630"/>
          <a:ext cx="2298065" cy="542925"/>
        </a:xfrm>
        <a:prstGeom prst="wedgeRectCallout">
          <a:avLst>
            <a:gd name="adj1" fmla="val -75424"/>
            <a:gd name="adj2" fmla="val -28223"/>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基本情報入力シートから転記されます。</a:t>
          </a:r>
        </a:p>
      </xdr:txBody>
    </xdr:sp>
    <xdr:clientData/>
  </xdr:twoCellAnchor>
  <xdr:twoCellAnchor>
    <xdr:from>
      <xdr:col>34</xdr:col>
      <xdr:colOff>60960</xdr:colOff>
      <xdr:row>0</xdr:row>
      <xdr:rowOff>53340</xdr:rowOff>
    </xdr:from>
    <xdr:to>
      <xdr:col>38</xdr:col>
      <xdr:colOff>50988</xdr:colOff>
      <xdr:row>2</xdr:row>
      <xdr:rowOff>108247</xdr:rowOff>
    </xdr:to>
    <xdr:sp macro="" textlink="">
      <xdr:nvSpPr>
        <xdr:cNvPr id="2" name="Text Box 334">
          <a:extLst>
            <a:ext uri="{FF2B5EF4-FFF2-40B4-BE49-F238E27FC236}">
              <a16:creationId xmlns:a16="http://schemas.microsoft.com/office/drawing/2014/main" id="{00000000-0008-0000-0800-000002000000}"/>
            </a:ext>
          </a:extLst>
        </xdr:cNvPr>
        <xdr:cNvSpPr txBox="1">
          <a:spLocks noChangeArrowheads="1"/>
        </xdr:cNvSpPr>
      </xdr:nvSpPr>
      <xdr:spPr bwMode="auto">
        <a:xfrm>
          <a:off x="6797040" y="53340"/>
          <a:ext cx="782508" cy="49686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ctr"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54</xdr:col>
      <xdr:colOff>152400</xdr:colOff>
      <xdr:row>34</xdr:row>
      <xdr:rowOff>104775</xdr:rowOff>
    </xdr:from>
    <xdr:to>
      <xdr:col>60</xdr:col>
      <xdr:colOff>38100</xdr:colOff>
      <xdr:row>36</xdr:row>
      <xdr:rowOff>19050</xdr:rowOff>
    </xdr:to>
    <xdr:sp macro="" textlink="">
      <xdr:nvSpPr>
        <xdr:cNvPr id="3" name="吹き出し: 四角形 1">
          <a:extLst>
            <a:ext uri="{FF2B5EF4-FFF2-40B4-BE49-F238E27FC236}">
              <a16:creationId xmlns:a16="http://schemas.microsoft.com/office/drawing/2014/main" id="{00000000-0008-0000-0800-000003000000}"/>
            </a:ext>
          </a:extLst>
        </xdr:cNvPr>
        <xdr:cNvSpPr/>
      </xdr:nvSpPr>
      <xdr:spPr>
        <a:xfrm>
          <a:off x="10953750" y="7553325"/>
          <a:ext cx="1085850" cy="352425"/>
        </a:xfrm>
        <a:prstGeom prst="wedgeRectCallout">
          <a:avLst>
            <a:gd name="adj1" fmla="val -76240"/>
            <a:gd name="adj2" fmla="val 15437"/>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日付を記入</a:t>
          </a:r>
          <a:endParaRPr kumimoji="1" lang="en-US" altLang="ja-JP" sz="1100">
            <a:solidFill>
              <a:sysClr val="windowText" lastClr="000000"/>
            </a:solidFill>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33</xdr:col>
      <xdr:colOff>182880</xdr:colOff>
      <xdr:row>0</xdr:row>
      <xdr:rowOff>68580</xdr:rowOff>
    </xdr:from>
    <xdr:to>
      <xdr:col>37</xdr:col>
      <xdr:colOff>172908</xdr:colOff>
      <xdr:row>2</xdr:row>
      <xdr:rowOff>123487</xdr:rowOff>
    </xdr:to>
    <xdr:sp macro="" textlink="">
      <xdr:nvSpPr>
        <xdr:cNvPr id="2" name="Text Box 334">
          <a:extLst>
            <a:ext uri="{FF2B5EF4-FFF2-40B4-BE49-F238E27FC236}">
              <a16:creationId xmlns:a16="http://schemas.microsoft.com/office/drawing/2014/main" id="{00000000-0008-0000-0900-000002000000}"/>
            </a:ext>
          </a:extLst>
        </xdr:cNvPr>
        <xdr:cNvSpPr txBox="1">
          <a:spLocks noChangeArrowheads="1"/>
        </xdr:cNvSpPr>
      </xdr:nvSpPr>
      <xdr:spPr bwMode="auto">
        <a:xfrm>
          <a:off x="6720840" y="68580"/>
          <a:ext cx="782508" cy="496867"/>
        </a:xfrm>
        <a:prstGeom prst="rect">
          <a:avLst/>
        </a:prstGeom>
        <a:ln>
          <a:solidFill>
            <a:srgbClr val="FF0000"/>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2000" tIns="72000" rIns="72000" bIns="72000" anchor="ctr" upright="1"/>
        <a:lstStyle/>
        <a:p>
          <a:pPr algn="ctr" rtl="0">
            <a:lnSpc>
              <a:spcPts val="1300"/>
            </a:lnSpc>
            <a:defRPr sz="1000"/>
          </a:pPr>
          <a:r>
            <a:rPr lang="ja-JP" altLang="en-US" sz="1500" b="1" i="0" u="none" strike="noStrike" baseline="0">
              <a:solidFill>
                <a:srgbClr val="FF0000"/>
              </a:solidFill>
              <a:latin typeface="ＭＳ ゴシック" pitchFamily="49" charset="-128"/>
              <a:ea typeface="ＭＳ ゴシック" pitchFamily="49" charset="-128"/>
              <a:cs typeface="+mn-cs"/>
            </a:rPr>
            <a:t>記入例</a:t>
          </a:r>
          <a:endParaRPr lang="ja-JP" altLang="en-US" sz="1500" b="1" i="0" u="none" strike="noStrike" baseline="0">
            <a:solidFill>
              <a:srgbClr val="FF0000"/>
            </a:solidFill>
            <a:latin typeface="ＭＳ ゴシック" pitchFamily="49" charset="-128"/>
            <a:ea typeface="ＭＳ ゴシック" pitchFamily="49" charset="-128"/>
          </a:endParaRPr>
        </a:p>
      </xdr:txBody>
    </xdr:sp>
    <xdr:clientData/>
  </xdr:twoCellAnchor>
  <xdr:twoCellAnchor>
    <xdr:from>
      <xdr:col>65</xdr:col>
      <xdr:colOff>15240</xdr:colOff>
      <xdr:row>40</xdr:row>
      <xdr:rowOff>121920</xdr:rowOff>
    </xdr:from>
    <xdr:to>
      <xdr:col>71</xdr:col>
      <xdr:colOff>567690</xdr:colOff>
      <xdr:row>42</xdr:row>
      <xdr:rowOff>190500</xdr:rowOff>
    </xdr:to>
    <xdr:sp macro="" textlink="">
      <xdr:nvSpPr>
        <xdr:cNvPr id="3" name="吹き出し: 四角形 1">
          <a:extLst>
            <a:ext uri="{FF2B5EF4-FFF2-40B4-BE49-F238E27FC236}">
              <a16:creationId xmlns:a16="http://schemas.microsoft.com/office/drawing/2014/main" id="{00000000-0008-0000-0900-000003000000}"/>
            </a:ext>
          </a:extLst>
        </xdr:cNvPr>
        <xdr:cNvSpPr/>
      </xdr:nvSpPr>
      <xdr:spPr>
        <a:xfrm>
          <a:off x="12893040" y="7658100"/>
          <a:ext cx="2686050" cy="548640"/>
        </a:xfrm>
        <a:prstGeom prst="wedgeRectCallout">
          <a:avLst>
            <a:gd name="adj1" fmla="val -75424"/>
            <a:gd name="adj2" fmla="val -28223"/>
          </a:avLst>
        </a:prstGeom>
        <a:solidFill>
          <a:schemeClr val="accent4">
            <a:lumMod val="20000"/>
            <a:lumOff val="80000"/>
          </a:schemeClr>
        </a:solidFill>
        <a:ln>
          <a:solidFill>
            <a:schemeClr val="accent4">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基本情報入力シートから転記されます。</a:t>
          </a:r>
        </a:p>
      </xdr:txBody>
    </xdr:sp>
    <xdr:clientData/>
  </xdr:twoCellAnchor>
  <xdr:twoCellAnchor>
    <xdr:from>
      <xdr:col>54</xdr:col>
      <xdr:colOff>28575</xdr:colOff>
      <xdr:row>35</xdr:row>
      <xdr:rowOff>76200</xdr:rowOff>
    </xdr:from>
    <xdr:to>
      <xdr:col>59</xdr:col>
      <xdr:colOff>116205</xdr:colOff>
      <xdr:row>36</xdr:row>
      <xdr:rowOff>205740</xdr:rowOff>
    </xdr:to>
    <xdr:sp macro="" textlink="">
      <xdr:nvSpPr>
        <xdr:cNvPr id="4" name="吹き出し: 四角形 1">
          <a:extLst>
            <a:ext uri="{FF2B5EF4-FFF2-40B4-BE49-F238E27FC236}">
              <a16:creationId xmlns:a16="http://schemas.microsoft.com/office/drawing/2014/main" id="{00000000-0008-0000-0900-000004000000}"/>
            </a:ext>
          </a:extLst>
        </xdr:cNvPr>
        <xdr:cNvSpPr/>
      </xdr:nvSpPr>
      <xdr:spPr>
        <a:xfrm>
          <a:off x="10829925" y="6429375"/>
          <a:ext cx="1087755" cy="348615"/>
        </a:xfrm>
        <a:prstGeom prst="wedgeRectCallout">
          <a:avLst>
            <a:gd name="adj1" fmla="val -76240"/>
            <a:gd name="adj2" fmla="val 15437"/>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日付を記入</a:t>
          </a:r>
          <a:endParaRPr kumimoji="1" lang="en-US" altLang="ja-JP" sz="1100">
            <a:solidFill>
              <a:sysClr val="windowText" lastClr="000000"/>
            </a:solidFill>
            <a:latin typeface="+mn-ea"/>
            <a:ea typeface="+mn-ea"/>
          </a:endParaRPr>
        </a:p>
      </xdr:txBody>
    </xdr:sp>
    <xdr:clientData/>
  </xdr:twoCellAnchor>
  <xdr:twoCellAnchor>
    <xdr:from>
      <xdr:col>70</xdr:col>
      <xdr:colOff>373379</xdr:colOff>
      <xdr:row>21</xdr:row>
      <xdr:rowOff>168275</xdr:rowOff>
    </xdr:from>
    <xdr:to>
      <xdr:col>75</xdr:col>
      <xdr:colOff>142875</xdr:colOff>
      <xdr:row>26</xdr:row>
      <xdr:rowOff>79375</xdr:rowOff>
    </xdr:to>
    <xdr:sp macro="" textlink="">
      <xdr:nvSpPr>
        <xdr:cNvPr id="5" name="吹き出し: 四角形 1">
          <a:extLst>
            <a:ext uri="{FF2B5EF4-FFF2-40B4-BE49-F238E27FC236}">
              <a16:creationId xmlns:a16="http://schemas.microsoft.com/office/drawing/2014/main" id="{00000000-0008-0000-0900-000005000000}"/>
            </a:ext>
          </a:extLst>
        </xdr:cNvPr>
        <xdr:cNvSpPr/>
      </xdr:nvSpPr>
      <xdr:spPr>
        <a:xfrm>
          <a:off x="15280004" y="4359275"/>
          <a:ext cx="3103246" cy="1022350"/>
        </a:xfrm>
        <a:prstGeom prst="wedgeRectCallout">
          <a:avLst>
            <a:gd name="adj1" fmla="val -63963"/>
            <a:gd name="adj2" fmla="val 1488"/>
          </a:avLst>
        </a:prstGeom>
        <a:solidFill>
          <a:schemeClr val="accent5">
            <a:lumMod val="40000"/>
            <a:lumOff val="6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内容を確認してください。</a:t>
          </a:r>
          <a:endParaRPr kumimoji="1" lang="en-US" altLang="ja-JP" sz="1100">
            <a:solidFill>
              <a:sysClr val="windowText" lastClr="000000"/>
            </a:solidFill>
            <a:latin typeface="+mn-ea"/>
            <a:ea typeface="+mn-ea"/>
          </a:endParaRPr>
        </a:p>
      </xdr:txBody>
    </xdr:sp>
    <xdr:clientData/>
  </xdr:twoCellAnchor>
  <xdr:twoCellAnchor>
    <xdr:from>
      <xdr:col>69</xdr:col>
      <xdr:colOff>75565</xdr:colOff>
      <xdr:row>13</xdr:row>
      <xdr:rowOff>24130</xdr:rowOff>
    </xdr:from>
    <xdr:to>
      <xdr:col>69</xdr:col>
      <xdr:colOff>530860</xdr:colOff>
      <xdr:row>34</xdr:row>
      <xdr:rowOff>158750</xdr:rowOff>
    </xdr:to>
    <xdr:sp macro="" textlink="">
      <xdr:nvSpPr>
        <xdr:cNvPr id="6" name="右中かっこ 5">
          <a:extLst>
            <a:ext uri="{FF2B5EF4-FFF2-40B4-BE49-F238E27FC236}">
              <a16:creationId xmlns:a16="http://schemas.microsoft.com/office/drawing/2014/main" id="{00000000-0008-0000-0900-000006000000}"/>
            </a:ext>
          </a:extLst>
        </xdr:cNvPr>
        <xdr:cNvSpPr/>
      </xdr:nvSpPr>
      <xdr:spPr>
        <a:xfrm>
          <a:off x="14315440" y="2437130"/>
          <a:ext cx="455295" cy="480187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69</xdr:col>
      <xdr:colOff>492125</xdr:colOff>
      <xdr:row>47</xdr:row>
      <xdr:rowOff>91440</xdr:rowOff>
    </xdr:from>
    <xdr:to>
      <xdr:col>70</xdr:col>
      <xdr:colOff>284480</xdr:colOff>
      <xdr:row>100</xdr:row>
      <xdr:rowOff>0</xdr:rowOff>
    </xdr:to>
    <xdr:sp macro="" textlink="">
      <xdr:nvSpPr>
        <xdr:cNvPr id="7" name="右中かっこ 6">
          <a:extLst>
            <a:ext uri="{FF2B5EF4-FFF2-40B4-BE49-F238E27FC236}">
              <a16:creationId xmlns:a16="http://schemas.microsoft.com/office/drawing/2014/main" id="{00000000-0008-0000-0900-000007000000}"/>
            </a:ext>
          </a:extLst>
        </xdr:cNvPr>
        <xdr:cNvSpPr/>
      </xdr:nvSpPr>
      <xdr:spPr>
        <a:xfrm>
          <a:off x="14732000" y="10092690"/>
          <a:ext cx="459105" cy="838581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158750</xdr:colOff>
      <xdr:row>70</xdr:row>
      <xdr:rowOff>142875</xdr:rowOff>
    </xdr:from>
    <xdr:to>
      <xdr:col>75</xdr:col>
      <xdr:colOff>598806</xdr:colOff>
      <xdr:row>77</xdr:row>
      <xdr:rowOff>48260</xdr:rowOff>
    </xdr:to>
    <xdr:sp macro="" textlink="">
      <xdr:nvSpPr>
        <xdr:cNvPr id="8" name="吹き出し: 四角形 1">
          <a:extLst>
            <a:ext uri="{FF2B5EF4-FFF2-40B4-BE49-F238E27FC236}">
              <a16:creationId xmlns:a16="http://schemas.microsoft.com/office/drawing/2014/main" id="{00000000-0008-0000-0900-000008000000}"/>
            </a:ext>
          </a:extLst>
        </xdr:cNvPr>
        <xdr:cNvSpPr/>
      </xdr:nvSpPr>
      <xdr:spPr>
        <a:xfrm>
          <a:off x="15732125" y="13795375"/>
          <a:ext cx="3107056" cy="1016635"/>
        </a:xfrm>
        <a:prstGeom prst="wedgeRectCallout">
          <a:avLst>
            <a:gd name="adj1" fmla="val -63963"/>
            <a:gd name="adj2" fmla="val 1488"/>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内容を確認してください。</a:t>
          </a:r>
          <a:endParaRPr kumimoji="1" lang="en-US" altLang="ja-JP" sz="1100">
            <a:solidFill>
              <a:sysClr val="windowText" lastClr="000000"/>
            </a:solidFill>
            <a:latin typeface="+mn-ea"/>
            <a:ea typeface="+mn-ea"/>
          </a:endParaRPr>
        </a:p>
      </xdr:txBody>
    </xdr:sp>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4-02-29T02:59:51.327"/>
    </inkml:context>
    <inkml:brush xml:id="br0">
      <inkml:brushProperty name="width" value="0.1" units="cm"/>
      <inkml:brushProperty name="height" value="0.2" units="cm"/>
      <inkml:brushProperty name="color" value="#FFFC00"/>
      <inkml:brushProperty name="tip" value="rectangle"/>
      <inkml:brushProperty name="rasterOp" value="maskPen"/>
      <inkml:brushProperty name="ignorePressure" value="1"/>
    </inkml:brush>
  </inkml:definitions>
  <inkml:trace contextRef="#ctx0" brushRef="#br0">0 0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4-03-05T00:09:38.880"/>
    </inkml:context>
    <inkml:brush xml:id="br0">
      <inkml:brushProperty name="width" value="0.1" units="cm"/>
      <inkml:brushProperty name="height" value="0.2" units="cm"/>
      <inkml:brushProperty name="color" value="#FFFC00"/>
      <inkml:brushProperty name="tip" value="rectangle"/>
      <inkml:brushProperty name="rasterOp" value="maskPen"/>
      <inkml:brushProperty name="ignorePressure" value="1"/>
    </inkml:brush>
  </inkml:definitions>
  <inkml:trace contextRef="#ctx0" brushRef="#br0">0 0</inkml:trace>
</inkml:ink>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27.xml"/><Relationship Id="rId1" Type="http://schemas.openxmlformats.org/officeDocument/2006/relationships/printerSettings" Target="../printerSettings/printerSettings28.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I36"/>
  <sheetViews>
    <sheetView view="pageBreakPreview" zoomScale="60" zoomScaleNormal="100" workbookViewId="0">
      <selection activeCell="K10" sqref="K10"/>
    </sheetView>
    <sheetView workbookViewId="1"/>
  </sheetViews>
  <sheetFormatPr defaultColWidth="8.09765625" defaultRowHeight="13.2"/>
  <cols>
    <col min="1" max="1" width="1.8984375" style="3" customWidth="1"/>
    <col min="2" max="2" width="4.59765625" style="3" customWidth="1"/>
    <col min="3" max="3" width="32.3984375" style="3" bestFit="1" customWidth="1"/>
    <col min="4" max="4" width="16.09765625" style="5" bestFit="1" customWidth="1"/>
    <col min="5" max="5" width="6.3984375" style="3" customWidth="1"/>
    <col min="6" max="6" width="63.09765625" style="3" customWidth="1"/>
    <col min="7" max="7" width="1.8984375" style="9" customWidth="1"/>
    <col min="8" max="8" width="11.69921875" style="9" customWidth="1"/>
    <col min="9" max="9" width="10.8984375" style="9" bestFit="1" customWidth="1"/>
    <col min="10" max="16384" width="8.09765625" style="9"/>
  </cols>
  <sheetData>
    <row r="1" spans="2:9" ht="19.2">
      <c r="B1" s="4" t="s">
        <v>323</v>
      </c>
      <c r="G1" s="6"/>
      <c r="H1" s="7"/>
      <c r="I1" s="8"/>
    </row>
    <row r="2" spans="2:9">
      <c r="G2" s="6"/>
    </row>
    <row r="3" spans="2:9">
      <c r="B3" s="3" t="s">
        <v>324</v>
      </c>
      <c r="G3" s="6"/>
    </row>
    <row r="4" spans="2:9">
      <c r="G4" s="6"/>
    </row>
    <row r="5" spans="2:9" ht="60" customHeight="1">
      <c r="B5" s="10" t="s">
        <v>325</v>
      </c>
      <c r="C5" s="11" t="s">
        <v>326</v>
      </c>
      <c r="D5" s="12" t="s">
        <v>327</v>
      </c>
      <c r="E5" s="13" t="s">
        <v>328</v>
      </c>
      <c r="F5" s="14" t="s">
        <v>0</v>
      </c>
    </row>
    <row r="6" spans="2:9" ht="48" customHeight="1">
      <c r="B6" s="15">
        <v>1</v>
      </c>
      <c r="C6" s="16" t="s">
        <v>343</v>
      </c>
      <c r="D6" s="17" t="s">
        <v>329</v>
      </c>
      <c r="E6" s="18"/>
      <c r="F6" s="19" t="s">
        <v>330</v>
      </c>
    </row>
    <row r="7" spans="2:9" ht="48" customHeight="1">
      <c r="B7" s="15">
        <v>2</v>
      </c>
      <c r="C7" s="22" t="s">
        <v>345</v>
      </c>
      <c r="D7" s="17" t="s">
        <v>329</v>
      </c>
      <c r="E7" s="18"/>
      <c r="F7" s="21" t="s">
        <v>330</v>
      </c>
    </row>
    <row r="8" spans="2:9" ht="48" customHeight="1">
      <c r="B8" s="15">
        <v>3</v>
      </c>
      <c r="C8" s="20" t="s">
        <v>344</v>
      </c>
      <c r="D8" s="17" t="s">
        <v>329</v>
      </c>
      <c r="E8" s="18"/>
      <c r="F8" s="21" t="s">
        <v>330</v>
      </c>
    </row>
    <row r="9" spans="2:9" ht="129.6" customHeight="1">
      <c r="B9" s="15" t="s">
        <v>331</v>
      </c>
      <c r="C9" s="22" t="s">
        <v>456</v>
      </c>
      <c r="D9" s="17" t="s">
        <v>329</v>
      </c>
      <c r="E9" s="18"/>
      <c r="F9" s="23" t="s">
        <v>332</v>
      </c>
    </row>
    <row r="10" spans="2:9" ht="134.4" customHeight="1">
      <c r="B10" s="15" t="s">
        <v>333</v>
      </c>
      <c r="C10" s="22" t="s">
        <v>457</v>
      </c>
      <c r="D10" s="17" t="s">
        <v>329</v>
      </c>
      <c r="E10" s="18"/>
      <c r="F10" s="23" t="s">
        <v>346</v>
      </c>
      <c r="H10" s="24"/>
    </row>
    <row r="11" spans="2:9" ht="48" customHeight="1">
      <c r="B11" s="15">
        <v>6</v>
      </c>
      <c r="C11" s="22" t="s">
        <v>458</v>
      </c>
      <c r="D11" s="17" t="s">
        <v>329</v>
      </c>
      <c r="E11" s="18"/>
      <c r="F11" s="21" t="s">
        <v>330</v>
      </c>
      <c r="H11" s="24"/>
    </row>
    <row r="12" spans="2:9" ht="156.6" customHeight="1">
      <c r="B12" s="15">
        <v>7</v>
      </c>
      <c r="C12" s="22" t="s">
        <v>465</v>
      </c>
      <c r="D12" s="17" t="s">
        <v>329</v>
      </c>
      <c r="E12" s="18"/>
      <c r="F12" s="21" t="s">
        <v>347</v>
      </c>
      <c r="H12" s="24"/>
    </row>
    <row r="13" spans="2:9" ht="48" customHeight="1">
      <c r="B13" s="15">
        <v>8</v>
      </c>
      <c r="C13" s="22" t="s">
        <v>459</v>
      </c>
      <c r="D13" s="17" t="s">
        <v>329</v>
      </c>
      <c r="E13" s="18"/>
      <c r="F13" s="21" t="s">
        <v>334</v>
      </c>
      <c r="H13" s="24"/>
    </row>
    <row r="14" spans="2:9" ht="48" customHeight="1">
      <c r="B14" s="15">
        <v>9</v>
      </c>
      <c r="C14" s="22" t="s">
        <v>460</v>
      </c>
      <c r="D14" s="17" t="s">
        <v>329</v>
      </c>
      <c r="E14" s="18"/>
      <c r="F14" s="21"/>
      <c r="H14" s="24"/>
    </row>
    <row r="15" spans="2:9" ht="48" customHeight="1">
      <c r="B15" s="15">
        <v>10</v>
      </c>
      <c r="C15" s="22" t="s">
        <v>461</v>
      </c>
      <c r="D15" s="17" t="s">
        <v>329</v>
      </c>
      <c r="E15" s="18"/>
      <c r="F15" s="21"/>
      <c r="H15" s="24"/>
    </row>
    <row r="16" spans="2:9" ht="48" customHeight="1">
      <c r="B16" s="15">
        <v>11</v>
      </c>
      <c r="C16" s="22" t="s">
        <v>336</v>
      </c>
      <c r="D16" s="17" t="s">
        <v>329</v>
      </c>
      <c r="E16" s="18"/>
      <c r="F16" s="21" t="s">
        <v>467</v>
      </c>
      <c r="H16" s="24"/>
    </row>
    <row r="17" spans="2:8" ht="60" customHeight="1">
      <c r="B17" s="15">
        <v>12</v>
      </c>
      <c r="C17" s="22" t="s">
        <v>337</v>
      </c>
      <c r="D17" s="17" t="s">
        <v>329</v>
      </c>
      <c r="E17" s="18"/>
      <c r="F17" s="21" t="s">
        <v>468</v>
      </c>
      <c r="H17" s="24"/>
    </row>
    <row r="18" spans="2:8" ht="48" customHeight="1">
      <c r="B18" s="15">
        <v>13</v>
      </c>
      <c r="C18" s="25" t="s">
        <v>338</v>
      </c>
      <c r="D18" s="17" t="s">
        <v>329</v>
      </c>
      <c r="E18" s="18"/>
      <c r="F18" s="21" t="s">
        <v>339</v>
      </c>
      <c r="H18" s="24"/>
    </row>
    <row r="19" spans="2:8" ht="108" customHeight="1">
      <c r="B19" s="15">
        <v>14</v>
      </c>
      <c r="C19" s="22" t="s">
        <v>335</v>
      </c>
      <c r="D19" s="17" t="s">
        <v>329</v>
      </c>
      <c r="E19" s="18"/>
      <c r="F19" s="21" t="s">
        <v>469</v>
      </c>
      <c r="H19" s="24"/>
    </row>
    <row r="20" spans="2:8" ht="48" customHeight="1">
      <c r="B20" s="15">
        <v>15</v>
      </c>
      <c r="C20" s="22" t="s">
        <v>348</v>
      </c>
      <c r="D20" s="17" t="s">
        <v>340</v>
      </c>
      <c r="E20" s="18"/>
      <c r="F20" s="21" t="s">
        <v>349</v>
      </c>
      <c r="H20" s="24"/>
    </row>
    <row r="21" spans="2:8" ht="48" customHeight="1">
      <c r="B21" s="15">
        <v>16</v>
      </c>
      <c r="C21" s="22" t="s">
        <v>462</v>
      </c>
      <c r="D21" s="17" t="s">
        <v>340</v>
      </c>
      <c r="E21" s="18"/>
      <c r="F21" s="21" t="s">
        <v>463</v>
      </c>
      <c r="H21" s="24"/>
    </row>
    <row r="22" spans="2:8" ht="48" customHeight="1">
      <c r="B22" s="15">
        <v>17</v>
      </c>
      <c r="C22" s="22" t="s">
        <v>350</v>
      </c>
      <c r="D22" s="17" t="s">
        <v>340</v>
      </c>
      <c r="E22" s="18"/>
      <c r="F22" s="21" t="s">
        <v>354</v>
      </c>
      <c r="H22" s="24"/>
    </row>
    <row r="23" spans="2:8" ht="48" customHeight="1">
      <c r="B23" s="15">
        <v>18</v>
      </c>
      <c r="C23" s="22" t="s">
        <v>351</v>
      </c>
      <c r="D23" s="17" t="s">
        <v>340</v>
      </c>
      <c r="E23" s="18"/>
      <c r="F23" s="21" t="s">
        <v>352</v>
      </c>
      <c r="H23" s="24"/>
    </row>
    <row r="24" spans="2:8" ht="48" customHeight="1">
      <c r="B24" s="15">
        <v>19</v>
      </c>
      <c r="C24" s="22" t="s">
        <v>464</v>
      </c>
      <c r="D24" s="17" t="s">
        <v>340</v>
      </c>
      <c r="E24" s="18"/>
      <c r="F24" s="21" t="s">
        <v>355</v>
      </c>
      <c r="H24" s="24"/>
    </row>
    <row r="25" spans="2:8" ht="48" customHeight="1">
      <c r="B25" s="15">
        <v>20</v>
      </c>
      <c r="C25" s="22" t="s">
        <v>466</v>
      </c>
      <c r="D25" s="17" t="s">
        <v>340</v>
      </c>
      <c r="E25" s="18"/>
      <c r="F25" s="21" t="s">
        <v>341</v>
      </c>
      <c r="H25" s="24"/>
    </row>
    <row r="26" spans="2:8" ht="48" customHeight="1">
      <c r="B26" s="15">
        <v>21</v>
      </c>
      <c r="C26" s="25" t="s">
        <v>342</v>
      </c>
      <c r="D26" s="17" t="s">
        <v>340</v>
      </c>
      <c r="E26" s="18"/>
      <c r="F26" s="21" t="s">
        <v>353</v>
      </c>
    </row>
    <row r="36" spans="5:5">
      <c r="E36" s="5"/>
    </row>
  </sheetData>
  <sheetProtection algorithmName="SHA-512" hashValue="ROWmjNpJ1RgbE3QgweB6pFP4ZbWxljuCzbdvcl7ySIsmEL1PBB+WSW1miHz9t3CsFFZxlHpSOTtHytKfnCsicA==" saltValue="h+IqcCDuy+jFJBsJNdCF3Q==" spinCount="100000" sheet="1" objects="1" scenarios="1"/>
  <protectedRanges>
    <protectedRange sqref="E6:E26" name="範囲1"/>
  </protectedRanges>
  <phoneticPr fontId="1"/>
  <pageMargins left="0.70866141732283472" right="0.70866141732283472" top="0.74803149606299213" bottom="0.74803149606299213" header="0.31496062992125984" footer="0.31496062992125984"/>
  <pageSetup paperSize="9" scale="63" fitToHeight="0"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BQ252"/>
  <sheetViews>
    <sheetView showZeros="0" view="pageBreakPreview" topLeftCell="A11" zoomScale="60" zoomScaleNormal="100" workbookViewId="0"/>
    <sheetView workbookViewId="1"/>
  </sheetViews>
  <sheetFormatPr defaultColWidth="8.69921875" defaultRowHeight="12"/>
  <cols>
    <col min="1" max="69" width="2.59765625" style="56" customWidth="1"/>
    <col min="70" max="16384" width="8.69921875" style="56"/>
  </cols>
  <sheetData>
    <row r="1" spans="1:68" ht="17.399999999999999" customHeight="1">
      <c r="A1" s="56" t="s">
        <v>374</v>
      </c>
      <c r="AM1" s="56" t="s">
        <v>374</v>
      </c>
    </row>
    <row r="2" spans="1:68" ht="17.399999999999999" customHeight="1"/>
    <row r="3" spans="1:68" ht="17.399999999999999" customHeight="1">
      <c r="B3" s="422" t="s">
        <v>226</v>
      </c>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N3" s="422" t="s">
        <v>226</v>
      </c>
      <c r="AO3" s="422"/>
      <c r="AP3" s="422"/>
      <c r="AQ3" s="422"/>
      <c r="AR3" s="422"/>
      <c r="AS3" s="422"/>
      <c r="AT3" s="422"/>
      <c r="AU3" s="422"/>
      <c r="AV3" s="422"/>
      <c r="AW3" s="422"/>
      <c r="AX3" s="422"/>
      <c r="AY3" s="422"/>
      <c r="AZ3" s="422"/>
      <c r="BA3" s="422"/>
      <c r="BB3" s="422"/>
      <c r="BC3" s="422"/>
      <c r="BD3" s="422"/>
      <c r="BE3" s="422"/>
      <c r="BF3" s="422"/>
      <c r="BG3" s="422"/>
      <c r="BH3" s="422"/>
      <c r="BI3" s="422"/>
      <c r="BJ3" s="422"/>
      <c r="BK3" s="422"/>
      <c r="BL3" s="422"/>
      <c r="BM3" s="422"/>
      <c r="BN3" s="422"/>
      <c r="BO3" s="422"/>
      <c r="BP3" s="422"/>
    </row>
    <row r="4" spans="1:68" ht="17.399999999999999" customHeight="1">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row>
    <row r="5" spans="1:68" ht="12.75" customHeight="1">
      <c r="B5" s="527" t="s">
        <v>68</v>
      </c>
      <c r="C5" s="527"/>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N5" s="527" t="s">
        <v>68</v>
      </c>
      <c r="AO5" s="527"/>
      <c r="AP5" s="527"/>
      <c r="AQ5" s="527"/>
      <c r="AR5" s="527"/>
      <c r="AS5" s="527"/>
      <c r="AT5" s="527"/>
      <c r="AU5" s="527"/>
      <c r="AV5" s="527"/>
      <c r="AW5" s="527"/>
      <c r="AX5" s="527"/>
      <c r="AY5" s="527"/>
      <c r="AZ5" s="527"/>
      <c r="BA5" s="527"/>
      <c r="BB5" s="527"/>
      <c r="BC5" s="527"/>
      <c r="BD5" s="527"/>
      <c r="BE5" s="527"/>
      <c r="BF5" s="527"/>
      <c r="BG5" s="527"/>
      <c r="BH5" s="527"/>
      <c r="BI5" s="527"/>
      <c r="BJ5" s="527"/>
      <c r="BK5" s="527"/>
      <c r="BL5" s="527"/>
      <c r="BM5" s="527"/>
      <c r="BN5" s="527"/>
      <c r="BO5" s="527"/>
      <c r="BP5" s="527"/>
    </row>
    <row r="6" spans="1:68" ht="12.75" customHeight="1">
      <c r="B6" s="527"/>
      <c r="C6" s="527"/>
      <c r="D6" s="527"/>
      <c r="E6" s="527"/>
      <c r="F6" s="527"/>
      <c r="G6" s="527"/>
      <c r="H6" s="527"/>
      <c r="I6" s="527"/>
      <c r="J6" s="527"/>
      <c r="K6" s="527"/>
      <c r="L6" s="527"/>
      <c r="M6" s="527"/>
      <c r="N6" s="527"/>
      <c r="O6" s="527"/>
      <c r="P6" s="527"/>
      <c r="Q6" s="527"/>
      <c r="R6" s="527"/>
      <c r="S6" s="527"/>
      <c r="T6" s="527"/>
      <c r="U6" s="527"/>
      <c r="V6" s="527"/>
      <c r="W6" s="527"/>
      <c r="X6" s="527"/>
      <c r="Y6" s="527"/>
      <c r="Z6" s="527"/>
      <c r="AA6" s="527"/>
      <c r="AB6" s="527"/>
      <c r="AC6" s="527"/>
      <c r="AD6" s="527"/>
      <c r="AN6" s="527"/>
      <c r="AO6" s="527"/>
      <c r="AP6" s="527"/>
      <c r="AQ6" s="527"/>
      <c r="AR6" s="527"/>
      <c r="AS6" s="527"/>
      <c r="AT6" s="527"/>
      <c r="AU6" s="527"/>
      <c r="AV6" s="527"/>
      <c r="AW6" s="527"/>
      <c r="AX6" s="527"/>
      <c r="AY6" s="527"/>
      <c r="AZ6" s="527"/>
      <c r="BA6" s="527"/>
      <c r="BB6" s="527"/>
      <c r="BC6" s="527"/>
      <c r="BD6" s="527"/>
      <c r="BE6" s="527"/>
      <c r="BF6" s="527"/>
      <c r="BG6" s="527"/>
      <c r="BH6" s="527"/>
      <c r="BI6" s="527"/>
      <c r="BJ6" s="527"/>
      <c r="BK6" s="527"/>
      <c r="BL6" s="527"/>
      <c r="BM6" s="527"/>
      <c r="BN6" s="527"/>
      <c r="BO6" s="527"/>
      <c r="BP6" s="527"/>
    </row>
    <row r="7" spans="1:68" ht="12.75" customHeight="1">
      <c r="B7" s="527" t="s">
        <v>79</v>
      </c>
      <c r="C7" s="527"/>
      <c r="D7" s="527"/>
      <c r="E7" s="527"/>
      <c r="F7" s="527"/>
      <c r="G7" s="527"/>
      <c r="H7" s="527"/>
      <c r="I7" s="527"/>
      <c r="J7" s="527"/>
      <c r="K7" s="527"/>
      <c r="L7" s="527"/>
      <c r="M7" s="527"/>
      <c r="N7" s="527"/>
      <c r="O7" s="527"/>
      <c r="P7" s="527"/>
      <c r="Q7" s="527"/>
      <c r="R7" s="527"/>
      <c r="S7" s="527"/>
      <c r="T7" s="527"/>
      <c r="U7" s="527"/>
      <c r="V7" s="527"/>
      <c r="W7" s="527"/>
      <c r="X7" s="527"/>
      <c r="Y7" s="527"/>
      <c r="Z7" s="527"/>
      <c r="AA7" s="527"/>
      <c r="AB7" s="527"/>
      <c r="AC7" s="527"/>
      <c r="AD7" s="527"/>
      <c r="AN7" s="527" t="s">
        <v>79</v>
      </c>
      <c r="AO7" s="527"/>
      <c r="AP7" s="527"/>
      <c r="AQ7" s="527"/>
      <c r="AR7" s="527"/>
      <c r="AS7" s="527"/>
      <c r="AT7" s="527"/>
      <c r="AU7" s="527"/>
      <c r="AV7" s="527"/>
      <c r="AW7" s="527"/>
      <c r="AX7" s="527"/>
      <c r="AY7" s="527"/>
      <c r="AZ7" s="527"/>
      <c r="BA7" s="527"/>
      <c r="BB7" s="527"/>
      <c r="BC7" s="527"/>
      <c r="BD7" s="527"/>
      <c r="BE7" s="527"/>
      <c r="BF7" s="527"/>
      <c r="BG7" s="527"/>
      <c r="BH7" s="527"/>
      <c r="BI7" s="527"/>
      <c r="BJ7" s="527"/>
      <c r="BK7" s="527"/>
      <c r="BL7" s="527"/>
      <c r="BM7" s="527"/>
      <c r="BN7" s="527"/>
      <c r="BO7" s="527"/>
      <c r="BP7" s="527"/>
    </row>
    <row r="8" spans="1:68" ht="12.75" customHeight="1">
      <c r="B8" s="527"/>
      <c r="C8" s="527"/>
      <c r="D8" s="527"/>
      <c r="E8" s="527"/>
      <c r="F8" s="527"/>
      <c r="G8" s="527"/>
      <c r="H8" s="527"/>
      <c r="I8" s="527"/>
      <c r="J8" s="527"/>
      <c r="K8" s="527"/>
      <c r="L8" s="527"/>
      <c r="M8" s="527"/>
      <c r="N8" s="527"/>
      <c r="O8" s="527"/>
      <c r="P8" s="527"/>
      <c r="Q8" s="527"/>
      <c r="R8" s="527"/>
      <c r="S8" s="527"/>
      <c r="T8" s="527"/>
      <c r="U8" s="527"/>
      <c r="V8" s="527"/>
      <c r="W8" s="527"/>
      <c r="X8" s="527"/>
      <c r="Y8" s="527"/>
      <c r="Z8" s="527"/>
      <c r="AA8" s="527"/>
      <c r="AB8" s="527"/>
      <c r="AC8" s="527"/>
      <c r="AD8" s="527"/>
      <c r="AN8" s="527"/>
      <c r="AO8" s="527"/>
      <c r="AP8" s="527"/>
      <c r="AQ8" s="527"/>
      <c r="AR8" s="527"/>
      <c r="AS8" s="527"/>
      <c r="AT8" s="527"/>
      <c r="AU8" s="527"/>
      <c r="AV8" s="527"/>
      <c r="AW8" s="527"/>
      <c r="AX8" s="527"/>
      <c r="AY8" s="527"/>
      <c r="AZ8" s="527"/>
      <c r="BA8" s="527"/>
      <c r="BB8" s="527"/>
      <c r="BC8" s="527"/>
      <c r="BD8" s="527"/>
      <c r="BE8" s="527"/>
      <c r="BF8" s="527"/>
      <c r="BG8" s="527"/>
      <c r="BH8" s="527"/>
      <c r="BI8" s="527"/>
      <c r="BJ8" s="527"/>
      <c r="BK8" s="527"/>
      <c r="BL8" s="527"/>
      <c r="BM8" s="527"/>
      <c r="BN8" s="527"/>
      <c r="BO8" s="527"/>
      <c r="BP8" s="527"/>
    </row>
    <row r="9" spans="1:68" ht="12.75" customHeight="1">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row>
    <row r="10" spans="1:68" ht="11.4" customHeight="1"/>
    <row r="11" spans="1:68" ht="17.399999999999999" customHeight="1">
      <c r="B11" s="71" t="s">
        <v>66</v>
      </c>
      <c r="C11" s="71"/>
      <c r="D11" s="71"/>
      <c r="E11" s="71"/>
      <c r="F11" s="71"/>
      <c r="G11" s="71"/>
      <c r="H11" s="71"/>
      <c r="I11" s="71"/>
      <c r="J11" s="71"/>
      <c r="K11" s="71"/>
      <c r="AN11" s="71" t="s">
        <v>66</v>
      </c>
      <c r="AO11" s="71"/>
      <c r="AP11" s="71"/>
      <c r="AQ11" s="71"/>
      <c r="AR11" s="71"/>
      <c r="AS11" s="71"/>
      <c r="AT11" s="71"/>
      <c r="AU11" s="71"/>
      <c r="AV11" s="71"/>
      <c r="AW11" s="71"/>
    </row>
    <row r="12" spans="1:68" ht="17.399999999999999" customHeight="1">
      <c r="B12" s="71" t="s">
        <v>67</v>
      </c>
      <c r="C12" s="71"/>
      <c r="D12" s="71"/>
      <c r="E12" s="71"/>
      <c r="F12" s="71"/>
      <c r="G12" s="71"/>
      <c r="H12" s="71"/>
      <c r="I12" s="71"/>
      <c r="J12" s="71"/>
      <c r="K12" s="71"/>
      <c r="AN12" s="71" t="s">
        <v>67</v>
      </c>
      <c r="AO12" s="71"/>
      <c r="AP12" s="71"/>
      <c r="AQ12" s="71"/>
      <c r="AR12" s="71"/>
      <c r="AS12" s="71"/>
      <c r="AT12" s="71"/>
      <c r="AU12" s="71"/>
      <c r="AV12" s="71"/>
      <c r="AW12" s="71"/>
    </row>
    <row r="13" spans="1:68" ht="11.4" customHeight="1"/>
    <row r="14" spans="1:68" ht="17.399999999999999" customHeight="1">
      <c r="B14" s="528" t="s">
        <v>474</v>
      </c>
      <c r="C14" s="528"/>
      <c r="D14" s="528"/>
      <c r="E14" s="528"/>
      <c r="F14" s="528"/>
      <c r="G14" s="528"/>
      <c r="H14" s="528"/>
      <c r="I14" s="528"/>
      <c r="J14" s="528"/>
      <c r="K14" s="528"/>
      <c r="L14" s="528"/>
      <c r="M14" s="528"/>
      <c r="N14" s="528"/>
      <c r="O14" s="528"/>
      <c r="P14" s="528"/>
      <c r="Q14" s="528"/>
      <c r="R14" s="528"/>
      <c r="S14" s="528"/>
      <c r="T14" s="528"/>
      <c r="U14" s="528"/>
      <c r="V14" s="528"/>
      <c r="W14" s="528"/>
      <c r="X14" s="528"/>
      <c r="Y14" s="528"/>
      <c r="Z14" s="528"/>
      <c r="AA14" s="528"/>
      <c r="AB14" s="528"/>
      <c r="AC14" s="528"/>
      <c r="AD14" s="528"/>
      <c r="AN14" s="528" t="s">
        <v>474</v>
      </c>
      <c r="AO14" s="528"/>
      <c r="AP14" s="528"/>
      <c r="AQ14" s="528"/>
      <c r="AR14" s="528"/>
      <c r="AS14" s="528"/>
      <c r="AT14" s="528"/>
      <c r="AU14" s="528"/>
      <c r="AV14" s="528"/>
      <c r="AW14" s="528"/>
      <c r="AX14" s="528"/>
      <c r="AY14" s="528"/>
      <c r="AZ14" s="528"/>
      <c r="BA14" s="528"/>
      <c r="BB14" s="528"/>
      <c r="BC14" s="528"/>
      <c r="BD14" s="528"/>
      <c r="BE14" s="528"/>
      <c r="BF14" s="528"/>
      <c r="BG14" s="528"/>
      <c r="BH14" s="528"/>
      <c r="BI14" s="528"/>
      <c r="BJ14" s="528"/>
      <c r="BK14" s="528"/>
      <c r="BL14" s="528"/>
      <c r="BM14" s="528"/>
      <c r="BN14" s="528"/>
      <c r="BO14" s="528"/>
      <c r="BP14" s="528"/>
    </row>
    <row r="15" spans="1:68" ht="17.399999999999999" customHeight="1">
      <c r="B15" s="528"/>
      <c r="C15" s="528"/>
      <c r="D15" s="528"/>
      <c r="E15" s="528"/>
      <c r="F15" s="528"/>
      <c r="G15" s="528"/>
      <c r="H15" s="528"/>
      <c r="I15" s="528"/>
      <c r="J15" s="528"/>
      <c r="K15" s="528"/>
      <c r="L15" s="528"/>
      <c r="M15" s="528"/>
      <c r="N15" s="528"/>
      <c r="O15" s="528"/>
      <c r="P15" s="528"/>
      <c r="Q15" s="528"/>
      <c r="R15" s="528"/>
      <c r="S15" s="528"/>
      <c r="T15" s="528"/>
      <c r="U15" s="528"/>
      <c r="V15" s="528"/>
      <c r="W15" s="528"/>
      <c r="X15" s="528"/>
      <c r="Y15" s="528"/>
      <c r="Z15" s="528"/>
      <c r="AA15" s="528"/>
      <c r="AB15" s="528"/>
      <c r="AC15" s="528"/>
      <c r="AD15" s="528"/>
      <c r="AN15" s="528"/>
      <c r="AO15" s="528"/>
      <c r="AP15" s="528"/>
      <c r="AQ15" s="528"/>
      <c r="AR15" s="528"/>
      <c r="AS15" s="528"/>
      <c r="AT15" s="528"/>
      <c r="AU15" s="528"/>
      <c r="AV15" s="528"/>
      <c r="AW15" s="528"/>
      <c r="AX15" s="528"/>
      <c r="AY15" s="528"/>
      <c r="AZ15" s="528"/>
      <c r="BA15" s="528"/>
      <c r="BB15" s="528"/>
      <c r="BC15" s="528"/>
      <c r="BD15" s="528"/>
      <c r="BE15" s="528"/>
      <c r="BF15" s="528"/>
      <c r="BG15" s="528"/>
      <c r="BH15" s="528"/>
      <c r="BI15" s="528"/>
      <c r="BJ15" s="528"/>
      <c r="BK15" s="528"/>
      <c r="BL15" s="528"/>
      <c r="BM15" s="528"/>
      <c r="BN15" s="528"/>
      <c r="BO15" s="528"/>
      <c r="BP15" s="528"/>
    </row>
    <row r="16" spans="1:68" ht="17.399999999999999" customHeight="1">
      <c r="B16" s="528"/>
      <c r="C16" s="528"/>
      <c r="D16" s="528"/>
      <c r="E16" s="528"/>
      <c r="F16" s="528"/>
      <c r="G16" s="528"/>
      <c r="H16" s="528"/>
      <c r="I16" s="528"/>
      <c r="J16" s="528"/>
      <c r="K16" s="528"/>
      <c r="L16" s="528"/>
      <c r="M16" s="528"/>
      <c r="N16" s="528"/>
      <c r="O16" s="528"/>
      <c r="P16" s="528"/>
      <c r="Q16" s="528"/>
      <c r="R16" s="528"/>
      <c r="S16" s="528"/>
      <c r="T16" s="528"/>
      <c r="U16" s="528"/>
      <c r="V16" s="528"/>
      <c r="W16" s="528"/>
      <c r="X16" s="528"/>
      <c r="Y16" s="528"/>
      <c r="Z16" s="528"/>
      <c r="AA16" s="528"/>
      <c r="AB16" s="528"/>
      <c r="AC16" s="528"/>
      <c r="AD16" s="528"/>
      <c r="AN16" s="528"/>
      <c r="AO16" s="528"/>
      <c r="AP16" s="528"/>
      <c r="AQ16" s="528"/>
      <c r="AR16" s="528"/>
      <c r="AS16" s="528"/>
      <c r="AT16" s="528"/>
      <c r="AU16" s="528"/>
      <c r="AV16" s="528"/>
      <c r="AW16" s="528"/>
      <c r="AX16" s="528"/>
      <c r="AY16" s="528"/>
      <c r="AZ16" s="528"/>
      <c r="BA16" s="528"/>
      <c r="BB16" s="528"/>
      <c r="BC16" s="528"/>
      <c r="BD16" s="528"/>
      <c r="BE16" s="528"/>
      <c r="BF16" s="528"/>
      <c r="BG16" s="528"/>
      <c r="BH16" s="528"/>
      <c r="BI16" s="528"/>
      <c r="BJ16" s="528"/>
      <c r="BK16" s="528"/>
      <c r="BL16" s="528"/>
      <c r="BM16" s="528"/>
      <c r="BN16" s="528"/>
      <c r="BO16" s="528"/>
      <c r="BP16" s="528"/>
    </row>
    <row r="17" spans="2:69" ht="17.399999999999999" customHeight="1">
      <c r="B17" s="528"/>
      <c r="C17" s="528"/>
      <c r="D17" s="528"/>
      <c r="E17" s="528"/>
      <c r="F17" s="528"/>
      <c r="G17" s="528"/>
      <c r="H17" s="528"/>
      <c r="I17" s="528"/>
      <c r="J17" s="528"/>
      <c r="K17" s="528"/>
      <c r="L17" s="528"/>
      <c r="M17" s="528"/>
      <c r="N17" s="528"/>
      <c r="O17" s="528"/>
      <c r="P17" s="528"/>
      <c r="Q17" s="528"/>
      <c r="R17" s="528"/>
      <c r="S17" s="528"/>
      <c r="T17" s="528"/>
      <c r="U17" s="528"/>
      <c r="V17" s="528"/>
      <c r="W17" s="528"/>
      <c r="X17" s="528"/>
      <c r="Y17" s="528"/>
      <c r="Z17" s="528"/>
      <c r="AA17" s="528"/>
      <c r="AB17" s="528"/>
      <c r="AC17" s="528"/>
      <c r="AD17" s="528"/>
      <c r="AN17" s="528"/>
      <c r="AO17" s="528"/>
      <c r="AP17" s="528"/>
      <c r="AQ17" s="528"/>
      <c r="AR17" s="528"/>
      <c r="AS17" s="528"/>
      <c r="AT17" s="528"/>
      <c r="AU17" s="528"/>
      <c r="AV17" s="528"/>
      <c r="AW17" s="528"/>
      <c r="AX17" s="528"/>
      <c r="AY17" s="528"/>
      <c r="AZ17" s="528"/>
      <c r="BA17" s="528"/>
      <c r="BB17" s="528"/>
      <c r="BC17" s="528"/>
      <c r="BD17" s="528"/>
      <c r="BE17" s="528"/>
      <c r="BF17" s="528"/>
      <c r="BG17" s="528"/>
      <c r="BH17" s="528"/>
      <c r="BI17" s="528"/>
      <c r="BJ17" s="528"/>
      <c r="BK17" s="528"/>
      <c r="BL17" s="528"/>
      <c r="BM17" s="528"/>
      <c r="BN17" s="528"/>
      <c r="BO17" s="528"/>
      <c r="BP17" s="528"/>
    </row>
    <row r="18" spans="2:69" ht="17.399999999999999" customHeight="1">
      <c r="B18" s="528" t="s">
        <v>411</v>
      </c>
      <c r="C18" s="528"/>
      <c r="D18" s="528"/>
      <c r="E18" s="528"/>
      <c r="F18" s="528"/>
      <c r="G18" s="528"/>
      <c r="H18" s="528"/>
      <c r="I18" s="528"/>
      <c r="J18" s="528"/>
      <c r="K18" s="528"/>
      <c r="L18" s="528"/>
      <c r="M18" s="528"/>
      <c r="N18" s="528"/>
      <c r="O18" s="528"/>
      <c r="P18" s="528"/>
      <c r="Q18" s="528"/>
      <c r="R18" s="528"/>
      <c r="S18" s="528"/>
      <c r="T18" s="528"/>
      <c r="U18" s="528"/>
      <c r="V18" s="528"/>
      <c r="W18" s="528"/>
      <c r="X18" s="528"/>
      <c r="Y18" s="528"/>
      <c r="Z18" s="528"/>
      <c r="AA18" s="528"/>
      <c r="AB18" s="528"/>
      <c r="AC18" s="528"/>
      <c r="AD18" s="528"/>
      <c r="AN18" s="528" t="s">
        <v>411</v>
      </c>
      <c r="AO18" s="528"/>
      <c r="AP18" s="528"/>
      <c r="AQ18" s="528"/>
      <c r="AR18" s="528"/>
      <c r="AS18" s="528"/>
      <c r="AT18" s="528"/>
      <c r="AU18" s="528"/>
      <c r="AV18" s="528"/>
      <c r="AW18" s="528"/>
      <c r="AX18" s="528"/>
      <c r="AY18" s="528"/>
      <c r="AZ18" s="528"/>
      <c r="BA18" s="528"/>
      <c r="BB18" s="528"/>
      <c r="BC18" s="528"/>
      <c r="BD18" s="528"/>
      <c r="BE18" s="528"/>
      <c r="BF18" s="528"/>
      <c r="BG18" s="528"/>
      <c r="BH18" s="528"/>
      <c r="BI18" s="528"/>
      <c r="BJ18" s="528"/>
      <c r="BK18" s="528"/>
      <c r="BL18" s="528"/>
      <c r="BM18" s="528"/>
      <c r="BN18" s="528"/>
      <c r="BO18" s="528"/>
      <c r="BP18" s="528"/>
    </row>
    <row r="19" spans="2:69" ht="17.399999999999999" customHeight="1">
      <c r="B19" s="528"/>
      <c r="C19" s="528"/>
      <c r="D19" s="528"/>
      <c r="E19" s="528"/>
      <c r="F19" s="528"/>
      <c r="G19" s="528"/>
      <c r="H19" s="528"/>
      <c r="I19" s="528"/>
      <c r="J19" s="528"/>
      <c r="K19" s="528"/>
      <c r="L19" s="528"/>
      <c r="M19" s="528"/>
      <c r="N19" s="528"/>
      <c r="O19" s="528"/>
      <c r="P19" s="528"/>
      <c r="Q19" s="528"/>
      <c r="R19" s="528"/>
      <c r="S19" s="528"/>
      <c r="T19" s="528"/>
      <c r="U19" s="528"/>
      <c r="V19" s="528"/>
      <c r="W19" s="528"/>
      <c r="X19" s="528"/>
      <c r="Y19" s="528"/>
      <c r="Z19" s="528"/>
      <c r="AA19" s="528"/>
      <c r="AB19" s="528"/>
      <c r="AC19" s="528"/>
      <c r="AD19" s="528"/>
      <c r="AN19" s="528"/>
      <c r="AO19" s="528"/>
      <c r="AP19" s="528"/>
      <c r="AQ19" s="528"/>
      <c r="AR19" s="528"/>
      <c r="AS19" s="528"/>
      <c r="AT19" s="528"/>
      <c r="AU19" s="528"/>
      <c r="AV19" s="528"/>
      <c r="AW19" s="528"/>
      <c r="AX19" s="528"/>
      <c r="AY19" s="528"/>
      <c r="AZ19" s="528"/>
      <c r="BA19" s="528"/>
      <c r="BB19" s="528"/>
      <c r="BC19" s="528"/>
      <c r="BD19" s="528"/>
      <c r="BE19" s="528"/>
      <c r="BF19" s="528"/>
      <c r="BG19" s="528"/>
      <c r="BH19" s="528"/>
      <c r="BI19" s="528"/>
      <c r="BJ19" s="528"/>
      <c r="BK19" s="528"/>
      <c r="BL19" s="528"/>
      <c r="BM19" s="528"/>
      <c r="BN19" s="528"/>
      <c r="BO19" s="528"/>
      <c r="BP19" s="528"/>
    </row>
    <row r="20" spans="2:69" ht="17.399999999999999" customHeight="1">
      <c r="B20" s="528"/>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528"/>
      <c r="AB20" s="528"/>
      <c r="AC20" s="528"/>
      <c r="AD20" s="528"/>
      <c r="AN20" s="528"/>
      <c r="AO20" s="528"/>
      <c r="AP20" s="528"/>
      <c r="AQ20" s="528"/>
      <c r="AR20" s="528"/>
      <c r="AS20" s="528"/>
      <c r="AT20" s="528"/>
      <c r="AU20" s="528"/>
      <c r="AV20" s="528"/>
      <c r="AW20" s="528"/>
      <c r="AX20" s="528"/>
      <c r="AY20" s="528"/>
      <c r="AZ20" s="528"/>
      <c r="BA20" s="528"/>
      <c r="BB20" s="528"/>
      <c r="BC20" s="528"/>
      <c r="BD20" s="528"/>
      <c r="BE20" s="528"/>
      <c r="BF20" s="528"/>
      <c r="BG20" s="528"/>
      <c r="BH20" s="528"/>
      <c r="BI20" s="528"/>
      <c r="BJ20" s="528"/>
      <c r="BK20" s="528"/>
      <c r="BL20" s="528"/>
      <c r="BM20" s="528"/>
      <c r="BN20" s="528"/>
      <c r="BO20" s="528"/>
      <c r="BP20" s="528"/>
    </row>
    <row r="21" spans="2:69" ht="17.399999999999999" customHeight="1">
      <c r="B21" s="528"/>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N21" s="528"/>
      <c r="AO21" s="528"/>
      <c r="AP21" s="528"/>
      <c r="AQ21" s="528"/>
      <c r="AR21" s="528"/>
      <c r="AS21" s="528"/>
      <c r="AT21" s="528"/>
      <c r="AU21" s="528"/>
      <c r="AV21" s="528"/>
      <c r="AW21" s="528"/>
      <c r="AX21" s="528"/>
      <c r="AY21" s="528"/>
      <c r="AZ21" s="528"/>
      <c r="BA21" s="528"/>
      <c r="BB21" s="528"/>
      <c r="BC21" s="528"/>
      <c r="BD21" s="528"/>
      <c r="BE21" s="528"/>
      <c r="BF21" s="528"/>
      <c r="BG21" s="528"/>
      <c r="BH21" s="528"/>
      <c r="BI21" s="528"/>
      <c r="BJ21" s="528"/>
      <c r="BK21" s="528"/>
      <c r="BL21" s="528"/>
      <c r="BM21" s="528"/>
      <c r="BN21" s="528"/>
      <c r="BO21" s="528"/>
      <c r="BP21" s="528"/>
    </row>
    <row r="22" spans="2:69" ht="17.399999999999999" customHeight="1">
      <c r="B22" s="528" t="s">
        <v>77</v>
      </c>
      <c r="C22" s="528"/>
      <c r="D22" s="528"/>
      <c r="E22" s="528"/>
      <c r="F22" s="528"/>
      <c r="G22" s="528"/>
      <c r="H22" s="528"/>
      <c r="I22" s="528"/>
      <c r="J22" s="528"/>
      <c r="K22" s="528"/>
      <c r="L22" s="528"/>
      <c r="M22" s="528"/>
      <c r="N22" s="528"/>
      <c r="O22" s="528"/>
      <c r="P22" s="528"/>
      <c r="Q22" s="528"/>
      <c r="R22" s="528"/>
      <c r="S22" s="528"/>
      <c r="T22" s="528"/>
      <c r="U22" s="528"/>
      <c r="V22" s="528"/>
      <c r="W22" s="528"/>
      <c r="X22" s="528"/>
      <c r="Y22" s="528"/>
      <c r="Z22" s="528"/>
      <c r="AA22" s="528"/>
      <c r="AB22" s="528"/>
      <c r="AC22" s="528"/>
      <c r="AD22" s="528"/>
      <c r="AN22" s="528" t="s">
        <v>77</v>
      </c>
      <c r="AO22" s="528"/>
      <c r="AP22" s="528"/>
      <c r="AQ22" s="528"/>
      <c r="AR22" s="528"/>
      <c r="AS22" s="528"/>
      <c r="AT22" s="528"/>
      <c r="AU22" s="528"/>
      <c r="AV22" s="528"/>
      <c r="AW22" s="528"/>
      <c r="AX22" s="528"/>
      <c r="AY22" s="528"/>
      <c r="AZ22" s="528"/>
      <c r="BA22" s="528"/>
      <c r="BB22" s="528"/>
      <c r="BC22" s="528"/>
      <c r="BD22" s="528"/>
      <c r="BE22" s="528"/>
      <c r="BF22" s="528"/>
      <c r="BG22" s="528"/>
      <c r="BH22" s="528"/>
      <c r="BI22" s="528"/>
      <c r="BJ22" s="528"/>
      <c r="BK22" s="528"/>
      <c r="BL22" s="528"/>
      <c r="BM22" s="528"/>
      <c r="BN22" s="528"/>
      <c r="BO22" s="528"/>
      <c r="BP22" s="528"/>
    </row>
    <row r="23" spans="2:69" ht="17.399999999999999" customHeight="1">
      <c r="B23" s="528"/>
      <c r="C23" s="528"/>
      <c r="D23" s="528"/>
      <c r="E23" s="528"/>
      <c r="F23" s="528"/>
      <c r="G23" s="528"/>
      <c r="H23" s="528"/>
      <c r="I23" s="528"/>
      <c r="J23" s="528"/>
      <c r="K23" s="528"/>
      <c r="L23" s="528"/>
      <c r="M23" s="528"/>
      <c r="N23" s="528"/>
      <c r="O23" s="528"/>
      <c r="P23" s="528"/>
      <c r="Q23" s="528"/>
      <c r="R23" s="528"/>
      <c r="S23" s="528"/>
      <c r="T23" s="528"/>
      <c r="U23" s="528"/>
      <c r="V23" s="528"/>
      <c r="W23" s="528"/>
      <c r="X23" s="528"/>
      <c r="Y23" s="528"/>
      <c r="Z23" s="528"/>
      <c r="AA23" s="528"/>
      <c r="AB23" s="528"/>
      <c r="AC23" s="528"/>
      <c r="AD23" s="528"/>
      <c r="AN23" s="528"/>
      <c r="AO23" s="528"/>
      <c r="AP23" s="528"/>
      <c r="AQ23" s="528"/>
      <c r="AR23" s="528"/>
      <c r="AS23" s="528"/>
      <c r="AT23" s="528"/>
      <c r="AU23" s="528"/>
      <c r="AV23" s="528"/>
      <c r="AW23" s="528"/>
      <c r="AX23" s="528"/>
      <c r="AY23" s="528"/>
      <c r="AZ23" s="528"/>
      <c r="BA23" s="528"/>
      <c r="BB23" s="528"/>
      <c r="BC23" s="528"/>
      <c r="BD23" s="528"/>
      <c r="BE23" s="528"/>
      <c r="BF23" s="528"/>
      <c r="BG23" s="528"/>
      <c r="BH23" s="528"/>
      <c r="BI23" s="528"/>
      <c r="BJ23" s="528"/>
      <c r="BK23" s="528"/>
      <c r="BL23" s="528"/>
      <c r="BM23" s="528"/>
      <c r="BN23" s="528"/>
      <c r="BO23" s="528"/>
      <c r="BP23" s="528"/>
    </row>
    <row r="24" spans="2:69" ht="17.399999999999999" customHeight="1">
      <c r="B24" s="528"/>
      <c r="C24" s="528"/>
      <c r="D24" s="528"/>
      <c r="E24" s="528"/>
      <c r="F24" s="528"/>
      <c r="G24" s="528"/>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N24" s="528"/>
      <c r="AO24" s="528"/>
      <c r="AP24" s="528"/>
      <c r="AQ24" s="528"/>
      <c r="AR24" s="528"/>
      <c r="AS24" s="528"/>
      <c r="AT24" s="528"/>
      <c r="AU24" s="528"/>
      <c r="AV24" s="528"/>
      <c r="AW24" s="528"/>
      <c r="AX24" s="528"/>
      <c r="AY24" s="528"/>
      <c r="AZ24" s="528"/>
      <c r="BA24" s="528"/>
      <c r="BB24" s="528"/>
      <c r="BC24" s="528"/>
      <c r="BD24" s="528"/>
      <c r="BE24" s="528"/>
      <c r="BF24" s="528"/>
      <c r="BG24" s="528"/>
      <c r="BH24" s="528"/>
      <c r="BI24" s="528"/>
      <c r="BJ24" s="528"/>
      <c r="BK24" s="528"/>
      <c r="BL24" s="528"/>
      <c r="BM24" s="528"/>
      <c r="BN24" s="528"/>
      <c r="BO24" s="528"/>
      <c r="BP24" s="528"/>
    </row>
    <row r="25" spans="2:69" ht="17.399999999999999" customHeight="1">
      <c r="B25" s="528" t="s">
        <v>78</v>
      </c>
      <c r="C25" s="528"/>
      <c r="D25" s="528"/>
      <c r="E25" s="528"/>
      <c r="F25" s="528"/>
      <c r="G25" s="528"/>
      <c r="H25" s="528"/>
      <c r="I25" s="528"/>
      <c r="J25" s="528"/>
      <c r="K25" s="528"/>
      <c r="L25" s="528"/>
      <c r="M25" s="528"/>
      <c r="N25" s="528"/>
      <c r="O25" s="528"/>
      <c r="P25" s="528"/>
      <c r="Q25" s="528"/>
      <c r="R25" s="528"/>
      <c r="S25" s="528"/>
      <c r="T25" s="528"/>
      <c r="U25" s="528"/>
      <c r="V25" s="528"/>
      <c r="W25" s="528"/>
      <c r="X25" s="528"/>
      <c r="Y25" s="528"/>
      <c r="Z25" s="528"/>
      <c r="AA25" s="528"/>
      <c r="AB25" s="528"/>
      <c r="AC25" s="528"/>
      <c r="AD25" s="528"/>
      <c r="AE25" s="73"/>
      <c r="AN25" s="528" t="s">
        <v>78</v>
      </c>
      <c r="AO25" s="528"/>
      <c r="AP25" s="528"/>
      <c r="AQ25" s="528"/>
      <c r="AR25" s="528"/>
      <c r="AS25" s="528"/>
      <c r="AT25" s="528"/>
      <c r="AU25" s="528"/>
      <c r="AV25" s="528"/>
      <c r="AW25" s="528"/>
      <c r="AX25" s="528"/>
      <c r="AY25" s="528"/>
      <c r="AZ25" s="528"/>
      <c r="BA25" s="528"/>
      <c r="BB25" s="528"/>
      <c r="BC25" s="528"/>
      <c r="BD25" s="528"/>
      <c r="BE25" s="528"/>
      <c r="BF25" s="528"/>
      <c r="BG25" s="528"/>
      <c r="BH25" s="528"/>
      <c r="BI25" s="528"/>
      <c r="BJ25" s="528"/>
      <c r="BK25" s="528"/>
      <c r="BL25" s="528"/>
      <c r="BM25" s="528"/>
      <c r="BN25" s="528"/>
      <c r="BO25" s="528"/>
      <c r="BP25" s="528"/>
      <c r="BQ25" s="73"/>
    </row>
    <row r="26" spans="2:69" ht="17.399999999999999" customHeight="1">
      <c r="B26" s="528"/>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8"/>
      <c r="AE26" s="73"/>
      <c r="AN26" s="528"/>
      <c r="AO26" s="528"/>
      <c r="AP26" s="528"/>
      <c r="AQ26" s="528"/>
      <c r="AR26" s="528"/>
      <c r="AS26" s="528"/>
      <c r="AT26" s="528"/>
      <c r="AU26" s="528"/>
      <c r="AV26" s="528"/>
      <c r="AW26" s="528"/>
      <c r="AX26" s="528"/>
      <c r="AY26" s="528"/>
      <c r="AZ26" s="528"/>
      <c r="BA26" s="528"/>
      <c r="BB26" s="528"/>
      <c r="BC26" s="528"/>
      <c r="BD26" s="528"/>
      <c r="BE26" s="528"/>
      <c r="BF26" s="528"/>
      <c r="BG26" s="528"/>
      <c r="BH26" s="528"/>
      <c r="BI26" s="528"/>
      <c r="BJ26" s="528"/>
      <c r="BK26" s="528"/>
      <c r="BL26" s="528"/>
      <c r="BM26" s="528"/>
      <c r="BN26" s="528"/>
      <c r="BO26" s="528"/>
      <c r="BP26" s="528"/>
      <c r="BQ26" s="73"/>
    </row>
    <row r="27" spans="2:69" ht="17.399999999999999" customHeight="1">
      <c r="B27" s="528"/>
      <c r="C27" s="528"/>
      <c r="D27" s="528"/>
      <c r="E27" s="528"/>
      <c r="F27" s="528"/>
      <c r="G27" s="528"/>
      <c r="H27" s="528"/>
      <c r="I27" s="528"/>
      <c r="J27" s="528"/>
      <c r="K27" s="528"/>
      <c r="L27" s="528"/>
      <c r="M27" s="528"/>
      <c r="N27" s="528"/>
      <c r="O27" s="528"/>
      <c r="P27" s="528"/>
      <c r="Q27" s="528"/>
      <c r="R27" s="528"/>
      <c r="S27" s="528"/>
      <c r="T27" s="528"/>
      <c r="U27" s="528"/>
      <c r="V27" s="528"/>
      <c r="W27" s="528"/>
      <c r="X27" s="528"/>
      <c r="Y27" s="528"/>
      <c r="Z27" s="528"/>
      <c r="AA27" s="528"/>
      <c r="AB27" s="528"/>
      <c r="AC27" s="528"/>
      <c r="AD27" s="528"/>
      <c r="AE27" s="73"/>
      <c r="AN27" s="528"/>
      <c r="AO27" s="528"/>
      <c r="AP27" s="528"/>
      <c r="AQ27" s="528"/>
      <c r="AR27" s="528"/>
      <c r="AS27" s="528"/>
      <c r="AT27" s="528"/>
      <c r="AU27" s="528"/>
      <c r="AV27" s="528"/>
      <c r="AW27" s="528"/>
      <c r="AX27" s="528"/>
      <c r="AY27" s="528"/>
      <c r="AZ27" s="528"/>
      <c r="BA27" s="528"/>
      <c r="BB27" s="528"/>
      <c r="BC27" s="528"/>
      <c r="BD27" s="528"/>
      <c r="BE27" s="528"/>
      <c r="BF27" s="528"/>
      <c r="BG27" s="528"/>
      <c r="BH27" s="528"/>
      <c r="BI27" s="528"/>
      <c r="BJ27" s="528"/>
      <c r="BK27" s="528"/>
      <c r="BL27" s="528"/>
      <c r="BM27" s="528"/>
      <c r="BN27" s="528"/>
      <c r="BO27" s="528"/>
      <c r="BP27" s="528"/>
      <c r="BQ27" s="73"/>
    </row>
    <row r="28" spans="2:69" ht="17.399999999999999" customHeight="1">
      <c r="B28" s="528" t="s">
        <v>420</v>
      </c>
      <c r="C28" s="528"/>
      <c r="D28" s="528"/>
      <c r="E28" s="528"/>
      <c r="F28" s="528"/>
      <c r="G28" s="528"/>
      <c r="H28" s="528"/>
      <c r="I28" s="528"/>
      <c r="J28" s="528"/>
      <c r="K28" s="528"/>
      <c r="L28" s="528"/>
      <c r="M28" s="528"/>
      <c r="N28" s="528"/>
      <c r="O28" s="528"/>
      <c r="P28" s="528"/>
      <c r="Q28" s="528"/>
      <c r="R28" s="528"/>
      <c r="S28" s="528"/>
      <c r="T28" s="528"/>
      <c r="U28" s="528"/>
      <c r="V28" s="528"/>
      <c r="W28" s="528"/>
      <c r="X28" s="528"/>
      <c r="Y28" s="528"/>
      <c r="Z28" s="528"/>
      <c r="AA28" s="528"/>
      <c r="AB28" s="528"/>
      <c r="AC28" s="528"/>
      <c r="AD28" s="528"/>
      <c r="AE28" s="67"/>
      <c r="AN28" s="528" t="s">
        <v>420</v>
      </c>
      <c r="AO28" s="528"/>
      <c r="AP28" s="528"/>
      <c r="AQ28" s="528"/>
      <c r="AR28" s="528"/>
      <c r="AS28" s="528"/>
      <c r="AT28" s="528"/>
      <c r="AU28" s="528"/>
      <c r="AV28" s="528"/>
      <c r="AW28" s="528"/>
      <c r="AX28" s="528"/>
      <c r="AY28" s="528"/>
      <c r="AZ28" s="528"/>
      <c r="BA28" s="528"/>
      <c r="BB28" s="528"/>
      <c r="BC28" s="528"/>
      <c r="BD28" s="528"/>
      <c r="BE28" s="528"/>
      <c r="BF28" s="528"/>
      <c r="BG28" s="528"/>
      <c r="BH28" s="528"/>
      <c r="BI28" s="528"/>
      <c r="BJ28" s="528"/>
      <c r="BK28" s="528"/>
      <c r="BL28" s="528"/>
      <c r="BM28" s="528"/>
      <c r="BN28" s="528"/>
      <c r="BO28" s="528"/>
      <c r="BP28" s="528"/>
      <c r="BQ28" s="67"/>
    </row>
    <row r="29" spans="2:69" ht="17.399999999999999" customHeight="1">
      <c r="B29" s="528"/>
      <c r="C29" s="528"/>
      <c r="D29" s="528"/>
      <c r="E29" s="528"/>
      <c r="F29" s="528"/>
      <c r="G29" s="528"/>
      <c r="H29" s="528"/>
      <c r="I29" s="528"/>
      <c r="J29" s="528"/>
      <c r="K29" s="528"/>
      <c r="L29" s="528"/>
      <c r="M29" s="528"/>
      <c r="N29" s="528"/>
      <c r="O29" s="528"/>
      <c r="P29" s="528"/>
      <c r="Q29" s="528"/>
      <c r="R29" s="528"/>
      <c r="S29" s="528"/>
      <c r="T29" s="528"/>
      <c r="U29" s="528"/>
      <c r="V29" s="528"/>
      <c r="W29" s="528"/>
      <c r="X29" s="528"/>
      <c r="Y29" s="528"/>
      <c r="Z29" s="528"/>
      <c r="AA29" s="528"/>
      <c r="AB29" s="528"/>
      <c r="AC29" s="528"/>
      <c r="AD29" s="528"/>
      <c r="AE29" s="67"/>
      <c r="AN29" s="528"/>
      <c r="AO29" s="528"/>
      <c r="AP29" s="528"/>
      <c r="AQ29" s="528"/>
      <c r="AR29" s="528"/>
      <c r="AS29" s="528"/>
      <c r="AT29" s="528"/>
      <c r="AU29" s="528"/>
      <c r="AV29" s="528"/>
      <c r="AW29" s="528"/>
      <c r="AX29" s="528"/>
      <c r="AY29" s="528"/>
      <c r="AZ29" s="528"/>
      <c r="BA29" s="528"/>
      <c r="BB29" s="528"/>
      <c r="BC29" s="528"/>
      <c r="BD29" s="528"/>
      <c r="BE29" s="528"/>
      <c r="BF29" s="528"/>
      <c r="BG29" s="528"/>
      <c r="BH29" s="528"/>
      <c r="BI29" s="528"/>
      <c r="BJ29" s="528"/>
      <c r="BK29" s="528"/>
      <c r="BL29" s="528"/>
      <c r="BM29" s="528"/>
      <c r="BN29" s="528"/>
      <c r="BO29" s="528"/>
      <c r="BP29" s="528"/>
      <c r="BQ29" s="67"/>
    </row>
    <row r="30" spans="2:69" ht="17.399999999999999" customHeight="1">
      <c r="B30" s="528" t="s">
        <v>281</v>
      </c>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c r="AB30" s="528"/>
      <c r="AC30" s="528"/>
      <c r="AD30" s="528"/>
      <c r="AE30" s="73"/>
      <c r="AN30" s="528" t="s">
        <v>281</v>
      </c>
      <c r="AO30" s="528"/>
      <c r="AP30" s="528"/>
      <c r="AQ30" s="528"/>
      <c r="AR30" s="528"/>
      <c r="AS30" s="528"/>
      <c r="AT30" s="528"/>
      <c r="AU30" s="528"/>
      <c r="AV30" s="528"/>
      <c r="AW30" s="528"/>
      <c r="AX30" s="528"/>
      <c r="AY30" s="528"/>
      <c r="AZ30" s="528"/>
      <c r="BA30" s="528"/>
      <c r="BB30" s="528"/>
      <c r="BC30" s="528"/>
      <c r="BD30" s="528"/>
      <c r="BE30" s="528"/>
      <c r="BF30" s="528"/>
      <c r="BG30" s="528"/>
      <c r="BH30" s="528"/>
      <c r="BI30" s="528"/>
      <c r="BJ30" s="528"/>
      <c r="BK30" s="528"/>
      <c r="BL30" s="528"/>
      <c r="BM30" s="528"/>
      <c r="BN30" s="528"/>
      <c r="BO30" s="528"/>
      <c r="BP30" s="528"/>
      <c r="BQ30" s="73"/>
    </row>
    <row r="31" spans="2:69" ht="17.399999999999999" customHeight="1">
      <c r="B31" s="528"/>
      <c r="C31" s="528"/>
      <c r="D31" s="528"/>
      <c r="E31" s="528"/>
      <c r="F31" s="528"/>
      <c r="G31" s="528"/>
      <c r="H31" s="528"/>
      <c r="I31" s="528"/>
      <c r="J31" s="528"/>
      <c r="K31" s="528"/>
      <c r="L31" s="528"/>
      <c r="M31" s="528"/>
      <c r="N31" s="528"/>
      <c r="O31" s="528"/>
      <c r="P31" s="528"/>
      <c r="Q31" s="528"/>
      <c r="R31" s="528"/>
      <c r="S31" s="528"/>
      <c r="T31" s="528"/>
      <c r="U31" s="528"/>
      <c r="V31" s="528"/>
      <c r="W31" s="528"/>
      <c r="X31" s="528"/>
      <c r="Y31" s="528"/>
      <c r="Z31" s="528"/>
      <c r="AA31" s="528"/>
      <c r="AB31" s="528"/>
      <c r="AC31" s="528"/>
      <c r="AD31" s="528"/>
      <c r="AE31" s="73"/>
      <c r="AN31" s="528"/>
      <c r="AO31" s="528"/>
      <c r="AP31" s="528"/>
      <c r="AQ31" s="528"/>
      <c r="AR31" s="528"/>
      <c r="AS31" s="528"/>
      <c r="AT31" s="528"/>
      <c r="AU31" s="528"/>
      <c r="AV31" s="528"/>
      <c r="AW31" s="528"/>
      <c r="AX31" s="528"/>
      <c r="AY31" s="528"/>
      <c r="AZ31" s="528"/>
      <c r="BA31" s="528"/>
      <c r="BB31" s="528"/>
      <c r="BC31" s="528"/>
      <c r="BD31" s="528"/>
      <c r="BE31" s="528"/>
      <c r="BF31" s="528"/>
      <c r="BG31" s="528"/>
      <c r="BH31" s="528"/>
      <c r="BI31" s="528"/>
      <c r="BJ31" s="528"/>
      <c r="BK31" s="528"/>
      <c r="BL31" s="528"/>
      <c r="BM31" s="528"/>
      <c r="BN31" s="528"/>
      <c r="BO31" s="528"/>
      <c r="BP31" s="528"/>
      <c r="BQ31" s="73"/>
    </row>
    <row r="32" spans="2:69" ht="17.399999999999999" customHeight="1">
      <c r="B32" s="528" t="s">
        <v>428</v>
      </c>
      <c r="C32" s="528"/>
      <c r="D32" s="528"/>
      <c r="E32" s="528"/>
      <c r="F32" s="528"/>
      <c r="G32" s="528"/>
      <c r="H32" s="528"/>
      <c r="I32" s="528"/>
      <c r="J32" s="528"/>
      <c r="K32" s="528"/>
      <c r="L32" s="528"/>
      <c r="M32" s="528"/>
      <c r="N32" s="528"/>
      <c r="O32" s="528"/>
      <c r="P32" s="528"/>
      <c r="Q32" s="528"/>
      <c r="R32" s="528"/>
      <c r="S32" s="528"/>
      <c r="T32" s="528"/>
      <c r="U32" s="528"/>
      <c r="V32" s="528"/>
      <c r="W32" s="528"/>
      <c r="X32" s="528"/>
      <c r="Y32" s="528"/>
      <c r="Z32" s="528"/>
      <c r="AA32" s="528"/>
      <c r="AB32" s="528"/>
      <c r="AC32" s="528"/>
      <c r="AD32" s="528"/>
      <c r="AE32" s="67"/>
      <c r="AN32" s="528" t="s">
        <v>428</v>
      </c>
      <c r="AO32" s="528"/>
      <c r="AP32" s="528"/>
      <c r="AQ32" s="528"/>
      <c r="AR32" s="528"/>
      <c r="AS32" s="528"/>
      <c r="AT32" s="528"/>
      <c r="AU32" s="528"/>
      <c r="AV32" s="528"/>
      <c r="AW32" s="528"/>
      <c r="AX32" s="528"/>
      <c r="AY32" s="528"/>
      <c r="AZ32" s="528"/>
      <c r="BA32" s="528"/>
      <c r="BB32" s="528"/>
      <c r="BC32" s="528"/>
      <c r="BD32" s="528"/>
      <c r="BE32" s="528"/>
      <c r="BF32" s="528"/>
      <c r="BG32" s="528"/>
      <c r="BH32" s="528"/>
      <c r="BI32" s="528"/>
      <c r="BJ32" s="528"/>
      <c r="BK32" s="528"/>
      <c r="BL32" s="528"/>
      <c r="BM32" s="528"/>
      <c r="BN32" s="528"/>
      <c r="BO32" s="528"/>
      <c r="BP32" s="528"/>
      <c r="BQ32" s="67"/>
    </row>
    <row r="33" spans="2:69" ht="17.399999999999999" customHeight="1">
      <c r="B33" s="528"/>
      <c r="C33" s="528"/>
      <c r="D33" s="528"/>
      <c r="E33" s="528"/>
      <c r="F33" s="528"/>
      <c r="G33" s="528"/>
      <c r="H33" s="528"/>
      <c r="I33" s="528"/>
      <c r="J33" s="528"/>
      <c r="K33" s="528"/>
      <c r="L33" s="528"/>
      <c r="M33" s="528"/>
      <c r="N33" s="528"/>
      <c r="O33" s="528"/>
      <c r="P33" s="528"/>
      <c r="Q33" s="528"/>
      <c r="R33" s="528"/>
      <c r="S33" s="528"/>
      <c r="T33" s="528"/>
      <c r="U33" s="528"/>
      <c r="V33" s="528"/>
      <c r="W33" s="528"/>
      <c r="X33" s="528"/>
      <c r="Y33" s="528"/>
      <c r="Z33" s="528"/>
      <c r="AA33" s="528"/>
      <c r="AB33" s="528"/>
      <c r="AC33" s="528"/>
      <c r="AD33" s="528"/>
      <c r="AE33" s="67"/>
      <c r="AN33" s="528"/>
      <c r="AO33" s="528"/>
      <c r="AP33" s="528"/>
      <c r="AQ33" s="528"/>
      <c r="AR33" s="528"/>
      <c r="AS33" s="528"/>
      <c r="AT33" s="528"/>
      <c r="AU33" s="528"/>
      <c r="AV33" s="528"/>
      <c r="AW33" s="528"/>
      <c r="AX33" s="528"/>
      <c r="AY33" s="528"/>
      <c r="AZ33" s="528"/>
      <c r="BA33" s="528"/>
      <c r="BB33" s="528"/>
      <c r="BC33" s="528"/>
      <c r="BD33" s="528"/>
      <c r="BE33" s="528"/>
      <c r="BF33" s="528"/>
      <c r="BG33" s="528"/>
      <c r="BH33" s="528"/>
      <c r="BI33" s="528"/>
      <c r="BJ33" s="528"/>
      <c r="BK33" s="528"/>
      <c r="BL33" s="528"/>
      <c r="BM33" s="528"/>
      <c r="BN33" s="528"/>
      <c r="BO33" s="528"/>
      <c r="BP33" s="528"/>
      <c r="BQ33" s="67"/>
    </row>
    <row r="34" spans="2:69" ht="17.399999999999999" customHeight="1"/>
    <row r="35" spans="2:69" ht="17.399999999999999" customHeight="1">
      <c r="B35" s="56" t="s">
        <v>69</v>
      </c>
      <c r="AN35" s="56" t="s">
        <v>69</v>
      </c>
    </row>
    <row r="36" spans="2:69" ht="17.399999999999999" customHeight="1"/>
    <row r="37" spans="2:69" ht="17.399999999999999" customHeight="1">
      <c r="D37" s="537"/>
      <c r="E37" s="537"/>
      <c r="F37" s="537"/>
      <c r="G37" s="56" t="s">
        <v>70</v>
      </c>
      <c r="H37" s="537"/>
      <c r="I37" s="537"/>
      <c r="J37" s="56" t="s">
        <v>71</v>
      </c>
      <c r="K37" s="537"/>
      <c r="L37" s="537"/>
      <c r="M37" s="56" t="s">
        <v>72</v>
      </c>
      <c r="AP37" s="537"/>
      <c r="AQ37" s="537"/>
      <c r="AR37" s="537"/>
      <c r="AS37" s="56" t="s">
        <v>3</v>
      </c>
      <c r="AT37" s="537"/>
      <c r="AU37" s="537"/>
      <c r="AV37" s="56" t="s">
        <v>71</v>
      </c>
      <c r="AW37" s="537"/>
      <c r="AX37" s="537"/>
      <c r="AY37" s="56" t="s">
        <v>1</v>
      </c>
    </row>
    <row r="38" spans="2:69" ht="17.399999999999999" customHeight="1"/>
    <row r="39" spans="2:69" ht="17.399999999999999" customHeight="1">
      <c r="D39" s="326" t="s">
        <v>73</v>
      </c>
      <c r="E39" s="326"/>
      <c r="AP39" s="326" t="s">
        <v>27</v>
      </c>
      <c r="AQ39" s="326"/>
    </row>
    <row r="40" spans="2:69" ht="20.399999999999999" customHeight="1">
      <c r="D40" s="324">
        <f>基本情報入力シート!N41</f>
        <v>0</v>
      </c>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P40" s="324" t="str">
        <f>基本情報入力シート!AU41</f>
        <v>東京都新宿区新宿〇-〇〇-○○</v>
      </c>
      <c r="AQ40" s="324"/>
      <c r="AR40" s="324"/>
      <c r="AS40" s="324"/>
      <c r="AT40" s="324"/>
      <c r="AU40" s="324"/>
      <c r="AV40" s="324"/>
      <c r="AW40" s="324"/>
      <c r="AX40" s="324"/>
      <c r="AY40" s="324"/>
      <c r="AZ40" s="324"/>
      <c r="BA40" s="324"/>
      <c r="BB40" s="324"/>
      <c r="BC40" s="324"/>
      <c r="BD40" s="324"/>
      <c r="BE40" s="324"/>
      <c r="BF40" s="324"/>
      <c r="BG40" s="324"/>
      <c r="BH40" s="324"/>
      <c r="BI40" s="324"/>
      <c r="BJ40" s="324"/>
      <c r="BK40" s="324"/>
      <c r="BL40" s="324"/>
      <c r="BM40" s="324"/>
      <c r="BN40" s="324"/>
      <c r="BO40" s="324"/>
      <c r="BP40" s="324"/>
    </row>
    <row r="41" spans="2:69" ht="17.399999999999999" customHeight="1">
      <c r="D41" s="326" t="s">
        <v>74</v>
      </c>
      <c r="E41" s="326"/>
      <c r="AP41" s="326" t="s">
        <v>28</v>
      </c>
      <c r="AQ41" s="326"/>
    </row>
    <row r="42" spans="2:69" ht="20.399999999999999" customHeight="1">
      <c r="D42" s="324">
        <f>基本情報入力シート!N38</f>
        <v>0</v>
      </c>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P42" s="324" t="str">
        <f>基本情報入力シート!AU38</f>
        <v>××株式会社</v>
      </c>
      <c r="AQ42" s="324"/>
      <c r="AR42" s="324"/>
      <c r="AS42" s="324"/>
      <c r="AT42" s="324"/>
      <c r="AU42" s="324"/>
      <c r="AV42" s="324"/>
      <c r="AW42" s="324"/>
      <c r="AX42" s="324"/>
      <c r="AY42" s="324"/>
      <c r="AZ42" s="324"/>
      <c r="BA42" s="324"/>
      <c r="BB42" s="324"/>
      <c r="BC42" s="324"/>
      <c r="BD42" s="324"/>
      <c r="BE42" s="324"/>
      <c r="BF42" s="324"/>
      <c r="BG42" s="324"/>
      <c r="BH42" s="324"/>
      <c r="BI42" s="324"/>
      <c r="BJ42" s="324"/>
      <c r="BK42" s="324"/>
      <c r="BL42" s="324"/>
      <c r="BM42" s="324"/>
      <c r="BN42" s="324"/>
      <c r="BO42" s="324"/>
      <c r="BP42" s="324"/>
    </row>
    <row r="43" spans="2:69" ht="17.399999999999999" customHeight="1">
      <c r="D43" s="56" t="s">
        <v>75</v>
      </c>
      <c r="AP43" s="56" t="s">
        <v>75</v>
      </c>
    </row>
    <row r="44" spans="2:69" ht="20.399999999999999" customHeight="1">
      <c r="D44" s="324">
        <f>基本情報入力シート!N43</f>
        <v>0</v>
      </c>
      <c r="E44" s="324"/>
      <c r="F44" s="324"/>
      <c r="G44" s="324"/>
      <c r="H44" s="324"/>
      <c r="I44" s="324"/>
      <c r="J44" s="324"/>
      <c r="K44" s="324"/>
      <c r="L44" s="324"/>
      <c r="M44" s="324"/>
      <c r="N44" s="324"/>
      <c r="Q44" s="324">
        <f>基本情報入力シート!N44</f>
        <v>0</v>
      </c>
      <c r="R44" s="324"/>
      <c r="S44" s="324"/>
      <c r="T44" s="324"/>
      <c r="U44" s="324"/>
      <c r="V44" s="324"/>
      <c r="W44" s="324"/>
      <c r="X44" s="324"/>
      <c r="Y44" s="324"/>
      <c r="Z44" s="324"/>
      <c r="AA44" s="324"/>
      <c r="AB44" s="324"/>
      <c r="AC44" s="324"/>
      <c r="AD44" s="324"/>
      <c r="AP44" s="324" t="str">
        <f>基本情報入力シート!AU43</f>
        <v>代表取締役</v>
      </c>
      <c r="AQ44" s="324"/>
      <c r="AR44" s="324"/>
      <c r="AS44" s="324"/>
      <c r="AT44" s="324"/>
      <c r="AU44" s="324"/>
      <c r="AV44" s="324"/>
      <c r="AW44" s="324"/>
      <c r="AX44" s="324"/>
      <c r="AY44" s="324"/>
      <c r="AZ44" s="324"/>
      <c r="BC44" s="324" t="str">
        <f>基本情報入力シート!AU44</f>
        <v>新宿　太郎</v>
      </c>
      <c r="BD44" s="324"/>
      <c r="BE44" s="324"/>
      <c r="BF44" s="324"/>
      <c r="BG44" s="324"/>
      <c r="BH44" s="324"/>
      <c r="BI44" s="324"/>
      <c r="BJ44" s="324"/>
      <c r="BK44" s="324"/>
      <c r="BL44" s="324"/>
      <c r="BM44" s="324"/>
      <c r="BN44" s="324"/>
      <c r="BO44" s="324"/>
      <c r="BP44" s="324"/>
    </row>
    <row r="45" spans="2:69" ht="17.399999999999999" customHeight="1">
      <c r="B45" s="56" t="s">
        <v>76</v>
      </c>
      <c r="AN45" s="56" t="s">
        <v>76</v>
      </c>
    </row>
    <row r="46" spans="2:69" ht="17.399999999999999" customHeight="1"/>
    <row r="47" spans="2:69" s="75" customFormat="1"/>
    <row r="48" spans="2:69" s="75" customFormat="1" ht="12.9" customHeight="1">
      <c r="AC48" s="76" t="s">
        <v>408</v>
      </c>
      <c r="BO48" s="76" t="s">
        <v>408</v>
      </c>
    </row>
    <row r="49" spans="2:67" s="75" customFormat="1" ht="12.9" customHeight="1">
      <c r="B49" s="529" t="s">
        <v>409</v>
      </c>
      <c r="C49" s="530"/>
      <c r="D49" s="530"/>
      <c r="E49" s="530"/>
      <c r="F49" s="530"/>
      <c r="G49" s="530"/>
      <c r="H49" s="530"/>
      <c r="I49" s="530"/>
      <c r="J49" s="530"/>
      <c r="K49" s="530"/>
      <c r="L49" s="530"/>
      <c r="M49" s="530"/>
      <c r="N49" s="530"/>
      <c r="O49" s="530"/>
      <c r="P49" s="530"/>
      <c r="Q49" s="530"/>
      <c r="R49" s="530"/>
      <c r="S49" s="530"/>
      <c r="T49" s="530"/>
      <c r="U49" s="530"/>
      <c r="V49" s="530"/>
      <c r="W49" s="530"/>
      <c r="X49" s="530"/>
      <c r="Y49" s="530"/>
      <c r="Z49" s="530"/>
      <c r="AA49" s="530"/>
      <c r="AB49" s="530"/>
      <c r="AC49" s="531"/>
      <c r="AN49" s="529" t="s">
        <v>409</v>
      </c>
      <c r="AO49" s="530"/>
      <c r="AP49" s="530"/>
      <c r="AQ49" s="530"/>
      <c r="AR49" s="530"/>
      <c r="AS49" s="530"/>
      <c r="AT49" s="530"/>
      <c r="AU49" s="530"/>
      <c r="AV49" s="530"/>
      <c r="AW49" s="530"/>
      <c r="AX49" s="530"/>
      <c r="AY49" s="530"/>
      <c r="AZ49" s="530"/>
      <c r="BA49" s="530"/>
      <c r="BB49" s="530"/>
      <c r="BC49" s="530"/>
      <c r="BD49" s="530"/>
      <c r="BE49" s="530"/>
      <c r="BF49" s="530"/>
      <c r="BG49" s="530"/>
      <c r="BH49" s="530"/>
      <c r="BI49" s="530"/>
      <c r="BJ49" s="530"/>
      <c r="BK49" s="530"/>
      <c r="BL49" s="530"/>
      <c r="BM49" s="530"/>
      <c r="BN49" s="530"/>
      <c r="BO49" s="531"/>
    </row>
    <row r="50" spans="2:67" s="75" customFormat="1" ht="12.6" customHeight="1">
      <c r="B50" s="532"/>
      <c r="C50" s="533"/>
      <c r="D50" s="533"/>
      <c r="E50" s="533"/>
      <c r="F50" s="533"/>
      <c r="G50" s="533"/>
      <c r="H50" s="533"/>
      <c r="I50" s="533"/>
      <c r="J50" s="533"/>
      <c r="K50" s="533"/>
      <c r="L50" s="533"/>
      <c r="M50" s="533"/>
      <c r="N50" s="533"/>
      <c r="O50" s="533"/>
      <c r="P50" s="533"/>
      <c r="Q50" s="533"/>
      <c r="R50" s="533"/>
      <c r="S50" s="533"/>
      <c r="T50" s="533"/>
      <c r="U50" s="533"/>
      <c r="V50" s="533"/>
      <c r="W50" s="533"/>
      <c r="X50" s="533"/>
      <c r="Y50" s="533"/>
      <c r="Z50" s="533"/>
      <c r="AA50" s="533"/>
      <c r="AB50" s="533"/>
      <c r="AC50" s="534"/>
      <c r="AN50" s="532"/>
      <c r="AO50" s="533"/>
      <c r="AP50" s="533"/>
      <c r="AQ50" s="533"/>
      <c r="AR50" s="533"/>
      <c r="AS50" s="533"/>
      <c r="AT50" s="533"/>
      <c r="AU50" s="533"/>
      <c r="AV50" s="533"/>
      <c r="AW50" s="533"/>
      <c r="AX50" s="533"/>
      <c r="AY50" s="533"/>
      <c r="AZ50" s="533"/>
      <c r="BA50" s="533"/>
      <c r="BB50" s="533"/>
      <c r="BC50" s="533"/>
      <c r="BD50" s="533"/>
      <c r="BE50" s="533"/>
      <c r="BF50" s="533"/>
      <c r="BG50" s="533"/>
      <c r="BH50" s="533"/>
      <c r="BI50" s="533"/>
      <c r="BJ50" s="533"/>
      <c r="BK50" s="533"/>
      <c r="BL50" s="533"/>
      <c r="BM50" s="533"/>
      <c r="BN50" s="533"/>
      <c r="BO50" s="534"/>
    </row>
    <row r="51" spans="2:67" s="75" customFormat="1" ht="12.9" customHeight="1">
      <c r="B51" s="77"/>
      <c r="C51" s="535" t="s">
        <v>410</v>
      </c>
      <c r="D51" s="536"/>
      <c r="E51" s="536"/>
      <c r="F51" s="536"/>
      <c r="G51" s="536"/>
      <c r="H51" s="536"/>
      <c r="I51" s="536"/>
      <c r="J51" s="536"/>
      <c r="K51" s="536"/>
      <c r="L51" s="536"/>
      <c r="M51" s="536"/>
      <c r="N51" s="536"/>
      <c r="O51" s="536"/>
      <c r="P51" s="536"/>
      <c r="Q51" s="536"/>
      <c r="R51" s="536"/>
      <c r="S51" s="536"/>
      <c r="T51" s="536"/>
      <c r="U51" s="536"/>
      <c r="V51" s="536"/>
      <c r="W51" s="536"/>
      <c r="X51" s="536"/>
      <c r="Y51" s="536"/>
      <c r="Z51" s="536"/>
      <c r="AA51" s="536"/>
      <c r="AB51" s="536"/>
      <c r="AC51" s="78"/>
      <c r="AN51" s="77"/>
      <c r="AO51" s="535" t="s">
        <v>410</v>
      </c>
      <c r="AP51" s="536"/>
      <c r="AQ51" s="536"/>
      <c r="AR51" s="536"/>
      <c r="AS51" s="536"/>
      <c r="AT51" s="536"/>
      <c r="AU51" s="536"/>
      <c r="AV51" s="536"/>
      <c r="AW51" s="536"/>
      <c r="AX51" s="536"/>
      <c r="AY51" s="536"/>
      <c r="AZ51" s="536"/>
      <c r="BA51" s="536"/>
      <c r="BB51" s="536"/>
      <c r="BC51" s="536"/>
      <c r="BD51" s="536"/>
      <c r="BE51" s="536"/>
      <c r="BF51" s="536"/>
      <c r="BG51" s="536"/>
      <c r="BH51" s="536"/>
      <c r="BI51" s="536"/>
      <c r="BJ51" s="536"/>
      <c r="BK51" s="536"/>
      <c r="BL51" s="536"/>
      <c r="BM51" s="536"/>
      <c r="BN51" s="536"/>
      <c r="BO51" s="78"/>
    </row>
    <row r="52" spans="2:67" s="75" customFormat="1" ht="12.9" customHeight="1">
      <c r="B52" s="77"/>
      <c r="C52" s="536"/>
      <c r="D52" s="536"/>
      <c r="E52" s="536"/>
      <c r="F52" s="536"/>
      <c r="G52" s="536"/>
      <c r="H52" s="536"/>
      <c r="I52" s="536"/>
      <c r="J52" s="536"/>
      <c r="K52" s="536"/>
      <c r="L52" s="536"/>
      <c r="M52" s="536"/>
      <c r="N52" s="536"/>
      <c r="O52" s="536"/>
      <c r="P52" s="536"/>
      <c r="Q52" s="536"/>
      <c r="R52" s="536"/>
      <c r="S52" s="536"/>
      <c r="T52" s="536"/>
      <c r="U52" s="536"/>
      <c r="V52" s="536"/>
      <c r="W52" s="536"/>
      <c r="X52" s="536"/>
      <c r="Y52" s="536"/>
      <c r="Z52" s="536"/>
      <c r="AA52" s="536"/>
      <c r="AB52" s="536"/>
      <c r="AC52" s="78"/>
      <c r="AN52" s="77"/>
      <c r="AO52" s="536"/>
      <c r="AP52" s="536"/>
      <c r="AQ52" s="536"/>
      <c r="AR52" s="536"/>
      <c r="AS52" s="536"/>
      <c r="AT52" s="536"/>
      <c r="AU52" s="536"/>
      <c r="AV52" s="536"/>
      <c r="AW52" s="536"/>
      <c r="AX52" s="536"/>
      <c r="AY52" s="536"/>
      <c r="AZ52" s="536"/>
      <c r="BA52" s="536"/>
      <c r="BB52" s="536"/>
      <c r="BC52" s="536"/>
      <c r="BD52" s="536"/>
      <c r="BE52" s="536"/>
      <c r="BF52" s="536"/>
      <c r="BG52" s="536"/>
      <c r="BH52" s="536"/>
      <c r="BI52" s="536"/>
      <c r="BJ52" s="536"/>
      <c r="BK52" s="536"/>
      <c r="BL52" s="536"/>
      <c r="BM52" s="536"/>
      <c r="BN52" s="536"/>
      <c r="BO52" s="78"/>
    </row>
    <row r="53" spans="2:67" s="75" customFormat="1" ht="12.9" customHeight="1">
      <c r="B53" s="77"/>
      <c r="C53" s="536"/>
      <c r="D53" s="536"/>
      <c r="E53" s="536"/>
      <c r="F53" s="536"/>
      <c r="G53" s="536"/>
      <c r="H53" s="536"/>
      <c r="I53" s="536"/>
      <c r="J53" s="536"/>
      <c r="K53" s="536"/>
      <c r="L53" s="536"/>
      <c r="M53" s="536"/>
      <c r="N53" s="536"/>
      <c r="O53" s="536"/>
      <c r="P53" s="536"/>
      <c r="Q53" s="536"/>
      <c r="R53" s="536"/>
      <c r="S53" s="536"/>
      <c r="T53" s="536"/>
      <c r="U53" s="536"/>
      <c r="V53" s="536"/>
      <c r="W53" s="536"/>
      <c r="X53" s="536"/>
      <c r="Y53" s="536"/>
      <c r="Z53" s="536"/>
      <c r="AA53" s="536"/>
      <c r="AB53" s="536"/>
      <c r="AC53" s="78"/>
      <c r="AN53" s="77"/>
      <c r="AO53" s="536"/>
      <c r="AP53" s="536"/>
      <c r="AQ53" s="536"/>
      <c r="AR53" s="536"/>
      <c r="AS53" s="536"/>
      <c r="AT53" s="536"/>
      <c r="AU53" s="536"/>
      <c r="AV53" s="536"/>
      <c r="AW53" s="536"/>
      <c r="AX53" s="536"/>
      <c r="AY53" s="536"/>
      <c r="AZ53" s="536"/>
      <c r="BA53" s="536"/>
      <c r="BB53" s="536"/>
      <c r="BC53" s="536"/>
      <c r="BD53" s="536"/>
      <c r="BE53" s="536"/>
      <c r="BF53" s="536"/>
      <c r="BG53" s="536"/>
      <c r="BH53" s="536"/>
      <c r="BI53" s="536"/>
      <c r="BJ53" s="536"/>
      <c r="BK53" s="536"/>
      <c r="BL53" s="536"/>
      <c r="BM53" s="536"/>
      <c r="BN53" s="536"/>
      <c r="BO53" s="78"/>
    </row>
    <row r="54" spans="2:67" s="75" customFormat="1" ht="12.9" customHeight="1">
      <c r="B54" s="77"/>
      <c r="C54" s="536"/>
      <c r="D54" s="536"/>
      <c r="E54" s="536"/>
      <c r="F54" s="536"/>
      <c r="G54" s="536"/>
      <c r="H54" s="536"/>
      <c r="I54" s="536"/>
      <c r="J54" s="536"/>
      <c r="K54" s="536"/>
      <c r="L54" s="536"/>
      <c r="M54" s="536"/>
      <c r="N54" s="536"/>
      <c r="O54" s="536"/>
      <c r="P54" s="536"/>
      <c r="Q54" s="536"/>
      <c r="R54" s="536"/>
      <c r="S54" s="536"/>
      <c r="T54" s="536"/>
      <c r="U54" s="536"/>
      <c r="V54" s="536"/>
      <c r="W54" s="536"/>
      <c r="X54" s="536"/>
      <c r="Y54" s="536"/>
      <c r="Z54" s="536"/>
      <c r="AA54" s="536"/>
      <c r="AB54" s="536"/>
      <c r="AC54" s="78"/>
      <c r="AN54" s="77"/>
      <c r="AO54" s="536"/>
      <c r="AP54" s="536"/>
      <c r="AQ54" s="536"/>
      <c r="AR54" s="536"/>
      <c r="AS54" s="536"/>
      <c r="AT54" s="536"/>
      <c r="AU54" s="536"/>
      <c r="AV54" s="536"/>
      <c r="AW54" s="536"/>
      <c r="AX54" s="536"/>
      <c r="AY54" s="536"/>
      <c r="AZ54" s="536"/>
      <c r="BA54" s="536"/>
      <c r="BB54" s="536"/>
      <c r="BC54" s="536"/>
      <c r="BD54" s="536"/>
      <c r="BE54" s="536"/>
      <c r="BF54" s="536"/>
      <c r="BG54" s="536"/>
      <c r="BH54" s="536"/>
      <c r="BI54" s="536"/>
      <c r="BJ54" s="536"/>
      <c r="BK54" s="536"/>
      <c r="BL54" s="536"/>
      <c r="BM54" s="536"/>
      <c r="BN54" s="536"/>
      <c r="BO54" s="78"/>
    </row>
    <row r="55" spans="2:67" s="75" customFormat="1" ht="12.9" customHeight="1">
      <c r="B55" s="77"/>
      <c r="C55" s="536"/>
      <c r="D55" s="536"/>
      <c r="E55" s="536"/>
      <c r="F55" s="536"/>
      <c r="G55" s="536"/>
      <c r="H55" s="536"/>
      <c r="I55" s="536"/>
      <c r="J55" s="536"/>
      <c r="K55" s="536"/>
      <c r="L55" s="536"/>
      <c r="M55" s="536"/>
      <c r="N55" s="536"/>
      <c r="O55" s="536"/>
      <c r="P55" s="536"/>
      <c r="Q55" s="536"/>
      <c r="R55" s="536"/>
      <c r="S55" s="536"/>
      <c r="T55" s="536"/>
      <c r="U55" s="536"/>
      <c r="V55" s="536"/>
      <c r="W55" s="536"/>
      <c r="X55" s="536"/>
      <c r="Y55" s="536"/>
      <c r="Z55" s="536"/>
      <c r="AA55" s="536"/>
      <c r="AB55" s="536"/>
      <c r="AC55" s="78"/>
      <c r="AN55" s="77"/>
      <c r="AO55" s="536"/>
      <c r="AP55" s="536"/>
      <c r="AQ55" s="536"/>
      <c r="AR55" s="536"/>
      <c r="AS55" s="536"/>
      <c r="AT55" s="536"/>
      <c r="AU55" s="536"/>
      <c r="AV55" s="536"/>
      <c r="AW55" s="536"/>
      <c r="AX55" s="536"/>
      <c r="AY55" s="536"/>
      <c r="AZ55" s="536"/>
      <c r="BA55" s="536"/>
      <c r="BB55" s="536"/>
      <c r="BC55" s="536"/>
      <c r="BD55" s="536"/>
      <c r="BE55" s="536"/>
      <c r="BF55" s="536"/>
      <c r="BG55" s="536"/>
      <c r="BH55" s="536"/>
      <c r="BI55" s="536"/>
      <c r="BJ55" s="536"/>
      <c r="BK55" s="536"/>
      <c r="BL55" s="536"/>
      <c r="BM55" s="536"/>
      <c r="BN55" s="536"/>
      <c r="BO55" s="78"/>
    </row>
    <row r="56" spans="2:67" s="75" customFormat="1" ht="12.9" customHeight="1">
      <c r="B56" s="77"/>
      <c r="C56" s="536"/>
      <c r="D56" s="536"/>
      <c r="E56" s="536"/>
      <c r="F56" s="536"/>
      <c r="G56" s="536"/>
      <c r="H56" s="536"/>
      <c r="I56" s="536"/>
      <c r="J56" s="536"/>
      <c r="K56" s="536"/>
      <c r="L56" s="536"/>
      <c r="M56" s="536"/>
      <c r="N56" s="536"/>
      <c r="O56" s="536"/>
      <c r="P56" s="536"/>
      <c r="Q56" s="536"/>
      <c r="R56" s="536"/>
      <c r="S56" s="536"/>
      <c r="T56" s="536"/>
      <c r="U56" s="536"/>
      <c r="V56" s="536"/>
      <c r="W56" s="536"/>
      <c r="X56" s="536"/>
      <c r="Y56" s="536"/>
      <c r="Z56" s="536"/>
      <c r="AA56" s="536"/>
      <c r="AB56" s="536"/>
      <c r="AC56" s="78"/>
      <c r="AN56" s="77"/>
      <c r="AO56" s="536"/>
      <c r="AP56" s="536"/>
      <c r="AQ56" s="536"/>
      <c r="AR56" s="536"/>
      <c r="AS56" s="536"/>
      <c r="AT56" s="536"/>
      <c r="AU56" s="536"/>
      <c r="AV56" s="536"/>
      <c r="AW56" s="536"/>
      <c r="AX56" s="536"/>
      <c r="AY56" s="536"/>
      <c r="AZ56" s="536"/>
      <c r="BA56" s="536"/>
      <c r="BB56" s="536"/>
      <c r="BC56" s="536"/>
      <c r="BD56" s="536"/>
      <c r="BE56" s="536"/>
      <c r="BF56" s="536"/>
      <c r="BG56" s="536"/>
      <c r="BH56" s="536"/>
      <c r="BI56" s="536"/>
      <c r="BJ56" s="536"/>
      <c r="BK56" s="536"/>
      <c r="BL56" s="536"/>
      <c r="BM56" s="536"/>
      <c r="BN56" s="536"/>
      <c r="BO56" s="78"/>
    </row>
    <row r="57" spans="2:67" s="75" customFormat="1" ht="12.9" customHeight="1">
      <c r="B57" s="77"/>
      <c r="C57" s="536"/>
      <c r="D57" s="536"/>
      <c r="E57" s="536"/>
      <c r="F57" s="536"/>
      <c r="G57" s="536"/>
      <c r="H57" s="536"/>
      <c r="I57" s="536"/>
      <c r="J57" s="536"/>
      <c r="K57" s="536"/>
      <c r="L57" s="536"/>
      <c r="M57" s="536"/>
      <c r="N57" s="536"/>
      <c r="O57" s="536"/>
      <c r="P57" s="536"/>
      <c r="Q57" s="536"/>
      <c r="R57" s="536"/>
      <c r="S57" s="536"/>
      <c r="T57" s="536"/>
      <c r="U57" s="536"/>
      <c r="V57" s="536"/>
      <c r="W57" s="536"/>
      <c r="X57" s="536"/>
      <c r="Y57" s="536"/>
      <c r="Z57" s="536"/>
      <c r="AA57" s="536"/>
      <c r="AB57" s="536"/>
      <c r="AC57" s="78"/>
      <c r="AN57" s="77"/>
      <c r="AO57" s="536"/>
      <c r="AP57" s="536"/>
      <c r="AQ57" s="536"/>
      <c r="AR57" s="536"/>
      <c r="AS57" s="536"/>
      <c r="AT57" s="536"/>
      <c r="AU57" s="536"/>
      <c r="AV57" s="536"/>
      <c r="AW57" s="536"/>
      <c r="AX57" s="536"/>
      <c r="AY57" s="536"/>
      <c r="AZ57" s="536"/>
      <c r="BA57" s="536"/>
      <c r="BB57" s="536"/>
      <c r="BC57" s="536"/>
      <c r="BD57" s="536"/>
      <c r="BE57" s="536"/>
      <c r="BF57" s="536"/>
      <c r="BG57" s="536"/>
      <c r="BH57" s="536"/>
      <c r="BI57" s="536"/>
      <c r="BJ57" s="536"/>
      <c r="BK57" s="536"/>
      <c r="BL57" s="536"/>
      <c r="BM57" s="536"/>
      <c r="BN57" s="536"/>
      <c r="BO57" s="78"/>
    </row>
    <row r="58" spans="2:67" s="75" customFormat="1" ht="12.9" customHeight="1">
      <c r="B58" s="77"/>
      <c r="C58" s="536"/>
      <c r="D58" s="536"/>
      <c r="E58" s="536"/>
      <c r="F58" s="536"/>
      <c r="G58" s="536"/>
      <c r="H58" s="536"/>
      <c r="I58" s="536"/>
      <c r="J58" s="536"/>
      <c r="K58" s="536"/>
      <c r="L58" s="536"/>
      <c r="M58" s="536"/>
      <c r="N58" s="536"/>
      <c r="O58" s="536"/>
      <c r="P58" s="536"/>
      <c r="Q58" s="536"/>
      <c r="R58" s="536"/>
      <c r="S58" s="536"/>
      <c r="T58" s="536"/>
      <c r="U58" s="536"/>
      <c r="V58" s="536"/>
      <c r="W58" s="536"/>
      <c r="X58" s="536"/>
      <c r="Y58" s="536"/>
      <c r="Z58" s="536"/>
      <c r="AA58" s="536"/>
      <c r="AB58" s="536"/>
      <c r="AC58" s="78"/>
      <c r="AN58" s="77"/>
      <c r="AO58" s="536"/>
      <c r="AP58" s="536"/>
      <c r="AQ58" s="536"/>
      <c r="AR58" s="536"/>
      <c r="AS58" s="536"/>
      <c r="AT58" s="536"/>
      <c r="AU58" s="536"/>
      <c r="AV58" s="536"/>
      <c r="AW58" s="536"/>
      <c r="AX58" s="536"/>
      <c r="AY58" s="536"/>
      <c r="AZ58" s="536"/>
      <c r="BA58" s="536"/>
      <c r="BB58" s="536"/>
      <c r="BC58" s="536"/>
      <c r="BD58" s="536"/>
      <c r="BE58" s="536"/>
      <c r="BF58" s="536"/>
      <c r="BG58" s="536"/>
      <c r="BH58" s="536"/>
      <c r="BI58" s="536"/>
      <c r="BJ58" s="536"/>
      <c r="BK58" s="536"/>
      <c r="BL58" s="536"/>
      <c r="BM58" s="536"/>
      <c r="BN58" s="536"/>
      <c r="BO58" s="78"/>
    </row>
    <row r="59" spans="2:67" s="75" customFormat="1" ht="12.9" customHeight="1">
      <c r="B59" s="77"/>
      <c r="C59" s="536"/>
      <c r="D59" s="536"/>
      <c r="E59" s="536"/>
      <c r="F59" s="536"/>
      <c r="G59" s="536"/>
      <c r="H59" s="536"/>
      <c r="I59" s="536"/>
      <c r="J59" s="536"/>
      <c r="K59" s="536"/>
      <c r="L59" s="536"/>
      <c r="M59" s="536"/>
      <c r="N59" s="536"/>
      <c r="O59" s="536"/>
      <c r="P59" s="536"/>
      <c r="Q59" s="536"/>
      <c r="R59" s="536"/>
      <c r="S59" s="536"/>
      <c r="T59" s="536"/>
      <c r="U59" s="536"/>
      <c r="V59" s="536"/>
      <c r="W59" s="536"/>
      <c r="X59" s="536"/>
      <c r="Y59" s="536"/>
      <c r="Z59" s="536"/>
      <c r="AA59" s="536"/>
      <c r="AB59" s="536"/>
      <c r="AC59" s="78"/>
      <c r="AN59" s="77"/>
      <c r="AO59" s="536"/>
      <c r="AP59" s="536"/>
      <c r="AQ59" s="536"/>
      <c r="AR59" s="536"/>
      <c r="AS59" s="536"/>
      <c r="AT59" s="536"/>
      <c r="AU59" s="536"/>
      <c r="AV59" s="536"/>
      <c r="AW59" s="536"/>
      <c r="AX59" s="536"/>
      <c r="AY59" s="536"/>
      <c r="AZ59" s="536"/>
      <c r="BA59" s="536"/>
      <c r="BB59" s="536"/>
      <c r="BC59" s="536"/>
      <c r="BD59" s="536"/>
      <c r="BE59" s="536"/>
      <c r="BF59" s="536"/>
      <c r="BG59" s="536"/>
      <c r="BH59" s="536"/>
      <c r="BI59" s="536"/>
      <c r="BJ59" s="536"/>
      <c r="BK59" s="536"/>
      <c r="BL59" s="536"/>
      <c r="BM59" s="536"/>
      <c r="BN59" s="536"/>
      <c r="BO59" s="78"/>
    </row>
    <row r="60" spans="2:67" s="75" customFormat="1" ht="12.9" customHeight="1">
      <c r="B60" s="77"/>
      <c r="C60" s="536"/>
      <c r="D60" s="536"/>
      <c r="E60" s="536"/>
      <c r="F60" s="536"/>
      <c r="G60" s="536"/>
      <c r="H60" s="536"/>
      <c r="I60" s="536"/>
      <c r="J60" s="536"/>
      <c r="K60" s="536"/>
      <c r="L60" s="536"/>
      <c r="M60" s="536"/>
      <c r="N60" s="536"/>
      <c r="O60" s="536"/>
      <c r="P60" s="536"/>
      <c r="Q60" s="536"/>
      <c r="R60" s="536"/>
      <c r="S60" s="536"/>
      <c r="T60" s="536"/>
      <c r="U60" s="536"/>
      <c r="V60" s="536"/>
      <c r="W60" s="536"/>
      <c r="X60" s="536"/>
      <c r="Y60" s="536"/>
      <c r="Z60" s="536"/>
      <c r="AA60" s="536"/>
      <c r="AB60" s="536"/>
      <c r="AC60" s="78"/>
      <c r="AN60" s="77"/>
      <c r="AO60" s="536"/>
      <c r="AP60" s="536"/>
      <c r="AQ60" s="536"/>
      <c r="AR60" s="536"/>
      <c r="AS60" s="536"/>
      <c r="AT60" s="536"/>
      <c r="AU60" s="536"/>
      <c r="AV60" s="536"/>
      <c r="AW60" s="536"/>
      <c r="AX60" s="536"/>
      <c r="AY60" s="536"/>
      <c r="AZ60" s="536"/>
      <c r="BA60" s="536"/>
      <c r="BB60" s="536"/>
      <c r="BC60" s="536"/>
      <c r="BD60" s="536"/>
      <c r="BE60" s="536"/>
      <c r="BF60" s="536"/>
      <c r="BG60" s="536"/>
      <c r="BH60" s="536"/>
      <c r="BI60" s="536"/>
      <c r="BJ60" s="536"/>
      <c r="BK60" s="536"/>
      <c r="BL60" s="536"/>
      <c r="BM60" s="536"/>
      <c r="BN60" s="536"/>
      <c r="BO60" s="78"/>
    </row>
    <row r="61" spans="2:67" s="75" customFormat="1" ht="12.9" customHeight="1">
      <c r="B61" s="77"/>
      <c r="C61" s="536"/>
      <c r="D61" s="536"/>
      <c r="E61" s="536"/>
      <c r="F61" s="536"/>
      <c r="G61" s="536"/>
      <c r="H61" s="536"/>
      <c r="I61" s="536"/>
      <c r="J61" s="536"/>
      <c r="K61" s="536"/>
      <c r="L61" s="536"/>
      <c r="M61" s="536"/>
      <c r="N61" s="536"/>
      <c r="O61" s="536"/>
      <c r="P61" s="536"/>
      <c r="Q61" s="536"/>
      <c r="R61" s="536"/>
      <c r="S61" s="536"/>
      <c r="T61" s="536"/>
      <c r="U61" s="536"/>
      <c r="V61" s="536"/>
      <c r="W61" s="536"/>
      <c r="X61" s="536"/>
      <c r="Y61" s="536"/>
      <c r="Z61" s="536"/>
      <c r="AA61" s="536"/>
      <c r="AB61" s="536"/>
      <c r="AC61" s="78"/>
      <c r="AN61" s="77"/>
      <c r="AO61" s="536"/>
      <c r="AP61" s="536"/>
      <c r="AQ61" s="536"/>
      <c r="AR61" s="536"/>
      <c r="AS61" s="536"/>
      <c r="AT61" s="536"/>
      <c r="AU61" s="536"/>
      <c r="AV61" s="536"/>
      <c r="AW61" s="536"/>
      <c r="AX61" s="536"/>
      <c r="AY61" s="536"/>
      <c r="AZ61" s="536"/>
      <c r="BA61" s="536"/>
      <c r="BB61" s="536"/>
      <c r="BC61" s="536"/>
      <c r="BD61" s="536"/>
      <c r="BE61" s="536"/>
      <c r="BF61" s="536"/>
      <c r="BG61" s="536"/>
      <c r="BH61" s="536"/>
      <c r="BI61" s="536"/>
      <c r="BJ61" s="536"/>
      <c r="BK61" s="536"/>
      <c r="BL61" s="536"/>
      <c r="BM61" s="536"/>
      <c r="BN61" s="536"/>
      <c r="BO61" s="78"/>
    </row>
    <row r="62" spans="2:67" s="75" customFormat="1" ht="12.9" customHeight="1">
      <c r="B62" s="77"/>
      <c r="C62" s="536"/>
      <c r="D62" s="536"/>
      <c r="E62" s="536"/>
      <c r="F62" s="536"/>
      <c r="G62" s="536"/>
      <c r="H62" s="536"/>
      <c r="I62" s="536"/>
      <c r="J62" s="536"/>
      <c r="K62" s="536"/>
      <c r="L62" s="536"/>
      <c r="M62" s="536"/>
      <c r="N62" s="536"/>
      <c r="O62" s="536"/>
      <c r="P62" s="536"/>
      <c r="Q62" s="536"/>
      <c r="R62" s="536"/>
      <c r="S62" s="536"/>
      <c r="T62" s="536"/>
      <c r="U62" s="536"/>
      <c r="V62" s="536"/>
      <c r="W62" s="536"/>
      <c r="X62" s="536"/>
      <c r="Y62" s="536"/>
      <c r="Z62" s="536"/>
      <c r="AA62" s="536"/>
      <c r="AB62" s="536"/>
      <c r="AC62" s="78"/>
      <c r="AN62" s="77"/>
      <c r="AO62" s="536"/>
      <c r="AP62" s="536"/>
      <c r="AQ62" s="536"/>
      <c r="AR62" s="536"/>
      <c r="AS62" s="536"/>
      <c r="AT62" s="536"/>
      <c r="AU62" s="536"/>
      <c r="AV62" s="536"/>
      <c r="AW62" s="536"/>
      <c r="AX62" s="536"/>
      <c r="AY62" s="536"/>
      <c r="AZ62" s="536"/>
      <c r="BA62" s="536"/>
      <c r="BB62" s="536"/>
      <c r="BC62" s="536"/>
      <c r="BD62" s="536"/>
      <c r="BE62" s="536"/>
      <c r="BF62" s="536"/>
      <c r="BG62" s="536"/>
      <c r="BH62" s="536"/>
      <c r="BI62" s="536"/>
      <c r="BJ62" s="536"/>
      <c r="BK62" s="536"/>
      <c r="BL62" s="536"/>
      <c r="BM62" s="536"/>
      <c r="BN62" s="536"/>
      <c r="BO62" s="78"/>
    </row>
    <row r="63" spans="2:67" s="75" customFormat="1" ht="12.9" customHeight="1">
      <c r="B63" s="77"/>
      <c r="C63" s="536"/>
      <c r="D63" s="536"/>
      <c r="E63" s="536"/>
      <c r="F63" s="536"/>
      <c r="G63" s="536"/>
      <c r="H63" s="536"/>
      <c r="I63" s="536"/>
      <c r="J63" s="536"/>
      <c r="K63" s="536"/>
      <c r="L63" s="536"/>
      <c r="M63" s="536"/>
      <c r="N63" s="536"/>
      <c r="O63" s="536"/>
      <c r="P63" s="536"/>
      <c r="Q63" s="536"/>
      <c r="R63" s="536"/>
      <c r="S63" s="536"/>
      <c r="T63" s="536"/>
      <c r="U63" s="536"/>
      <c r="V63" s="536"/>
      <c r="W63" s="536"/>
      <c r="X63" s="536"/>
      <c r="Y63" s="536"/>
      <c r="Z63" s="536"/>
      <c r="AA63" s="536"/>
      <c r="AB63" s="536"/>
      <c r="AC63" s="78"/>
      <c r="AN63" s="77"/>
      <c r="AO63" s="536"/>
      <c r="AP63" s="536"/>
      <c r="AQ63" s="536"/>
      <c r="AR63" s="536"/>
      <c r="AS63" s="536"/>
      <c r="AT63" s="536"/>
      <c r="AU63" s="536"/>
      <c r="AV63" s="536"/>
      <c r="AW63" s="536"/>
      <c r="AX63" s="536"/>
      <c r="AY63" s="536"/>
      <c r="AZ63" s="536"/>
      <c r="BA63" s="536"/>
      <c r="BB63" s="536"/>
      <c r="BC63" s="536"/>
      <c r="BD63" s="536"/>
      <c r="BE63" s="536"/>
      <c r="BF63" s="536"/>
      <c r="BG63" s="536"/>
      <c r="BH63" s="536"/>
      <c r="BI63" s="536"/>
      <c r="BJ63" s="536"/>
      <c r="BK63" s="536"/>
      <c r="BL63" s="536"/>
      <c r="BM63" s="536"/>
      <c r="BN63" s="536"/>
      <c r="BO63" s="78"/>
    </row>
    <row r="64" spans="2:67" s="75" customFormat="1" ht="12.9" customHeight="1">
      <c r="B64" s="77"/>
      <c r="C64" s="536"/>
      <c r="D64" s="536"/>
      <c r="E64" s="536"/>
      <c r="F64" s="536"/>
      <c r="G64" s="536"/>
      <c r="H64" s="536"/>
      <c r="I64" s="536"/>
      <c r="J64" s="536"/>
      <c r="K64" s="536"/>
      <c r="L64" s="536"/>
      <c r="M64" s="536"/>
      <c r="N64" s="536"/>
      <c r="O64" s="536"/>
      <c r="P64" s="536"/>
      <c r="Q64" s="536"/>
      <c r="R64" s="536"/>
      <c r="S64" s="536"/>
      <c r="T64" s="536"/>
      <c r="U64" s="536"/>
      <c r="V64" s="536"/>
      <c r="W64" s="536"/>
      <c r="X64" s="536"/>
      <c r="Y64" s="536"/>
      <c r="Z64" s="536"/>
      <c r="AA64" s="536"/>
      <c r="AB64" s="536"/>
      <c r="AC64" s="78"/>
      <c r="AN64" s="77"/>
      <c r="AO64" s="536"/>
      <c r="AP64" s="536"/>
      <c r="AQ64" s="536"/>
      <c r="AR64" s="536"/>
      <c r="AS64" s="536"/>
      <c r="AT64" s="536"/>
      <c r="AU64" s="536"/>
      <c r="AV64" s="536"/>
      <c r="AW64" s="536"/>
      <c r="AX64" s="536"/>
      <c r="AY64" s="536"/>
      <c r="AZ64" s="536"/>
      <c r="BA64" s="536"/>
      <c r="BB64" s="536"/>
      <c r="BC64" s="536"/>
      <c r="BD64" s="536"/>
      <c r="BE64" s="536"/>
      <c r="BF64" s="536"/>
      <c r="BG64" s="536"/>
      <c r="BH64" s="536"/>
      <c r="BI64" s="536"/>
      <c r="BJ64" s="536"/>
      <c r="BK64" s="536"/>
      <c r="BL64" s="536"/>
      <c r="BM64" s="536"/>
      <c r="BN64" s="536"/>
      <c r="BO64" s="78"/>
    </row>
    <row r="65" spans="2:67" s="75" customFormat="1" ht="12.9" customHeight="1">
      <c r="B65" s="77"/>
      <c r="C65" s="536"/>
      <c r="D65" s="536"/>
      <c r="E65" s="536"/>
      <c r="F65" s="536"/>
      <c r="G65" s="536"/>
      <c r="H65" s="536"/>
      <c r="I65" s="536"/>
      <c r="J65" s="536"/>
      <c r="K65" s="536"/>
      <c r="L65" s="536"/>
      <c r="M65" s="536"/>
      <c r="N65" s="536"/>
      <c r="O65" s="536"/>
      <c r="P65" s="536"/>
      <c r="Q65" s="536"/>
      <c r="R65" s="536"/>
      <c r="S65" s="536"/>
      <c r="T65" s="536"/>
      <c r="U65" s="536"/>
      <c r="V65" s="536"/>
      <c r="W65" s="536"/>
      <c r="X65" s="536"/>
      <c r="Y65" s="536"/>
      <c r="Z65" s="536"/>
      <c r="AA65" s="536"/>
      <c r="AB65" s="536"/>
      <c r="AC65" s="78"/>
      <c r="AN65" s="77"/>
      <c r="AO65" s="536"/>
      <c r="AP65" s="536"/>
      <c r="AQ65" s="536"/>
      <c r="AR65" s="536"/>
      <c r="AS65" s="536"/>
      <c r="AT65" s="536"/>
      <c r="AU65" s="536"/>
      <c r="AV65" s="536"/>
      <c r="AW65" s="536"/>
      <c r="AX65" s="536"/>
      <c r="AY65" s="536"/>
      <c r="AZ65" s="536"/>
      <c r="BA65" s="536"/>
      <c r="BB65" s="536"/>
      <c r="BC65" s="536"/>
      <c r="BD65" s="536"/>
      <c r="BE65" s="536"/>
      <c r="BF65" s="536"/>
      <c r="BG65" s="536"/>
      <c r="BH65" s="536"/>
      <c r="BI65" s="536"/>
      <c r="BJ65" s="536"/>
      <c r="BK65" s="536"/>
      <c r="BL65" s="536"/>
      <c r="BM65" s="536"/>
      <c r="BN65" s="536"/>
      <c r="BO65" s="78"/>
    </row>
    <row r="66" spans="2:67" s="75" customFormat="1" ht="12.9" customHeight="1">
      <c r="B66" s="77"/>
      <c r="C66" s="536"/>
      <c r="D66" s="536"/>
      <c r="E66" s="536"/>
      <c r="F66" s="536"/>
      <c r="G66" s="536"/>
      <c r="H66" s="536"/>
      <c r="I66" s="536"/>
      <c r="J66" s="536"/>
      <c r="K66" s="536"/>
      <c r="L66" s="536"/>
      <c r="M66" s="536"/>
      <c r="N66" s="536"/>
      <c r="O66" s="536"/>
      <c r="P66" s="536"/>
      <c r="Q66" s="536"/>
      <c r="R66" s="536"/>
      <c r="S66" s="536"/>
      <c r="T66" s="536"/>
      <c r="U66" s="536"/>
      <c r="V66" s="536"/>
      <c r="W66" s="536"/>
      <c r="X66" s="536"/>
      <c r="Y66" s="536"/>
      <c r="Z66" s="536"/>
      <c r="AA66" s="536"/>
      <c r="AB66" s="536"/>
      <c r="AC66" s="78"/>
      <c r="AN66" s="77"/>
      <c r="AO66" s="536"/>
      <c r="AP66" s="536"/>
      <c r="AQ66" s="536"/>
      <c r="AR66" s="536"/>
      <c r="AS66" s="536"/>
      <c r="AT66" s="536"/>
      <c r="AU66" s="536"/>
      <c r="AV66" s="536"/>
      <c r="AW66" s="536"/>
      <c r="AX66" s="536"/>
      <c r="AY66" s="536"/>
      <c r="AZ66" s="536"/>
      <c r="BA66" s="536"/>
      <c r="BB66" s="536"/>
      <c r="BC66" s="536"/>
      <c r="BD66" s="536"/>
      <c r="BE66" s="536"/>
      <c r="BF66" s="536"/>
      <c r="BG66" s="536"/>
      <c r="BH66" s="536"/>
      <c r="BI66" s="536"/>
      <c r="BJ66" s="536"/>
      <c r="BK66" s="536"/>
      <c r="BL66" s="536"/>
      <c r="BM66" s="536"/>
      <c r="BN66" s="536"/>
      <c r="BO66" s="78"/>
    </row>
    <row r="67" spans="2:67" s="75" customFormat="1" ht="12.9" customHeight="1">
      <c r="B67" s="77"/>
      <c r="C67" s="536"/>
      <c r="D67" s="536"/>
      <c r="E67" s="536"/>
      <c r="F67" s="536"/>
      <c r="G67" s="536"/>
      <c r="H67" s="536"/>
      <c r="I67" s="536"/>
      <c r="J67" s="536"/>
      <c r="K67" s="536"/>
      <c r="L67" s="536"/>
      <c r="M67" s="536"/>
      <c r="N67" s="536"/>
      <c r="O67" s="536"/>
      <c r="P67" s="536"/>
      <c r="Q67" s="536"/>
      <c r="R67" s="536"/>
      <c r="S67" s="536"/>
      <c r="T67" s="536"/>
      <c r="U67" s="536"/>
      <c r="V67" s="536"/>
      <c r="W67" s="536"/>
      <c r="X67" s="536"/>
      <c r="Y67" s="536"/>
      <c r="Z67" s="536"/>
      <c r="AA67" s="536"/>
      <c r="AB67" s="536"/>
      <c r="AC67" s="78"/>
      <c r="AN67" s="77"/>
      <c r="AO67" s="536"/>
      <c r="AP67" s="536"/>
      <c r="AQ67" s="536"/>
      <c r="AR67" s="536"/>
      <c r="AS67" s="536"/>
      <c r="AT67" s="536"/>
      <c r="AU67" s="536"/>
      <c r="AV67" s="536"/>
      <c r="AW67" s="536"/>
      <c r="AX67" s="536"/>
      <c r="AY67" s="536"/>
      <c r="AZ67" s="536"/>
      <c r="BA67" s="536"/>
      <c r="BB67" s="536"/>
      <c r="BC67" s="536"/>
      <c r="BD67" s="536"/>
      <c r="BE67" s="536"/>
      <c r="BF67" s="536"/>
      <c r="BG67" s="536"/>
      <c r="BH67" s="536"/>
      <c r="BI67" s="536"/>
      <c r="BJ67" s="536"/>
      <c r="BK67" s="536"/>
      <c r="BL67" s="536"/>
      <c r="BM67" s="536"/>
      <c r="BN67" s="536"/>
      <c r="BO67" s="78"/>
    </row>
    <row r="68" spans="2:67" s="75" customFormat="1" ht="12.9" customHeight="1">
      <c r="B68" s="77"/>
      <c r="C68" s="536"/>
      <c r="D68" s="536"/>
      <c r="E68" s="536"/>
      <c r="F68" s="536"/>
      <c r="G68" s="536"/>
      <c r="H68" s="536"/>
      <c r="I68" s="536"/>
      <c r="J68" s="536"/>
      <c r="K68" s="536"/>
      <c r="L68" s="536"/>
      <c r="M68" s="536"/>
      <c r="N68" s="536"/>
      <c r="O68" s="536"/>
      <c r="P68" s="536"/>
      <c r="Q68" s="536"/>
      <c r="R68" s="536"/>
      <c r="S68" s="536"/>
      <c r="T68" s="536"/>
      <c r="U68" s="536"/>
      <c r="V68" s="536"/>
      <c r="W68" s="536"/>
      <c r="X68" s="536"/>
      <c r="Y68" s="536"/>
      <c r="Z68" s="536"/>
      <c r="AA68" s="536"/>
      <c r="AB68" s="536"/>
      <c r="AC68" s="78"/>
      <c r="AN68" s="77"/>
      <c r="AO68" s="536"/>
      <c r="AP68" s="536"/>
      <c r="AQ68" s="536"/>
      <c r="AR68" s="536"/>
      <c r="AS68" s="536"/>
      <c r="AT68" s="536"/>
      <c r="AU68" s="536"/>
      <c r="AV68" s="536"/>
      <c r="AW68" s="536"/>
      <c r="AX68" s="536"/>
      <c r="AY68" s="536"/>
      <c r="AZ68" s="536"/>
      <c r="BA68" s="536"/>
      <c r="BB68" s="536"/>
      <c r="BC68" s="536"/>
      <c r="BD68" s="536"/>
      <c r="BE68" s="536"/>
      <c r="BF68" s="536"/>
      <c r="BG68" s="536"/>
      <c r="BH68" s="536"/>
      <c r="BI68" s="536"/>
      <c r="BJ68" s="536"/>
      <c r="BK68" s="536"/>
      <c r="BL68" s="536"/>
      <c r="BM68" s="536"/>
      <c r="BN68" s="536"/>
      <c r="BO68" s="78"/>
    </row>
    <row r="69" spans="2:67" s="75" customFormat="1" ht="12.9" customHeight="1">
      <c r="B69" s="77"/>
      <c r="C69" s="536"/>
      <c r="D69" s="536"/>
      <c r="E69" s="536"/>
      <c r="F69" s="536"/>
      <c r="G69" s="536"/>
      <c r="H69" s="536"/>
      <c r="I69" s="536"/>
      <c r="J69" s="536"/>
      <c r="K69" s="536"/>
      <c r="L69" s="536"/>
      <c r="M69" s="536"/>
      <c r="N69" s="536"/>
      <c r="O69" s="536"/>
      <c r="P69" s="536"/>
      <c r="Q69" s="536"/>
      <c r="R69" s="536"/>
      <c r="S69" s="536"/>
      <c r="T69" s="536"/>
      <c r="U69" s="536"/>
      <c r="V69" s="536"/>
      <c r="W69" s="536"/>
      <c r="X69" s="536"/>
      <c r="Y69" s="536"/>
      <c r="Z69" s="536"/>
      <c r="AA69" s="536"/>
      <c r="AB69" s="536"/>
      <c r="AC69" s="78"/>
      <c r="AN69" s="77"/>
      <c r="AO69" s="536"/>
      <c r="AP69" s="536"/>
      <c r="AQ69" s="536"/>
      <c r="AR69" s="536"/>
      <c r="AS69" s="536"/>
      <c r="AT69" s="536"/>
      <c r="AU69" s="536"/>
      <c r="AV69" s="536"/>
      <c r="AW69" s="536"/>
      <c r="AX69" s="536"/>
      <c r="AY69" s="536"/>
      <c r="AZ69" s="536"/>
      <c r="BA69" s="536"/>
      <c r="BB69" s="536"/>
      <c r="BC69" s="536"/>
      <c r="BD69" s="536"/>
      <c r="BE69" s="536"/>
      <c r="BF69" s="536"/>
      <c r="BG69" s="536"/>
      <c r="BH69" s="536"/>
      <c r="BI69" s="536"/>
      <c r="BJ69" s="536"/>
      <c r="BK69" s="536"/>
      <c r="BL69" s="536"/>
      <c r="BM69" s="536"/>
      <c r="BN69" s="536"/>
      <c r="BO69" s="78"/>
    </row>
    <row r="70" spans="2:67" s="75" customFormat="1" ht="12.9" customHeight="1">
      <c r="B70" s="77"/>
      <c r="C70" s="536"/>
      <c r="D70" s="536"/>
      <c r="E70" s="536"/>
      <c r="F70" s="536"/>
      <c r="G70" s="536"/>
      <c r="H70" s="536"/>
      <c r="I70" s="536"/>
      <c r="J70" s="536"/>
      <c r="K70" s="536"/>
      <c r="L70" s="536"/>
      <c r="M70" s="536"/>
      <c r="N70" s="536"/>
      <c r="O70" s="536"/>
      <c r="P70" s="536"/>
      <c r="Q70" s="536"/>
      <c r="R70" s="536"/>
      <c r="S70" s="536"/>
      <c r="T70" s="536"/>
      <c r="U70" s="536"/>
      <c r="V70" s="536"/>
      <c r="W70" s="536"/>
      <c r="X70" s="536"/>
      <c r="Y70" s="536"/>
      <c r="Z70" s="536"/>
      <c r="AA70" s="536"/>
      <c r="AB70" s="536"/>
      <c r="AC70" s="78"/>
      <c r="AN70" s="77"/>
      <c r="AO70" s="536"/>
      <c r="AP70" s="536"/>
      <c r="AQ70" s="536"/>
      <c r="AR70" s="536"/>
      <c r="AS70" s="536"/>
      <c r="AT70" s="536"/>
      <c r="AU70" s="536"/>
      <c r="AV70" s="536"/>
      <c r="AW70" s="536"/>
      <c r="AX70" s="536"/>
      <c r="AY70" s="536"/>
      <c r="AZ70" s="536"/>
      <c r="BA70" s="536"/>
      <c r="BB70" s="536"/>
      <c r="BC70" s="536"/>
      <c r="BD70" s="536"/>
      <c r="BE70" s="536"/>
      <c r="BF70" s="536"/>
      <c r="BG70" s="536"/>
      <c r="BH70" s="536"/>
      <c r="BI70" s="536"/>
      <c r="BJ70" s="536"/>
      <c r="BK70" s="536"/>
      <c r="BL70" s="536"/>
      <c r="BM70" s="536"/>
      <c r="BN70" s="536"/>
      <c r="BO70" s="78"/>
    </row>
    <row r="71" spans="2:67" s="75" customFormat="1" ht="12.9" customHeight="1">
      <c r="B71" s="77"/>
      <c r="C71" s="536"/>
      <c r="D71" s="536"/>
      <c r="E71" s="536"/>
      <c r="F71" s="536"/>
      <c r="G71" s="536"/>
      <c r="H71" s="536"/>
      <c r="I71" s="536"/>
      <c r="J71" s="536"/>
      <c r="K71" s="536"/>
      <c r="L71" s="536"/>
      <c r="M71" s="536"/>
      <c r="N71" s="536"/>
      <c r="O71" s="536"/>
      <c r="P71" s="536"/>
      <c r="Q71" s="536"/>
      <c r="R71" s="536"/>
      <c r="S71" s="536"/>
      <c r="T71" s="536"/>
      <c r="U71" s="536"/>
      <c r="V71" s="536"/>
      <c r="W71" s="536"/>
      <c r="X71" s="536"/>
      <c r="Y71" s="536"/>
      <c r="Z71" s="536"/>
      <c r="AA71" s="536"/>
      <c r="AB71" s="536"/>
      <c r="AC71" s="78"/>
      <c r="AN71" s="77"/>
      <c r="AO71" s="536"/>
      <c r="AP71" s="536"/>
      <c r="AQ71" s="536"/>
      <c r="AR71" s="536"/>
      <c r="AS71" s="536"/>
      <c r="AT71" s="536"/>
      <c r="AU71" s="536"/>
      <c r="AV71" s="536"/>
      <c r="AW71" s="536"/>
      <c r="AX71" s="536"/>
      <c r="AY71" s="536"/>
      <c r="AZ71" s="536"/>
      <c r="BA71" s="536"/>
      <c r="BB71" s="536"/>
      <c r="BC71" s="536"/>
      <c r="BD71" s="536"/>
      <c r="BE71" s="536"/>
      <c r="BF71" s="536"/>
      <c r="BG71" s="536"/>
      <c r="BH71" s="536"/>
      <c r="BI71" s="536"/>
      <c r="BJ71" s="536"/>
      <c r="BK71" s="536"/>
      <c r="BL71" s="536"/>
      <c r="BM71" s="536"/>
      <c r="BN71" s="536"/>
      <c r="BO71" s="78"/>
    </row>
    <row r="72" spans="2:67" s="75" customFormat="1" ht="12.9" customHeight="1">
      <c r="B72" s="77"/>
      <c r="C72" s="536"/>
      <c r="D72" s="536"/>
      <c r="E72" s="536"/>
      <c r="F72" s="536"/>
      <c r="G72" s="536"/>
      <c r="H72" s="536"/>
      <c r="I72" s="536"/>
      <c r="J72" s="536"/>
      <c r="K72" s="536"/>
      <c r="L72" s="536"/>
      <c r="M72" s="536"/>
      <c r="N72" s="536"/>
      <c r="O72" s="536"/>
      <c r="P72" s="536"/>
      <c r="Q72" s="536"/>
      <c r="R72" s="536"/>
      <c r="S72" s="536"/>
      <c r="T72" s="536"/>
      <c r="U72" s="536"/>
      <c r="V72" s="536"/>
      <c r="W72" s="536"/>
      <c r="X72" s="536"/>
      <c r="Y72" s="536"/>
      <c r="Z72" s="536"/>
      <c r="AA72" s="536"/>
      <c r="AB72" s="536"/>
      <c r="AC72" s="78"/>
      <c r="AN72" s="77"/>
      <c r="AO72" s="536"/>
      <c r="AP72" s="536"/>
      <c r="AQ72" s="536"/>
      <c r="AR72" s="536"/>
      <c r="AS72" s="536"/>
      <c r="AT72" s="536"/>
      <c r="AU72" s="536"/>
      <c r="AV72" s="536"/>
      <c r="AW72" s="536"/>
      <c r="AX72" s="536"/>
      <c r="AY72" s="536"/>
      <c r="AZ72" s="536"/>
      <c r="BA72" s="536"/>
      <c r="BB72" s="536"/>
      <c r="BC72" s="536"/>
      <c r="BD72" s="536"/>
      <c r="BE72" s="536"/>
      <c r="BF72" s="536"/>
      <c r="BG72" s="536"/>
      <c r="BH72" s="536"/>
      <c r="BI72" s="536"/>
      <c r="BJ72" s="536"/>
      <c r="BK72" s="536"/>
      <c r="BL72" s="536"/>
      <c r="BM72" s="536"/>
      <c r="BN72" s="536"/>
      <c r="BO72" s="78"/>
    </row>
    <row r="73" spans="2:67" s="75" customFormat="1" ht="12.9" customHeight="1">
      <c r="B73" s="77"/>
      <c r="C73" s="536"/>
      <c r="D73" s="536"/>
      <c r="E73" s="536"/>
      <c r="F73" s="536"/>
      <c r="G73" s="536"/>
      <c r="H73" s="536"/>
      <c r="I73" s="536"/>
      <c r="J73" s="536"/>
      <c r="K73" s="536"/>
      <c r="L73" s="536"/>
      <c r="M73" s="536"/>
      <c r="N73" s="536"/>
      <c r="O73" s="536"/>
      <c r="P73" s="536"/>
      <c r="Q73" s="536"/>
      <c r="R73" s="536"/>
      <c r="S73" s="536"/>
      <c r="T73" s="536"/>
      <c r="U73" s="536"/>
      <c r="V73" s="536"/>
      <c r="W73" s="536"/>
      <c r="X73" s="536"/>
      <c r="Y73" s="536"/>
      <c r="Z73" s="536"/>
      <c r="AA73" s="536"/>
      <c r="AB73" s="536"/>
      <c r="AC73" s="78"/>
      <c r="AN73" s="77"/>
      <c r="AO73" s="536"/>
      <c r="AP73" s="536"/>
      <c r="AQ73" s="536"/>
      <c r="AR73" s="536"/>
      <c r="AS73" s="536"/>
      <c r="AT73" s="536"/>
      <c r="AU73" s="536"/>
      <c r="AV73" s="536"/>
      <c r="AW73" s="536"/>
      <c r="AX73" s="536"/>
      <c r="AY73" s="536"/>
      <c r="AZ73" s="536"/>
      <c r="BA73" s="536"/>
      <c r="BB73" s="536"/>
      <c r="BC73" s="536"/>
      <c r="BD73" s="536"/>
      <c r="BE73" s="536"/>
      <c r="BF73" s="536"/>
      <c r="BG73" s="536"/>
      <c r="BH73" s="536"/>
      <c r="BI73" s="536"/>
      <c r="BJ73" s="536"/>
      <c r="BK73" s="536"/>
      <c r="BL73" s="536"/>
      <c r="BM73" s="536"/>
      <c r="BN73" s="536"/>
      <c r="BO73" s="78"/>
    </row>
    <row r="74" spans="2:67" s="75" customFormat="1" ht="12.9" customHeight="1">
      <c r="B74" s="77"/>
      <c r="C74" s="536"/>
      <c r="D74" s="536"/>
      <c r="E74" s="536"/>
      <c r="F74" s="536"/>
      <c r="G74" s="536"/>
      <c r="H74" s="536"/>
      <c r="I74" s="536"/>
      <c r="J74" s="536"/>
      <c r="K74" s="536"/>
      <c r="L74" s="536"/>
      <c r="M74" s="536"/>
      <c r="N74" s="536"/>
      <c r="O74" s="536"/>
      <c r="P74" s="536"/>
      <c r="Q74" s="536"/>
      <c r="R74" s="536"/>
      <c r="S74" s="536"/>
      <c r="T74" s="536"/>
      <c r="U74" s="536"/>
      <c r="V74" s="536"/>
      <c r="W74" s="536"/>
      <c r="X74" s="536"/>
      <c r="Y74" s="536"/>
      <c r="Z74" s="536"/>
      <c r="AA74" s="536"/>
      <c r="AB74" s="536"/>
      <c r="AC74" s="78"/>
      <c r="AN74" s="77"/>
      <c r="AO74" s="536"/>
      <c r="AP74" s="536"/>
      <c r="AQ74" s="536"/>
      <c r="AR74" s="536"/>
      <c r="AS74" s="536"/>
      <c r="AT74" s="536"/>
      <c r="AU74" s="536"/>
      <c r="AV74" s="536"/>
      <c r="AW74" s="536"/>
      <c r="AX74" s="536"/>
      <c r="AY74" s="536"/>
      <c r="AZ74" s="536"/>
      <c r="BA74" s="536"/>
      <c r="BB74" s="536"/>
      <c r="BC74" s="536"/>
      <c r="BD74" s="536"/>
      <c r="BE74" s="536"/>
      <c r="BF74" s="536"/>
      <c r="BG74" s="536"/>
      <c r="BH74" s="536"/>
      <c r="BI74" s="536"/>
      <c r="BJ74" s="536"/>
      <c r="BK74" s="536"/>
      <c r="BL74" s="536"/>
      <c r="BM74" s="536"/>
      <c r="BN74" s="536"/>
      <c r="BO74" s="78"/>
    </row>
    <row r="75" spans="2:67" s="75" customFormat="1" ht="12.9" customHeight="1">
      <c r="B75" s="77"/>
      <c r="C75" s="536"/>
      <c r="D75" s="536"/>
      <c r="E75" s="536"/>
      <c r="F75" s="536"/>
      <c r="G75" s="536"/>
      <c r="H75" s="536"/>
      <c r="I75" s="536"/>
      <c r="J75" s="536"/>
      <c r="K75" s="536"/>
      <c r="L75" s="536"/>
      <c r="M75" s="536"/>
      <c r="N75" s="536"/>
      <c r="O75" s="536"/>
      <c r="P75" s="536"/>
      <c r="Q75" s="536"/>
      <c r="R75" s="536"/>
      <c r="S75" s="536"/>
      <c r="T75" s="536"/>
      <c r="U75" s="536"/>
      <c r="V75" s="536"/>
      <c r="W75" s="536"/>
      <c r="X75" s="536"/>
      <c r="Y75" s="536"/>
      <c r="Z75" s="536"/>
      <c r="AA75" s="536"/>
      <c r="AB75" s="536"/>
      <c r="AC75" s="78"/>
      <c r="AN75" s="77"/>
      <c r="AO75" s="536"/>
      <c r="AP75" s="536"/>
      <c r="AQ75" s="536"/>
      <c r="AR75" s="536"/>
      <c r="AS75" s="536"/>
      <c r="AT75" s="536"/>
      <c r="AU75" s="536"/>
      <c r="AV75" s="536"/>
      <c r="AW75" s="536"/>
      <c r="AX75" s="536"/>
      <c r="AY75" s="536"/>
      <c r="AZ75" s="536"/>
      <c r="BA75" s="536"/>
      <c r="BB75" s="536"/>
      <c r="BC75" s="536"/>
      <c r="BD75" s="536"/>
      <c r="BE75" s="536"/>
      <c r="BF75" s="536"/>
      <c r="BG75" s="536"/>
      <c r="BH75" s="536"/>
      <c r="BI75" s="536"/>
      <c r="BJ75" s="536"/>
      <c r="BK75" s="536"/>
      <c r="BL75" s="536"/>
      <c r="BM75" s="536"/>
      <c r="BN75" s="536"/>
      <c r="BO75" s="78"/>
    </row>
    <row r="76" spans="2:67" s="75" customFormat="1" ht="12.9" customHeight="1">
      <c r="B76" s="77"/>
      <c r="C76" s="536"/>
      <c r="D76" s="536"/>
      <c r="E76" s="536"/>
      <c r="F76" s="536"/>
      <c r="G76" s="536"/>
      <c r="H76" s="536"/>
      <c r="I76" s="536"/>
      <c r="J76" s="536"/>
      <c r="K76" s="536"/>
      <c r="L76" s="536"/>
      <c r="M76" s="536"/>
      <c r="N76" s="536"/>
      <c r="O76" s="536"/>
      <c r="P76" s="536"/>
      <c r="Q76" s="536"/>
      <c r="R76" s="536"/>
      <c r="S76" s="536"/>
      <c r="T76" s="536"/>
      <c r="U76" s="536"/>
      <c r="V76" s="536"/>
      <c r="W76" s="536"/>
      <c r="X76" s="536"/>
      <c r="Y76" s="536"/>
      <c r="Z76" s="536"/>
      <c r="AA76" s="536"/>
      <c r="AB76" s="536"/>
      <c r="AC76" s="78"/>
      <c r="AN76" s="77"/>
      <c r="AO76" s="536"/>
      <c r="AP76" s="536"/>
      <c r="AQ76" s="536"/>
      <c r="AR76" s="536"/>
      <c r="AS76" s="536"/>
      <c r="AT76" s="536"/>
      <c r="AU76" s="536"/>
      <c r="AV76" s="536"/>
      <c r="AW76" s="536"/>
      <c r="AX76" s="536"/>
      <c r="AY76" s="536"/>
      <c r="AZ76" s="536"/>
      <c r="BA76" s="536"/>
      <c r="BB76" s="536"/>
      <c r="BC76" s="536"/>
      <c r="BD76" s="536"/>
      <c r="BE76" s="536"/>
      <c r="BF76" s="536"/>
      <c r="BG76" s="536"/>
      <c r="BH76" s="536"/>
      <c r="BI76" s="536"/>
      <c r="BJ76" s="536"/>
      <c r="BK76" s="536"/>
      <c r="BL76" s="536"/>
      <c r="BM76" s="536"/>
      <c r="BN76" s="536"/>
      <c r="BO76" s="78"/>
    </row>
    <row r="77" spans="2:67" s="75" customFormat="1" ht="12.9" customHeight="1">
      <c r="B77" s="77"/>
      <c r="C77" s="536"/>
      <c r="D77" s="536"/>
      <c r="E77" s="536"/>
      <c r="F77" s="536"/>
      <c r="G77" s="536"/>
      <c r="H77" s="536"/>
      <c r="I77" s="536"/>
      <c r="J77" s="536"/>
      <c r="K77" s="536"/>
      <c r="L77" s="536"/>
      <c r="M77" s="536"/>
      <c r="N77" s="536"/>
      <c r="O77" s="536"/>
      <c r="P77" s="536"/>
      <c r="Q77" s="536"/>
      <c r="R77" s="536"/>
      <c r="S77" s="536"/>
      <c r="T77" s="536"/>
      <c r="U77" s="536"/>
      <c r="V77" s="536"/>
      <c r="W77" s="536"/>
      <c r="X77" s="536"/>
      <c r="Y77" s="536"/>
      <c r="Z77" s="536"/>
      <c r="AA77" s="536"/>
      <c r="AB77" s="536"/>
      <c r="AC77" s="78"/>
      <c r="AN77" s="77"/>
      <c r="AO77" s="536"/>
      <c r="AP77" s="536"/>
      <c r="AQ77" s="536"/>
      <c r="AR77" s="536"/>
      <c r="AS77" s="536"/>
      <c r="AT77" s="536"/>
      <c r="AU77" s="536"/>
      <c r="AV77" s="536"/>
      <c r="AW77" s="536"/>
      <c r="AX77" s="536"/>
      <c r="AY77" s="536"/>
      <c r="AZ77" s="536"/>
      <c r="BA77" s="536"/>
      <c r="BB77" s="536"/>
      <c r="BC77" s="536"/>
      <c r="BD77" s="536"/>
      <c r="BE77" s="536"/>
      <c r="BF77" s="536"/>
      <c r="BG77" s="536"/>
      <c r="BH77" s="536"/>
      <c r="BI77" s="536"/>
      <c r="BJ77" s="536"/>
      <c r="BK77" s="536"/>
      <c r="BL77" s="536"/>
      <c r="BM77" s="536"/>
      <c r="BN77" s="536"/>
      <c r="BO77" s="78"/>
    </row>
    <row r="78" spans="2:67" s="75" customFormat="1" ht="12.9" customHeight="1">
      <c r="B78" s="77"/>
      <c r="C78" s="536"/>
      <c r="D78" s="536"/>
      <c r="E78" s="536"/>
      <c r="F78" s="536"/>
      <c r="G78" s="536"/>
      <c r="H78" s="536"/>
      <c r="I78" s="536"/>
      <c r="J78" s="536"/>
      <c r="K78" s="536"/>
      <c r="L78" s="536"/>
      <c r="M78" s="536"/>
      <c r="N78" s="536"/>
      <c r="O78" s="536"/>
      <c r="P78" s="536"/>
      <c r="Q78" s="536"/>
      <c r="R78" s="536"/>
      <c r="S78" s="536"/>
      <c r="T78" s="536"/>
      <c r="U78" s="536"/>
      <c r="V78" s="536"/>
      <c r="W78" s="536"/>
      <c r="X78" s="536"/>
      <c r="Y78" s="536"/>
      <c r="Z78" s="536"/>
      <c r="AA78" s="536"/>
      <c r="AB78" s="536"/>
      <c r="AC78" s="78"/>
      <c r="AN78" s="77"/>
      <c r="AO78" s="536"/>
      <c r="AP78" s="536"/>
      <c r="AQ78" s="536"/>
      <c r="AR78" s="536"/>
      <c r="AS78" s="536"/>
      <c r="AT78" s="536"/>
      <c r="AU78" s="536"/>
      <c r="AV78" s="536"/>
      <c r="AW78" s="536"/>
      <c r="AX78" s="536"/>
      <c r="AY78" s="536"/>
      <c r="AZ78" s="536"/>
      <c r="BA78" s="536"/>
      <c r="BB78" s="536"/>
      <c r="BC78" s="536"/>
      <c r="BD78" s="536"/>
      <c r="BE78" s="536"/>
      <c r="BF78" s="536"/>
      <c r="BG78" s="536"/>
      <c r="BH78" s="536"/>
      <c r="BI78" s="536"/>
      <c r="BJ78" s="536"/>
      <c r="BK78" s="536"/>
      <c r="BL78" s="536"/>
      <c r="BM78" s="536"/>
      <c r="BN78" s="536"/>
      <c r="BO78" s="78"/>
    </row>
    <row r="79" spans="2:67" s="75" customFormat="1" ht="12.9" customHeight="1">
      <c r="B79" s="77"/>
      <c r="C79" s="536"/>
      <c r="D79" s="536"/>
      <c r="E79" s="536"/>
      <c r="F79" s="536"/>
      <c r="G79" s="536"/>
      <c r="H79" s="536"/>
      <c r="I79" s="536"/>
      <c r="J79" s="536"/>
      <c r="K79" s="536"/>
      <c r="L79" s="536"/>
      <c r="M79" s="536"/>
      <c r="N79" s="536"/>
      <c r="O79" s="536"/>
      <c r="P79" s="536"/>
      <c r="Q79" s="536"/>
      <c r="R79" s="536"/>
      <c r="S79" s="536"/>
      <c r="T79" s="536"/>
      <c r="U79" s="536"/>
      <c r="V79" s="536"/>
      <c r="W79" s="536"/>
      <c r="X79" s="536"/>
      <c r="Y79" s="536"/>
      <c r="Z79" s="536"/>
      <c r="AA79" s="536"/>
      <c r="AB79" s="536"/>
      <c r="AC79" s="78"/>
      <c r="AN79" s="77"/>
      <c r="AO79" s="536"/>
      <c r="AP79" s="536"/>
      <c r="AQ79" s="536"/>
      <c r="AR79" s="536"/>
      <c r="AS79" s="536"/>
      <c r="AT79" s="536"/>
      <c r="AU79" s="536"/>
      <c r="AV79" s="536"/>
      <c r="AW79" s="536"/>
      <c r="AX79" s="536"/>
      <c r="AY79" s="536"/>
      <c r="AZ79" s="536"/>
      <c r="BA79" s="536"/>
      <c r="BB79" s="536"/>
      <c r="BC79" s="536"/>
      <c r="BD79" s="536"/>
      <c r="BE79" s="536"/>
      <c r="BF79" s="536"/>
      <c r="BG79" s="536"/>
      <c r="BH79" s="536"/>
      <c r="BI79" s="536"/>
      <c r="BJ79" s="536"/>
      <c r="BK79" s="536"/>
      <c r="BL79" s="536"/>
      <c r="BM79" s="536"/>
      <c r="BN79" s="536"/>
      <c r="BO79" s="78"/>
    </row>
    <row r="80" spans="2:67" s="75" customFormat="1" ht="12.9" customHeight="1">
      <c r="B80" s="77"/>
      <c r="C80" s="536"/>
      <c r="D80" s="536"/>
      <c r="E80" s="536"/>
      <c r="F80" s="536"/>
      <c r="G80" s="536"/>
      <c r="H80" s="536"/>
      <c r="I80" s="536"/>
      <c r="J80" s="536"/>
      <c r="K80" s="536"/>
      <c r="L80" s="536"/>
      <c r="M80" s="536"/>
      <c r="N80" s="536"/>
      <c r="O80" s="536"/>
      <c r="P80" s="536"/>
      <c r="Q80" s="536"/>
      <c r="R80" s="536"/>
      <c r="S80" s="536"/>
      <c r="T80" s="536"/>
      <c r="U80" s="536"/>
      <c r="V80" s="536"/>
      <c r="W80" s="536"/>
      <c r="X80" s="536"/>
      <c r="Y80" s="536"/>
      <c r="Z80" s="536"/>
      <c r="AA80" s="536"/>
      <c r="AB80" s="536"/>
      <c r="AC80" s="78"/>
      <c r="AN80" s="77"/>
      <c r="AO80" s="536"/>
      <c r="AP80" s="536"/>
      <c r="AQ80" s="536"/>
      <c r="AR80" s="536"/>
      <c r="AS80" s="536"/>
      <c r="AT80" s="536"/>
      <c r="AU80" s="536"/>
      <c r="AV80" s="536"/>
      <c r="AW80" s="536"/>
      <c r="AX80" s="536"/>
      <c r="AY80" s="536"/>
      <c r="AZ80" s="536"/>
      <c r="BA80" s="536"/>
      <c r="BB80" s="536"/>
      <c r="BC80" s="536"/>
      <c r="BD80" s="536"/>
      <c r="BE80" s="536"/>
      <c r="BF80" s="536"/>
      <c r="BG80" s="536"/>
      <c r="BH80" s="536"/>
      <c r="BI80" s="536"/>
      <c r="BJ80" s="536"/>
      <c r="BK80" s="536"/>
      <c r="BL80" s="536"/>
      <c r="BM80" s="536"/>
      <c r="BN80" s="536"/>
      <c r="BO80" s="78"/>
    </row>
    <row r="81" spans="2:67" s="75" customFormat="1" ht="12.9" customHeight="1">
      <c r="B81" s="77"/>
      <c r="C81" s="536"/>
      <c r="D81" s="536"/>
      <c r="E81" s="536"/>
      <c r="F81" s="536"/>
      <c r="G81" s="536"/>
      <c r="H81" s="536"/>
      <c r="I81" s="536"/>
      <c r="J81" s="536"/>
      <c r="K81" s="536"/>
      <c r="L81" s="536"/>
      <c r="M81" s="536"/>
      <c r="N81" s="536"/>
      <c r="O81" s="536"/>
      <c r="P81" s="536"/>
      <c r="Q81" s="536"/>
      <c r="R81" s="536"/>
      <c r="S81" s="536"/>
      <c r="T81" s="536"/>
      <c r="U81" s="536"/>
      <c r="V81" s="536"/>
      <c r="W81" s="536"/>
      <c r="X81" s="536"/>
      <c r="Y81" s="536"/>
      <c r="Z81" s="536"/>
      <c r="AA81" s="536"/>
      <c r="AB81" s="536"/>
      <c r="AC81" s="78"/>
      <c r="AN81" s="77"/>
      <c r="AO81" s="536"/>
      <c r="AP81" s="536"/>
      <c r="AQ81" s="536"/>
      <c r="AR81" s="536"/>
      <c r="AS81" s="536"/>
      <c r="AT81" s="536"/>
      <c r="AU81" s="536"/>
      <c r="AV81" s="536"/>
      <c r="AW81" s="536"/>
      <c r="AX81" s="536"/>
      <c r="AY81" s="536"/>
      <c r="AZ81" s="536"/>
      <c r="BA81" s="536"/>
      <c r="BB81" s="536"/>
      <c r="BC81" s="536"/>
      <c r="BD81" s="536"/>
      <c r="BE81" s="536"/>
      <c r="BF81" s="536"/>
      <c r="BG81" s="536"/>
      <c r="BH81" s="536"/>
      <c r="BI81" s="536"/>
      <c r="BJ81" s="536"/>
      <c r="BK81" s="536"/>
      <c r="BL81" s="536"/>
      <c r="BM81" s="536"/>
      <c r="BN81" s="536"/>
      <c r="BO81" s="78"/>
    </row>
    <row r="82" spans="2:67" s="75" customFormat="1" ht="12.9" customHeight="1">
      <c r="B82" s="77"/>
      <c r="C82" s="536"/>
      <c r="D82" s="536"/>
      <c r="E82" s="536"/>
      <c r="F82" s="536"/>
      <c r="G82" s="536"/>
      <c r="H82" s="536"/>
      <c r="I82" s="536"/>
      <c r="J82" s="536"/>
      <c r="K82" s="536"/>
      <c r="L82" s="536"/>
      <c r="M82" s="536"/>
      <c r="N82" s="536"/>
      <c r="O82" s="536"/>
      <c r="P82" s="536"/>
      <c r="Q82" s="536"/>
      <c r="R82" s="536"/>
      <c r="S82" s="536"/>
      <c r="T82" s="536"/>
      <c r="U82" s="536"/>
      <c r="V82" s="536"/>
      <c r="W82" s="536"/>
      <c r="X82" s="536"/>
      <c r="Y82" s="536"/>
      <c r="Z82" s="536"/>
      <c r="AA82" s="536"/>
      <c r="AB82" s="536"/>
      <c r="AC82" s="78"/>
      <c r="AN82" s="77"/>
      <c r="AO82" s="536"/>
      <c r="AP82" s="536"/>
      <c r="AQ82" s="536"/>
      <c r="AR82" s="536"/>
      <c r="AS82" s="536"/>
      <c r="AT82" s="536"/>
      <c r="AU82" s="536"/>
      <c r="AV82" s="536"/>
      <c r="AW82" s="536"/>
      <c r="AX82" s="536"/>
      <c r="AY82" s="536"/>
      <c r="AZ82" s="536"/>
      <c r="BA82" s="536"/>
      <c r="BB82" s="536"/>
      <c r="BC82" s="536"/>
      <c r="BD82" s="536"/>
      <c r="BE82" s="536"/>
      <c r="BF82" s="536"/>
      <c r="BG82" s="536"/>
      <c r="BH82" s="536"/>
      <c r="BI82" s="536"/>
      <c r="BJ82" s="536"/>
      <c r="BK82" s="536"/>
      <c r="BL82" s="536"/>
      <c r="BM82" s="536"/>
      <c r="BN82" s="536"/>
      <c r="BO82" s="78"/>
    </row>
    <row r="83" spans="2:67" s="75" customFormat="1" ht="12.9" customHeight="1">
      <c r="B83" s="77"/>
      <c r="C83" s="536"/>
      <c r="D83" s="536"/>
      <c r="E83" s="536"/>
      <c r="F83" s="536"/>
      <c r="G83" s="536"/>
      <c r="H83" s="536"/>
      <c r="I83" s="536"/>
      <c r="J83" s="536"/>
      <c r="K83" s="536"/>
      <c r="L83" s="536"/>
      <c r="M83" s="536"/>
      <c r="N83" s="536"/>
      <c r="O83" s="536"/>
      <c r="P83" s="536"/>
      <c r="Q83" s="536"/>
      <c r="R83" s="536"/>
      <c r="S83" s="536"/>
      <c r="T83" s="536"/>
      <c r="U83" s="536"/>
      <c r="V83" s="536"/>
      <c r="W83" s="536"/>
      <c r="X83" s="536"/>
      <c r="Y83" s="536"/>
      <c r="Z83" s="536"/>
      <c r="AA83" s="536"/>
      <c r="AB83" s="536"/>
      <c r="AC83" s="78"/>
      <c r="AN83" s="77"/>
      <c r="AO83" s="536"/>
      <c r="AP83" s="536"/>
      <c r="AQ83" s="536"/>
      <c r="AR83" s="536"/>
      <c r="AS83" s="536"/>
      <c r="AT83" s="536"/>
      <c r="AU83" s="536"/>
      <c r="AV83" s="536"/>
      <c r="AW83" s="536"/>
      <c r="AX83" s="536"/>
      <c r="AY83" s="536"/>
      <c r="AZ83" s="536"/>
      <c r="BA83" s="536"/>
      <c r="BB83" s="536"/>
      <c r="BC83" s="536"/>
      <c r="BD83" s="536"/>
      <c r="BE83" s="536"/>
      <c r="BF83" s="536"/>
      <c r="BG83" s="536"/>
      <c r="BH83" s="536"/>
      <c r="BI83" s="536"/>
      <c r="BJ83" s="536"/>
      <c r="BK83" s="536"/>
      <c r="BL83" s="536"/>
      <c r="BM83" s="536"/>
      <c r="BN83" s="536"/>
      <c r="BO83" s="78"/>
    </row>
    <row r="84" spans="2:67" s="75" customFormat="1" ht="12.9" customHeight="1">
      <c r="B84" s="77"/>
      <c r="C84" s="536"/>
      <c r="D84" s="536"/>
      <c r="E84" s="536"/>
      <c r="F84" s="536"/>
      <c r="G84" s="536"/>
      <c r="H84" s="536"/>
      <c r="I84" s="536"/>
      <c r="J84" s="536"/>
      <c r="K84" s="536"/>
      <c r="L84" s="536"/>
      <c r="M84" s="536"/>
      <c r="N84" s="536"/>
      <c r="O84" s="536"/>
      <c r="P84" s="536"/>
      <c r="Q84" s="536"/>
      <c r="R84" s="536"/>
      <c r="S84" s="536"/>
      <c r="T84" s="536"/>
      <c r="U84" s="536"/>
      <c r="V84" s="536"/>
      <c r="W84" s="536"/>
      <c r="X84" s="536"/>
      <c r="Y84" s="536"/>
      <c r="Z84" s="536"/>
      <c r="AA84" s="536"/>
      <c r="AB84" s="536"/>
      <c r="AC84" s="78"/>
      <c r="AN84" s="77"/>
      <c r="AO84" s="536"/>
      <c r="AP84" s="536"/>
      <c r="AQ84" s="536"/>
      <c r="AR84" s="536"/>
      <c r="AS84" s="536"/>
      <c r="AT84" s="536"/>
      <c r="AU84" s="536"/>
      <c r="AV84" s="536"/>
      <c r="AW84" s="536"/>
      <c r="AX84" s="536"/>
      <c r="AY84" s="536"/>
      <c r="AZ84" s="536"/>
      <c r="BA84" s="536"/>
      <c r="BB84" s="536"/>
      <c r="BC84" s="536"/>
      <c r="BD84" s="536"/>
      <c r="BE84" s="536"/>
      <c r="BF84" s="536"/>
      <c r="BG84" s="536"/>
      <c r="BH84" s="536"/>
      <c r="BI84" s="536"/>
      <c r="BJ84" s="536"/>
      <c r="BK84" s="536"/>
      <c r="BL84" s="536"/>
      <c r="BM84" s="536"/>
      <c r="BN84" s="536"/>
      <c r="BO84" s="78"/>
    </row>
    <row r="85" spans="2:67" s="75" customFormat="1" ht="12.9" customHeight="1">
      <c r="B85" s="77"/>
      <c r="C85" s="536"/>
      <c r="D85" s="536"/>
      <c r="E85" s="536"/>
      <c r="F85" s="536"/>
      <c r="G85" s="536"/>
      <c r="H85" s="536"/>
      <c r="I85" s="536"/>
      <c r="J85" s="536"/>
      <c r="K85" s="536"/>
      <c r="L85" s="536"/>
      <c r="M85" s="536"/>
      <c r="N85" s="536"/>
      <c r="O85" s="536"/>
      <c r="P85" s="536"/>
      <c r="Q85" s="536"/>
      <c r="R85" s="536"/>
      <c r="S85" s="536"/>
      <c r="T85" s="536"/>
      <c r="U85" s="536"/>
      <c r="V85" s="536"/>
      <c r="W85" s="536"/>
      <c r="X85" s="536"/>
      <c r="Y85" s="536"/>
      <c r="Z85" s="536"/>
      <c r="AA85" s="536"/>
      <c r="AB85" s="536"/>
      <c r="AC85" s="78"/>
      <c r="AN85" s="77"/>
      <c r="AO85" s="536"/>
      <c r="AP85" s="536"/>
      <c r="AQ85" s="536"/>
      <c r="AR85" s="536"/>
      <c r="AS85" s="536"/>
      <c r="AT85" s="536"/>
      <c r="AU85" s="536"/>
      <c r="AV85" s="536"/>
      <c r="AW85" s="536"/>
      <c r="AX85" s="536"/>
      <c r="AY85" s="536"/>
      <c r="AZ85" s="536"/>
      <c r="BA85" s="536"/>
      <c r="BB85" s="536"/>
      <c r="BC85" s="536"/>
      <c r="BD85" s="536"/>
      <c r="BE85" s="536"/>
      <c r="BF85" s="536"/>
      <c r="BG85" s="536"/>
      <c r="BH85" s="536"/>
      <c r="BI85" s="536"/>
      <c r="BJ85" s="536"/>
      <c r="BK85" s="536"/>
      <c r="BL85" s="536"/>
      <c r="BM85" s="536"/>
      <c r="BN85" s="536"/>
      <c r="BO85" s="78"/>
    </row>
    <row r="86" spans="2:67" s="75" customFormat="1" ht="12.9" customHeight="1">
      <c r="B86" s="77"/>
      <c r="C86" s="536"/>
      <c r="D86" s="536"/>
      <c r="E86" s="536"/>
      <c r="F86" s="536"/>
      <c r="G86" s="536"/>
      <c r="H86" s="536"/>
      <c r="I86" s="536"/>
      <c r="J86" s="536"/>
      <c r="K86" s="536"/>
      <c r="L86" s="536"/>
      <c r="M86" s="536"/>
      <c r="N86" s="536"/>
      <c r="O86" s="536"/>
      <c r="P86" s="536"/>
      <c r="Q86" s="536"/>
      <c r="R86" s="536"/>
      <c r="S86" s="536"/>
      <c r="T86" s="536"/>
      <c r="U86" s="536"/>
      <c r="V86" s="536"/>
      <c r="W86" s="536"/>
      <c r="X86" s="536"/>
      <c r="Y86" s="536"/>
      <c r="Z86" s="536"/>
      <c r="AA86" s="536"/>
      <c r="AB86" s="536"/>
      <c r="AC86" s="78"/>
      <c r="AN86" s="77"/>
      <c r="AO86" s="536"/>
      <c r="AP86" s="536"/>
      <c r="AQ86" s="536"/>
      <c r="AR86" s="536"/>
      <c r="AS86" s="536"/>
      <c r="AT86" s="536"/>
      <c r="AU86" s="536"/>
      <c r="AV86" s="536"/>
      <c r="AW86" s="536"/>
      <c r="AX86" s="536"/>
      <c r="AY86" s="536"/>
      <c r="AZ86" s="536"/>
      <c r="BA86" s="536"/>
      <c r="BB86" s="536"/>
      <c r="BC86" s="536"/>
      <c r="BD86" s="536"/>
      <c r="BE86" s="536"/>
      <c r="BF86" s="536"/>
      <c r="BG86" s="536"/>
      <c r="BH86" s="536"/>
      <c r="BI86" s="536"/>
      <c r="BJ86" s="536"/>
      <c r="BK86" s="536"/>
      <c r="BL86" s="536"/>
      <c r="BM86" s="536"/>
      <c r="BN86" s="536"/>
      <c r="BO86" s="78"/>
    </row>
    <row r="87" spans="2:67" s="75" customFormat="1" ht="12.9" customHeight="1">
      <c r="B87" s="77"/>
      <c r="C87" s="536"/>
      <c r="D87" s="536"/>
      <c r="E87" s="536"/>
      <c r="F87" s="536"/>
      <c r="G87" s="536"/>
      <c r="H87" s="536"/>
      <c r="I87" s="536"/>
      <c r="J87" s="536"/>
      <c r="K87" s="536"/>
      <c r="L87" s="536"/>
      <c r="M87" s="536"/>
      <c r="N87" s="536"/>
      <c r="O87" s="536"/>
      <c r="P87" s="536"/>
      <c r="Q87" s="536"/>
      <c r="R87" s="536"/>
      <c r="S87" s="536"/>
      <c r="T87" s="536"/>
      <c r="U87" s="536"/>
      <c r="V87" s="536"/>
      <c r="W87" s="536"/>
      <c r="X87" s="536"/>
      <c r="Y87" s="536"/>
      <c r="Z87" s="536"/>
      <c r="AA87" s="536"/>
      <c r="AB87" s="536"/>
      <c r="AC87" s="78"/>
      <c r="AN87" s="77"/>
      <c r="AO87" s="536"/>
      <c r="AP87" s="536"/>
      <c r="AQ87" s="536"/>
      <c r="AR87" s="536"/>
      <c r="AS87" s="536"/>
      <c r="AT87" s="536"/>
      <c r="AU87" s="536"/>
      <c r="AV87" s="536"/>
      <c r="AW87" s="536"/>
      <c r="AX87" s="536"/>
      <c r="AY87" s="536"/>
      <c r="AZ87" s="536"/>
      <c r="BA87" s="536"/>
      <c r="BB87" s="536"/>
      <c r="BC87" s="536"/>
      <c r="BD87" s="536"/>
      <c r="BE87" s="536"/>
      <c r="BF87" s="536"/>
      <c r="BG87" s="536"/>
      <c r="BH87" s="536"/>
      <c r="BI87" s="536"/>
      <c r="BJ87" s="536"/>
      <c r="BK87" s="536"/>
      <c r="BL87" s="536"/>
      <c r="BM87" s="536"/>
      <c r="BN87" s="536"/>
      <c r="BO87" s="78"/>
    </row>
    <row r="88" spans="2:67" s="75" customFormat="1" ht="12.9" customHeight="1">
      <c r="B88" s="77"/>
      <c r="C88" s="536"/>
      <c r="D88" s="536"/>
      <c r="E88" s="536"/>
      <c r="F88" s="536"/>
      <c r="G88" s="536"/>
      <c r="H88" s="536"/>
      <c r="I88" s="536"/>
      <c r="J88" s="536"/>
      <c r="K88" s="536"/>
      <c r="L88" s="536"/>
      <c r="M88" s="536"/>
      <c r="N88" s="536"/>
      <c r="O88" s="536"/>
      <c r="P88" s="536"/>
      <c r="Q88" s="536"/>
      <c r="R88" s="536"/>
      <c r="S88" s="536"/>
      <c r="T88" s="536"/>
      <c r="U88" s="536"/>
      <c r="V88" s="536"/>
      <c r="W88" s="536"/>
      <c r="X88" s="536"/>
      <c r="Y88" s="536"/>
      <c r="Z88" s="536"/>
      <c r="AA88" s="536"/>
      <c r="AB88" s="536"/>
      <c r="AC88" s="78"/>
      <c r="AN88" s="77"/>
      <c r="AO88" s="536"/>
      <c r="AP88" s="536"/>
      <c r="AQ88" s="536"/>
      <c r="AR88" s="536"/>
      <c r="AS88" s="536"/>
      <c r="AT88" s="536"/>
      <c r="AU88" s="536"/>
      <c r="AV88" s="536"/>
      <c r="AW88" s="536"/>
      <c r="AX88" s="536"/>
      <c r="AY88" s="536"/>
      <c r="AZ88" s="536"/>
      <c r="BA88" s="536"/>
      <c r="BB88" s="536"/>
      <c r="BC88" s="536"/>
      <c r="BD88" s="536"/>
      <c r="BE88" s="536"/>
      <c r="BF88" s="536"/>
      <c r="BG88" s="536"/>
      <c r="BH88" s="536"/>
      <c r="BI88" s="536"/>
      <c r="BJ88" s="536"/>
      <c r="BK88" s="536"/>
      <c r="BL88" s="536"/>
      <c r="BM88" s="536"/>
      <c r="BN88" s="536"/>
      <c r="BO88" s="78"/>
    </row>
    <row r="89" spans="2:67" s="75" customFormat="1" ht="12.9" customHeight="1">
      <c r="B89" s="77"/>
      <c r="C89" s="536"/>
      <c r="D89" s="536"/>
      <c r="E89" s="536"/>
      <c r="F89" s="536"/>
      <c r="G89" s="536"/>
      <c r="H89" s="536"/>
      <c r="I89" s="536"/>
      <c r="J89" s="536"/>
      <c r="K89" s="536"/>
      <c r="L89" s="536"/>
      <c r="M89" s="536"/>
      <c r="N89" s="536"/>
      <c r="O89" s="536"/>
      <c r="P89" s="536"/>
      <c r="Q89" s="536"/>
      <c r="R89" s="536"/>
      <c r="S89" s="536"/>
      <c r="T89" s="536"/>
      <c r="U89" s="536"/>
      <c r="V89" s="536"/>
      <c r="W89" s="536"/>
      <c r="X89" s="536"/>
      <c r="Y89" s="536"/>
      <c r="Z89" s="536"/>
      <c r="AA89" s="536"/>
      <c r="AB89" s="536"/>
      <c r="AC89" s="78"/>
      <c r="AN89" s="77"/>
      <c r="AO89" s="536"/>
      <c r="AP89" s="536"/>
      <c r="AQ89" s="536"/>
      <c r="AR89" s="536"/>
      <c r="AS89" s="536"/>
      <c r="AT89" s="536"/>
      <c r="AU89" s="536"/>
      <c r="AV89" s="536"/>
      <c r="AW89" s="536"/>
      <c r="AX89" s="536"/>
      <c r="AY89" s="536"/>
      <c r="AZ89" s="536"/>
      <c r="BA89" s="536"/>
      <c r="BB89" s="536"/>
      <c r="BC89" s="536"/>
      <c r="BD89" s="536"/>
      <c r="BE89" s="536"/>
      <c r="BF89" s="536"/>
      <c r="BG89" s="536"/>
      <c r="BH89" s="536"/>
      <c r="BI89" s="536"/>
      <c r="BJ89" s="536"/>
      <c r="BK89" s="536"/>
      <c r="BL89" s="536"/>
      <c r="BM89" s="536"/>
      <c r="BN89" s="536"/>
      <c r="BO89" s="78"/>
    </row>
    <row r="90" spans="2:67" s="75" customFormat="1" ht="12.9" customHeight="1">
      <c r="B90" s="77"/>
      <c r="C90" s="536"/>
      <c r="D90" s="536"/>
      <c r="E90" s="536"/>
      <c r="F90" s="536"/>
      <c r="G90" s="536"/>
      <c r="H90" s="536"/>
      <c r="I90" s="536"/>
      <c r="J90" s="536"/>
      <c r="K90" s="536"/>
      <c r="L90" s="536"/>
      <c r="M90" s="536"/>
      <c r="N90" s="536"/>
      <c r="O90" s="536"/>
      <c r="P90" s="536"/>
      <c r="Q90" s="536"/>
      <c r="R90" s="536"/>
      <c r="S90" s="536"/>
      <c r="T90" s="536"/>
      <c r="U90" s="536"/>
      <c r="V90" s="536"/>
      <c r="W90" s="536"/>
      <c r="X90" s="536"/>
      <c r="Y90" s="536"/>
      <c r="Z90" s="536"/>
      <c r="AA90" s="536"/>
      <c r="AB90" s="536"/>
      <c r="AC90" s="78"/>
      <c r="AN90" s="77"/>
      <c r="AO90" s="536"/>
      <c r="AP90" s="536"/>
      <c r="AQ90" s="536"/>
      <c r="AR90" s="536"/>
      <c r="AS90" s="536"/>
      <c r="AT90" s="536"/>
      <c r="AU90" s="536"/>
      <c r="AV90" s="536"/>
      <c r="AW90" s="536"/>
      <c r="AX90" s="536"/>
      <c r="AY90" s="536"/>
      <c r="AZ90" s="536"/>
      <c r="BA90" s="536"/>
      <c r="BB90" s="536"/>
      <c r="BC90" s="536"/>
      <c r="BD90" s="536"/>
      <c r="BE90" s="536"/>
      <c r="BF90" s="536"/>
      <c r="BG90" s="536"/>
      <c r="BH90" s="536"/>
      <c r="BI90" s="536"/>
      <c r="BJ90" s="536"/>
      <c r="BK90" s="536"/>
      <c r="BL90" s="536"/>
      <c r="BM90" s="536"/>
      <c r="BN90" s="536"/>
      <c r="BO90" s="78"/>
    </row>
    <row r="91" spans="2:67" s="75" customFormat="1" ht="12.9" customHeight="1">
      <c r="B91" s="77"/>
      <c r="C91" s="536"/>
      <c r="D91" s="536"/>
      <c r="E91" s="536"/>
      <c r="F91" s="536"/>
      <c r="G91" s="536"/>
      <c r="H91" s="536"/>
      <c r="I91" s="536"/>
      <c r="J91" s="536"/>
      <c r="K91" s="536"/>
      <c r="L91" s="536"/>
      <c r="M91" s="536"/>
      <c r="N91" s="536"/>
      <c r="O91" s="536"/>
      <c r="P91" s="536"/>
      <c r="Q91" s="536"/>
      <c r="R91" s="536"/>
      <c r="S91" s="536"/>
      <c r="T91" s="536"/>
      <c r="U91" s="536"/>
      <c r="V91" s="536"/>
      <c r="W91" s="536"/>
      <c r="X91" s="536"/>
      <c r="Y91" s="536"/>
      <c r="Z91" s="536"/>
      <c r="AA91" s="536"/>
      <c r="AB91" s="536"/>
      <c r="AC91" s="78"/>
      <c r="AN91" s="77"/>
      <c r="AO91" s="536"/>
      <c r="AP91" s="536"/>
      <c r="AQ91" s="536"/>
      <c r="AR91" s="536"/>
      <c r="AS91" s="536"/>
      <c r="AT91" s="536"/>
      <c r="AU91" s="536"/>
      <c r="AV91" s="536"/>
      <c r="AW91" s="536"/>
      <c r="AX91" s="536"/>
      <c r="AY91" s="536"/>
      <c r="AZ91" s="536"/>
      <c r="BA91" s="536"/>
      <c r="BB91" s="536"/>
      <c r="BC91" s="536"/>
      <c r="BD91" s="536"/>
      <c r="BE91" s="536"/>
      <c r="BF91" s="536"/>
      <c r="BG91" s="536"/>
      <c r="BH91" s="536"/>
      <c r="BI91" s="536"/>
      <c r="BJ91" s="536"/>
      <c r="BK91" s="536"/>
      <c r="BL91" s="536"/>
      <c r="BM91" s="536"/>
      <c r="BN91" s="536"/>
      <c r="BO91" s="78"/>
    </row>
    <row r="92" spans="2:67" s="75" customFormat="1" ht="12.9" customHeight="1">
      <c r="B92" s="77"/>
      <c r="C92" s="536"/>
      <c r="D92" s="536"/>
      <c r="E92" s="536"/>
      <c r="F92" s="536"/>
      <c r="G92" s="536"/>
      <c r="H92" s="536"/>
      <c r="I92" s="536"/>
      <c r="J92" s="536"/>
      <c r="K92" s="536"/>
      <c r="L92" s="536"/>
      <c r="M92" s="536"/>
      <c r="N92" s="536"/>
      <c r="O92" s="536"/>
      <c r="P92" s="536"/>
      <c r="Q92" s="536"/>
      <c r="R92" s="536"/>
      <c r="S92" s="536"/>
      <c r="T92" s="536"/>
      <c r="U92" s="536"/>
      <c r="V92" s="536"/>
      <c r="W92" s="536"/>
      <c r="X92" s="536"/>
      <c r="Y92" s="536"/>
      <c r="Z92" s="536"/>
      <c r="AA92" s="536"/>
      <c r="AB92" s="536"/>
      <c r="AC92" s="78"/>
      <c r="AN92" s="77"/>
      <c r="AO92" s="536"/>
      <c r="AP92" s="536"/>
      <c r="AQ92" s="536"/>
      <c r="AR92" s="536"/>
      <c r="AS92" s="536"/>
      <c r="AT92" s="536"/>
      <c r="AU92" s="536"/>
      <c r="AV92" s="536"/>
      <c r="AW92" s="536"/>
      <c r="AX92" s="536"/>
      <c r="AY92" s="536"/>
      <c r="AZ92" s="536"/>
      <c r="BA92" s="536"/>
      <c r="BB92" s="536"/>
      <c r="BC92" s="536"/>
      <c r="BD92" s="536"/>
      <c r="BE92" s="536"/>
      <c r="BF92" s="536"/>
      <c r="BG92" s="536"/>
      <c r="BH92" s="536"/>
      <c r="BI92" s="536"/>
      <c r="BJ92" s="536"/>
      <c r="BK92" s="536"/>
      <c r="BL92" s="536"/>
      <c r="BM92" s="536"/>
      <c r="BN92" s="536"/>
      <c r="BO92" s="78"/>
    </row>
    <row r="93" spans="2:67" s="75" customFormat="1" ht="12.9" customHeight="1">
      <c r="B93" s="77"/>
      <c r="C93" s="536"/>
      <c r="D93" s="536"/>
      <c r="E93" s="536"/>
      <c r="F93" s="536"/>
      <c r="G93" s="536"/>
      <c r="H93" s="536"/>
      <c r="I93" s="536"/>
      <c r="J93" s="536"/>
      <c r="K93" s="536"/>
      <c r="L93" s="536"/>
      <c r="M93" s="536"/>
      <c r="N93" s="536"/>
      <c r="O93" s="536"/>
      <c r="P93" s="536"/>
      <c r="Q93" s="536"/>
      <c r="R93" s="536"/>
      <c r="S93" s="536"/>
      <c r="T93" s="536"/>
      <c r="U93" s="536"/>
      <c r="V93" s="536"/>
      <c r="W93" s="536"/>
      <c r="X93" s="536"/>
      <c r="Y93" s="536"/>
      <c r="Z93" s="536"/>
      <c r="AA93" s="536"/>
      <c r="AB93" s="536"/>
      <c r="AC93" s="78"/>
      <c r="AN93" s="77"/>
      <c r="AO93" s="536"/>
      <c r="AP93" s="536"/>
      <c r="AQ93" s="536"/>
      <c r="AR93" s="536"/>
      <c r="AS93" s="536"/>
      <c r="AT93" s="536"/>
      <c r="AU93" s="536"/>
      <c r="AV93" s="536"/>
      <c r="AW93" s="536"/>
      <c r="AX93" s="536"/>
      <c r="AY93" s="536"/>
      <c r="AZ93" s="536"/>
      <c r="BA93" s="536"/>
      <c r="BB93" s="536"/>
      <c r="BC93" s="536"/>
      <c r="BD93" s="536"/>
      <c r="BE93" s="536"/>
      <c r="BF93" s="536"/>
      <c r="BG93" s="536"/>
      <c r="BH93" s="536"/>
      <c r="BI93" s="536"/>
      <c r="BJ93" s="536"/>
      <c r="BK93" s="536"/>
      <c r="BL93" s="536"/>
      <c r="BM93" s="536"/>
      <c r="BN93" s="536"/>
      <c r="BO93" s="78"/>
    </row>
    <row r="94" spans="2:67" s="75" customFormat="1" ht="12.9" customHeight="1">
      <c r="B94" s="77"/>
      <c r="C94" s="536"/>
      <c r="D94" s="536"/>
      <c r="E94" s="536"/>
      <c r="F94" s="536"/>
      <c r="G94" s="536"/>
      <c r="H94" s="536"/>
      <c r="I94" s="536"/>
      <c r="J94" s="536"/>
      <c r="K94" s="536"/>
      <c r="L94" s="536"/>
      <c r="M94" s="536"/>
      <c r="N94" s="536"/>
      <c r="O94" s="536"/>
      <c r="P94" s="536"/>
      <c r="Q94" s="536"/>
      <c r="R94" s="536"/>
      <c r="S94" s="536"/>
      <c r="T94" s="536"/>
      <c r="U94" s="536"/>
      <c r="V94" s="536"/>
      <c r="W94" s="536"/>
      <c r="X94" s="536"/>
      <c r="Y94" s="536"/>
      <c r="Z94" s="536"/>
      <c r="AA94" s="536"/>
      <c r="AB94" s="536"/>
      <c r="AC94" s="78"/>
      <c r="AN94" s="77"/>
      <c r="AO94" s="536"/>
      <c r="AP94" s="536"/>
      <c r="AQ94" s="536"/>
      <c r="AR94" s="536"/>
      <c r="AS94" s="536"/>
      <c r="AT94" s="536"/>
      <c r="AU94" s="536"/>
      <c r="AV94" s="536"/>
      <c r="AW94" s="536"/>
      <c r="AX94" s="536"/>
      <c r="AY94" s="536"/>
      <c r="AZ94" s="536"/>
      <c r="BA94" s="536"/>
      <c r="BB94" s="536"/>
      <c r="BC94" s="536"/>
      <c r="BD94" s="536"/>
      <c r="BE94" s="536"/>
      <c r="BF94" s="536"/>
      <c r="BG94" s="536"/>
      <c r="BH94" s="536"/>
      <c r="BI94" s="536"/>
      <c r="BJ94" s="536"/>
      <c r="BK94" s="536"/>
      <c r="BL94" s="536"/>
      <c r="BM94" s="536"/>
      <c r="BN94" s="536"/>
      <c r="BO94" s="78"/>
    </row>
    <row r="95" spans="2:67" s="75" customFormat="1" ht="12.9" customHeight="1">
      <c r="B95" s="77"/>
      <c r="C95" s="536"/>
      <c r="D95" s="536"/>
      <c r="E95" s="536"/>
      <c r="F95" s="536"/>
      <c r="G95" s="536"/>
      <c r="H95" s="536"/>
      <c r="I95" s="536"/>
      <c r="J95" s="536"/>
      <c r="K95" s="536"/>
      <c r="L95" s="536"/>
      <c r="M95" s="536"/>
      <c r="N95" s="536"/>
      <c r="O95" s="536"/>
      <c r="P95" s="536"/>
      <c r="Q95" s="536"/>
      <c r="R95" s="536"/>
      <c r="S95" s="536"/>
      <c r="T95" s="536"/>
      <c r="U95" s="536"/>
      <c r="V95" s="536"/>
      <c r="W95" s="536"/>
      <c r="X95" s="536"/>
      <c r="Y95" s="536"/>
      <c r="Z95" s="536"/>
      <c r="AA95" s="536"/>
      <c r="AB95" s="536"/>
      <c r="AC95" s="78"/>
      <c r="AN95" s="77"/>
      <c r="AO95" s="536"/>
      <c r="AP95" s="536"/>
      <c r="AQ95" s="536"/>
      <c r="AR95" s="536"/>
      <c r="AS95" s="536"/>
      <c r="AT95" s="536"/>
      <c r="AU95" s="536"/>
      <c r="AV95" s="536"/>
      <c r="AW95" s="536"/>
      <c r="AX95" s="536"/>
      <c r="AY95" s="536"/>
      <c r="AZ95" s="536"/>
      <c r="BA95" s="536"/>
      <c r="BB95" s="536"/>
      <c r="BC95" s="536"/>
      <c r="BD95" s="536"/>
      <c r="BE95" s="536"/>
      <c r="BF95" s="536"/>
      <c r="BG95" s="536"/>
      <c r="BH95" s="536"/>
      <c r="BI95" s="536"/>
      <c r="BJ95" s="536"/>
      <c r="BK95" s="536"/>
      <c r="BL95" s="536"/>
      <c r="BM95" s="536"/>
      <c r="BN95" s="536"/>
      <c r="BO95" s="78"/>
    </row>
    <row r="96" spans="2:67" s="75" customFormat="1" ht="12.9" customHeight="1">
      <c r="B96" s="77"/>
      <c r="C96" s="536"/>
      <c r="D96" s="536"/>
      <c r="E96" s="536"/>
      <c r="F96" s="536"/>
      <c r="G96" s="536"/>
      <c r="H96" s="536"/>
      <c r="I96" s="536"/>
      <c r="J96" s="536"/>
      <c r="K96" s="536"/>
      <c r="L96" s="536"/>
      <c r="M96" s="536"/>
      <c r="N96" s="536"/>
      <c r="O96" s="536"/>
      <c r="P96" s="536"/>
      <c r="Q96" s="536"/>
      <c r="R96" s="536"/>
      <c r="S96" s="536"/>
      <c r="T96" s="536"/>
      <c r="U96" s="536"/>
      <c r="V96" s="536"/>
      <c r="W96" s="536"/>
      <c r="X96" s="536"/>
      <c r="Y96" s="536"/>
      <c r="Z96" s="536"/>
      <c r="AA96" s="536"/>
      <c r="AB96" s="536"/>
      <c r="AC96" s="78"/>
      <c r="AN96" s="77"/>
      <c r="AO96" s="536"/>
      <c r="AP96" s="536"/>
      <c r="AQ96" s="536"/>
      <c r="AR96" s="536"/>
      <c r="AS96" s="536"/>
      <c r="AT96" s="536"/>
      <c r="AU96" s="536"/>
      <c r="AV96" s="536"/>
      <c r="AW96" s="536"/>
      <c r="AX96" s="536"/>
      <c r="AY96" s="536"/>
      <c r="AZ96" s="536"/>
      <c r="BA96" s="536"/>
      <c r="BB96" s="536"/>
      <c r="BC96" s="536"/>
      <c r="BD96" s="536"/>
      <c r="BE96" s="536"/>
      <c r="BF96" s="536"/>
      <c r="BG96" s="536"/>
      <c r="BH96" s="536"/>
      <c r="BI96" s="536"/>
      <c r="BJ96" s="536"/>
      <c r="BK96" s="536"/>
      <c r="BL96" s="536"/>
      <c r="BM96" s="536"/>
      <c r="BN96" s="536"/>
      <c r="BO96" s="78"/>
    </row>
    <row r="97" spans="2:67" s="75" customFormat="1" ht="12.6" customHeight="1">
      <c r="B97" s="77"/>
      <c r="C97" s="536"/>
      <c r="D97" s="536"/>
      <c r="E97" s="536"/>
      <c r="F97" s="536"/>
      <c r="G97" s="536"/>
      <c r="H97" s="536"/>
      <c r="I97" s="536"/>
      <c r="J97" s="536"/>
      <c r="K97" s="536"/>
      <c r="L97" s="536"/>
      <c r="M97" s="536"/>
      <c r="N97" s="536"/>
      <c r="O97" s="536"/>
      <c r="P97" s="536"/>
      <c r="Q97" s="536"/>
      <c r="R97" s="536"/>
      <c r="S97" s="536"/>
      <c r="T97" s="536"/>
      <c r="U97" s="536"/>
      <c r="V97" s="536"/>
      <c r="W97" s="536"/>
      <c r="X97" s="536"/>
      <c r="Y97" s="536"/>
      <c r="Z97" s="536"/>
      <c r="AA97" s="536"/>
      <c r="AB97" s="536"/>
      <c r="AC97" s="78"/>
      <c r="AN97" s="77"/>
      <c r="AO97" s="536"/>
      <c r="AP97" s="536"/>
      <c r="AQ97" s="536"/>
      <c r="AR97" s="536"/>
      <c r="AS97" s="536"/>
      <c r="AT97" s="536"/>
      <c r="AU97" s="536"/>
      <c r="AV97" s="536"/>
      <c r="AW97" s="536"/>
      <c r="AX97" s="536"/>
      <c r="AY97" s="536"/>
      <c r="AZ97" s="536"/>
      <c r="BA97" s="536"/>
      <c r="BB97" s="536"/>
      <c r="BC97" s="536"/>
      <c r="BD97" s="536"/>
      <c r="BE97" s="536"/>
      <c r="BF97" s="536"/>
      <c r="BG97" s="536"/>
      <c r="BH97" s="536"/>
      <c r="BI97" s="536"/>
      <c r="BJ97" s="536"/>
      <c r="BK97" s="536"/>
      <c r="BL97" s="536"/>
      <c r="BM97" s="536"/>
      <c r="BN97" s="536"/>
      <c r="BO97" s="78"/>
    </row>
    <row r="98" spans="2:67" s="75" customFormat="1" ht="12.9" customHeight="1">
      <c r="B98" s="77"/>
      <c r="C98" s="536"/>
      <c r="D98" s="536"/>
      <c r="E98" s="536"/>
      <c r="F98" s="536"/>
      <c r="G98" s="536"/>
      <c r="H98" s="536"/>
      <c r="I98" s="536"/>
      <c r="J98" s="536"/>
      <c r="K98" s="536"/>
      <c r="L98" s="536"/>
      <c r="M98" s="536"/>
      <c r="N98" s="536"/>
      <c r="O98" s="536"/>
      <c r="P98" s="536"/>
      <c r="Q98" s="536"/>
      <c r="R98" s="536"/>
      <c r="S98" s="536"/>
      <c r="T98" s="536"/>
      <c r="U98" s="536"/>
      <c r="V98" s="536"/>
      <c r="W98" s="536"/>
      <c r="X98" s="536"/>
      <c r="Y98" s="536"/>
      <c r="Z98" s="536"/>
      <c r="AA98" s="536"/>
      <c r="AB98" s="536"/>
      <c r="AC98" s="78"/>
      <c r="AN98" s="77"/>
      <c r="AO98" s="536"/>
      <c r="AP98" s="536"/>
      <c r="AQ98" s="536"/>
      <c r="AR98" s="536"/>
      <c r="AS98" s="536"/>
      <c r="AT98" s="536"/>
      <c r="AU98" s="536"/>
      <c r="AV98" s="536"/>
      <c r="AW98" s="536"/>
      <c r="AX98" s="536"/>
      <c r="AY98" s="536"/>
      <c r="AZ98" s="536"/>
      <c r="BA98" s="536"/>
      <c r="BB98" s="536"/>
      <c r="BC98" s="536"/>
      <c r="BD98" s="536"/>
      <c r="BE98" s="536"/>
      <c r="BF98" s="536"/>
      <c r="BG98" s="536"/>
      <c r="BH98" s="536"/>
      <c r="BI98" s="536"/>
      <c r="BJ98" s="536"/>
      <c r="BK98" s="536"/>
      <c r="BL98" s="536"/>
      <c r="BM98" s="536"/>
      <c r="BN98" s="536"/>
      <c r="BO98" s="78"/>
    </row>
    <row r="99" spans="2:67" s="75" customFormat="1" ht="12.9" customHeight="1">
      <c r="B99" s="79"/>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1"/>
      <c r="AN99" s="79"/>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1"/>
    </row>
    <row r="100" spans="2:67" ht="17.399999999999999" customHeight="1"/>
    <row r="101" spans="2:67" ht="17.399999999999999" customHeight="1"/>
    <row r="102" spans="2:67" ht="17.399999999999999" customHeight="1"/>
    <row r="103" spans="2:67" ht="17.399999999999999" customHeight="1"/>
    <row r="104" spans="2:67" ht="17.399999999999999" customHeight="1"/>
    <row r="105" spans="2:67" ht="17.399999999999999" customHeight="1"/>
    <row r="106" spans="2:67" ht="17.399999999999999" customHeight="1"/>
    <row r="107" spans="2:67" ht="17.399999999999999" customHeight="1"/>
    <row r="108" spans="2:67" ht="17.399999999999999" customHeight="1"/>
    <row r="109" spans="2:67" ht="17.399999999999999" customHeight="1"/>
    <row r="110" spans="2:67" ht="17.399999999999999" customHeight="1"/>
    <row r="111" spans="2:67" ht="17.399999999999999" customHeight="1"/>
    <row r="112" spans="2:67" ht="17.399999999999999" customHeight="1"/>
    <row r="113" ht="17.399999999999999" customHeight="1"/>
    <row r="114" ht="17.399999999999999" customHeight="1"/>
    <row r="115" ht="17.399999999999999" customHeight="1"/>
    <row r="116" ht="17.399999999999999" customHeight="1"/>
    <row r="117" ht="17.399999999999999" customHeight="1"/>
    <row r="118" ht="17.399999999999999" customHeight="1"/>
    <row r="119" ht="17.399999999999999" customHeight="1"/>
    <row r="120" ht="17.399999999999999" customHeight="1"/>
    <row r="121" ht="17.399999999999999" customHeight="1"/>
    <row r="122" ht="17.399999999999999" customHeight="1"/>
    <row r="123" ht="17.399999999999999" customHeight="1"/>
    <row r="124" ht="17.399999999999999" customHeight="1"/>
    <row r="125" ht="17.399999999999999" customHeight="1"/>
    <row r="126" ht="17.399999999999999" customHeight="1"/>
    <row r="127" ht="17.399999999999999" customHeight="1"/>
    <row r="128" ht="17.399999999999999" customHeight="1"/>
    <row r="129" ht="17.399999999999999" customHeight="1"/>
    <row r="130" ht="17.399999999999999" customHeight="1"/>
    <row r="131" ht="17.399999999999999" customHeight="1"/>
    <row r="132" ht="17.399999999999999" customHeight="1"/>
    <row r="133" ht="17.399999999999999" customHeight="1"/>
    <row r="134" ht="17.399999999999999" customHeight="1"/>
    <row r="135" ht="17.399999999999999" customHeight="1"/>
    <row r="136" ht="17.399999999999999" customHeight="1"/>
    <row r="137" ht="17.399999999999999" customHeight="1"/>
    <row r="138" ht="17.399999999999999" customHeight="1"/>
    <row r="139" ht="17.399999999999999" customHeight="1"/>
    <row r="140" ht="17.399999999999999" customHeight="1"/>
    <row r="141" ht="17.399999999999999" customHeight="1"/>
    <row r="142" ht="17.399999999999999" customHeight="1"/>
    <row r="143" ht="17.399999999999999" customHeight="1"/>
    <row r="144" ht="17.399999999999999" customHeight="1"/>
    <row r="145" ht="17.399999999999999" customHeight="1"/>
    <row r="146" ht="17.399999999999999" customHeight="1"/>
    <row r="147" ht="17.399999999999999" customHeight="1"/>
    <row r="148" ht="17.399999999999999" customHeight="1"/>
    <row r="149" ht="17.399999999999999" customHeight="1"/>
    <row r="150" ht="17.399999999999999" customHeight="1"/>
    <row r="151" ht="17.399999999999999" customHeight="1"/>
    <row r="152" ht="17.399999999999999" customHeight="1"/>
    <row r="153" ht="17.399999999999999" customHeight="1"/>
    <row r="154" ht="17.399999999999999" customHeight="1"/>
    <row r="155" ht="17.399999999999999" customHeight="1"/>
    <row r="156" ht="17.399999999999999" customHeight="1"/>
    <row r="157" ht="17.399999999999999" customHeight="1"/>
    <row r="158" ht="17.399999999999999" customHeight="1"/>
    <row r="159" ht="17.399999999999999" customHeight="1"/>
    <row r="160" ht="17.399999999999999" customHeight="1"/>
    <row r="161" ht="17.399999999999999" customHeight="1"/>
    <row r="162" ht="17.399999999999999" customHeight="1"/>
    <row r="163" ht="17.399999999999999" customHeight="1"/>
    <row r="164" ht="17.399999999999999" customHeight="1"/>
    <row r="165" ht="17.399999999999999" customHeight="1"/>
    <row r="166" ht="17.399999999999999" customHeight="1"/>
    <row r="167" ht="17.399999999999999" customHeight="1"/>
    <row r="168" ht="17.399999999999999" customHeight="1"/>
    <row r="169" ht="17.399999999999999" customHeight="1"/>
    <row r="170" ht="17.399999999999999" customHeight="1"/>
    <row r="171" ht="17.399999999999999" customHeight="1"/>
    <row r="172" ht="17.399999999999999" customHeight="1"/>
    <row r="173" ht="17.399999999999999" customHeight="1"/>
    <row r="174" ht="17.399999999999999" customHeight="1"/>
    <row r="175" ht="17.399999999999999" customHeight="1"/>
    <row r="176" ht="17.399999999999999" customHeight="1"/>
    <row r="177" ht="17.399999999999999" customHeight="1"/>
    <row r="178" ht="17.399999999999999" customHeight="1"/>
    <row r="179" ht="17.399999999999999" customHeight="1"/>
    <row r="180" ht="17.399999999999999" customHeight="1"/>
    <row r="181" ht="17.399999999999999" customHeight="1"/>
    <row r="182" ht="17.399999999999999" customHeight="1"/>
    <row r="183" ht="17.399999999999999" customHeight="1"/>
    <row r="184" ht="17.399999999999999" customHeight="1"/>
    <row r="185" ht="17.399999999999999" customHeight="1"/>
    <row r="186" ht="17.399999999999999" customHeight="1"/>
    <row r="187" ht="17.399999999999999" customHeight="1"/>
    <row r="188" ht="17.399999999999999" customHeight="1"/>
    <row r="189" ht="17.399999999999999" customHeight="1"/>
    <row r="190" ht="17.399999999999999" customHeight="1"/>
    <row r="191" ht="17.399999999999999" customHeight="1"/>
    <row r="192" ht="17.399999999999999" customHeight="1"/>
    <row r="193" ht="17.399999999999999" customHeight="1"/>
    <row r="194" ht="17.399999999999999" customHeight="1"/>
    <row r="195" ht="17.399999999999999" customHeight="1"/>
    <row r="196" ht="17.399999999999999" customHeight="1"/>
    <row r="197" ht="17.399999999999999" customHeight="1"/>
    <row r="198" ht="17.399999999999999" customHeight="1"/>
    <row r="199" ht="17.399999999999999" customHeight="1"/>
    <row r="200" ht="17.399999999999999" customHeight="1"/>
    <row r="201" ht="17.399999999999999" customHeight="1"/>
    <row r="202" ht="17.399999999999999" customHeight="1"/>
    <row r="203" ht="17.399999999999999" customHeight="1"/>
    <row r="204" ht="17.399999999999999" customHeight="1"/>
    <row r="205" ht="17.399999999999999" customHeight="1"/>
    <row r="206" ht="17.399999999999999" customHeight="1"/>
    <row r="207" ht="17.399999999999999" customHeight="1"/>
    <row r="208" ht="17.399999999999999" customHeight="1"/>
    <row r="209" ht="17.399999999999999" customHeight="1"/>
    <row r="210" ht="17.399999999999999" customHeight="1"/>
    <row r="211" ht="17.399999999999999" customHeight="1"/>
    <row r="212" ht="17.399999999999999" customHeight="1"/>
    <row r="213" ht="17.399999999999999" customHeight="1"/>
    <row r="214" ht="17.399999999999999" customHeight="1"/>
    <row r="215" ht="17.399999999999999" customHeight="1"/>
    <row r="216" ht="17.399999999999999" customHeight="1"/>
    <row r="217" ht="17.399999999999999" customHeight="1"/>
    <row r="218" ht="17.399999999999999" customHeight="1"/>
    <row r="219" ht="17.399999999999999" customHeight="1"/>
    <row r="220" ht="17.399999999999999" customHeight="1"/>
    <row r="221" ht="17.399999999999999" customHeight="1"/>
    <row r="222" ht="17.399999999999999" customHeight="1"/>
    <row r="223" ht="17.399999999999999" customHeight="1"/>
    <row r="224" ht="17.399999999999999" customHeight="1"/>
    <row r="225" ht="17.399999999999999" customHeight="1"/>
    <row r="226" ht="17.399999999999999" customHeight="1"/>
    <row r="227" ht="17.399999999999999" customHeight="1"/>
    <row r="228" ht="17.399999999999999" customHeight="1"/>
    <row r="229" ht="17.399999999999999" customHeight="1"/>
    <row r="230" ht="17.399999999999999" customHeight="1"/>
    <row r="231" ht="17.399999999999999" customHeight="1"/>
    <row r="232" ht="17.399999999999999" customHeight="1"/>
    <row r="233" ht="17.399999999999999" customHeight="1"/>
    <row r="234" ht="17.399999999999999" customHeight="1"/>
    <row r="235" ht="17.399999999999999" customHeight="1"/>
    <row r="236" ht="17.399999999999999" customHeight="1"/>
    <row r="237" ht="17.399999999999999" customHeight="1"/>
    <row r="238" ht="17.399999999999999" customHeight="1"/>
    <row r="239" ht="17.399999999999999" customHeight="1"/>
    <row r="240" ht="17.399999999999999" customHeight="1"/>
    <row r="241" ht="17.399999999999999" customHeight="1"/>
    <row r="242" ht="17.399999999999999" customHeight="1"/>
    <row r="243" ht="17.399999999999999" customHeight="1"/>
    <row r="244" ht="17.399999999999999" customHeight="1"/>
    <row r="245" ht="18" customHeight="1"/>
    <row r="246" ht="18" customHeight="1"/>
    <row r="247" ht="18" customHeight="1"/>
    <row r="248" ht="18" customHeight="1"/>
    <row r="249" ht="18" customHeight="1"/>
    <row r="250" ht="18" customHeight="1"/>
    <row r="251" ht="18" customHeight="1"/>
    <row r="252" ht="18" customHeight="1"/>
  </sheetData>
  <sheetProtection algorithmName="SHA-512" hashValue="RRxUaNF2oMFERJM1+3DQ02s+i8nkBYfE0vVl7aOxudvzQTiVZWCkM9hKfSWf+o1xWCkDDX3PkuDXQcQJpSHqVg==" saltValue="7C8WsEAiS4F+v2xzNIa0jg==" spinCount="100000" sheet="1" objects="1" scenarios="1"/>
  <protectedRanges>
    <protectedRange sqref="D37:F37 H37:I37 K37:L37" name="範囲1"/>
  </protectedRanges>
  <mergeCells count="42">
    <mergeCell ref="AN49:BO50"/>
    <mergeCell ref="AO51:BN98"/>
    <mergeCell ref="B3:AD4"/>
    <mergeCell ref="B5:AD6"/>
    <mergeCell ref="B7:AD8"/>
    <mergeCell ref="D41:E41"/>
    <mergeCell ref="D44:N44"/>
    <mergeCell ref="B18:AD21"/>
    <mergeCell ref="B22:AD24"/>
    <mergeCell ref="B25:AD27"/>
    <mergeCell ref="D37:F37"/>
    <mergeCell ref="H37:I37"/>
    <mergeCell ref="K37:L37"/>
    <mergeCell ref="D39:E39"/>
    <mergeCell ref="B14:AD17"/>
    <mergeCell ref="B28:AD29"/>
    <mergeCell ref="B30:AD31"/>
    <mergeCell ref="B32:AD33"/>
    <mergeCell ref="B49:AC50"/>
    <mergeCell ref="C51:AB98"/>
    <mergeCell ref="D40:AD40"/>
    <mergeCell ref="D42:AD42"/>
    <mergeCell ref="Q44:AD44"/>
    <mergeCell ref="AN3:BP4"/>
    <mergeCell ref="AN5:BP6"/>
    <mergeCell ref="AN7:BP8"/>
    <mergeCell ref="AN14:BP17"/>
    <mergeCell ref="AN18:BP21"/>
    <mergeCell ref="AN22:BP24"/>
    <mergeCell ref="AN25:BP27"/>
    <mergeCell ref="AN28:BP29"/>
    <mergeCell ref="AN30:BP31"/>
    <mergeCell ref="AN32:BP33"/>
    <mergeCell ref="AP41:AQ41"/>
    <mergeCell ref="AP42:BP42"/>
    <mergeCell ref="AP44:AZ44"/>
    <mergeCell ref="BC44:BP44"/>
    <mergeCell ref="AP37:AR37"/>
    <mergeCell ref="AT37:AU37"/>
    <mergeCell ref="AW37:AX37"/>
    <mergeCell ref="AP39:AQ39"/>
    <mergeCell ref="AP40:BP40"/>
  </mergeCells>
  <phoneticPr fontId="1"/>
  <printOptions horizontalCentered="1"/>
  <pageMargins left="0.70866141732283472" right="0.70866141732283472" top="0.74803149606299213" bottom="0.74803149606299213" header="0.31496062992125984" footer="0.31496062992125984"/>
  <pageSetup paperSize="9" scale="92" orientation="portrait" r:id="rId1"/>
  <rowBreaks count="1" manualBreakCount="1">
    <brk id="46"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A1:BS239"/>
  <sheetViews>
    <sheetView showZeros="0" view="pageBreakPreview" zoomScale="60" zoomScaleNormal="100" workbookViewId="0">
      <selection activeCell="AO39" sqref="AO39:BS39"/>
    </sheetView>
    <sheetView workbookViewId="1"/>
  </sheetViews>
  <sheetFormatPr defaultColWidth="8.69921875" defaultRowHeight="12"/>
  <cols>
    <col min="1" max="1" width="2.59765625" style="56" customWidth="1"/>
    <col min="2" max="2" width="0.8984375" style="56" customWidth="1"/>
    <col min="3" max="40" width="2.59765625" style="56" customWidth="1"/>
    <col min="41" max="41" width="0.8984375" style="56" customWidth="1"/>
    <col min="42" max="73" width="2.59765625" style="56" customWidth="1"/>
    <col min="74" max="16384" width="8.69921875" style="56"/>
  </cols>
  <sheetData>
    <row r="1" spans="1:71" ht="17.399999999999999" customHeight="1">
      <c r="A1" s="56" t="s">
        <v>186</v>
      </c>
      <c r="AN1" s="56" t="s">
        <v>186</v>
      </c>
    </row>
    <row r="2" spans="1:71" ht="17.399999999999999" customHeight="1"/>
    <row r="3" spans="1:71" ht="17.399999999999999" customHeight="1">
      <c r="W3" s="537"/>
      <c r="X3" s="537"/>
      <c r="Y3" s="537"/>
      <c r="Z3" s="56" t="s">
        <v>3</v>
      </c>
      <c r="AA3" s="537"/>
      <c r="AB3" s="537"/>
      <c r="AC3" s="56" t="s">
        <v>2</v>
      </c>
      <c r="AD3" s="537"/>
      <c r="AE3" s="537"/>
      <c r="AF3" s="56" t="s">
        <v>1</v>
      </c>
      <c r="BJ3" s="537"/>
      <c r="BK3" s="537"/>
      <c r="BL3" s="537"/>
      <c r="BM3" s="56" t="s">
        <v>3</v>
      </c>
      <c r="BN3" s="537"/>
      <c r="BO3" s="537"/>
      <c r="BP3" s="56" t="s">
        <v>2</v>
      </c>
      <c r="BQ3" s="537"/>
      <c r="BR3" s="537"/>
      <c r="BS3" s="56" t="s">
        <v>1</v>
      </c>
    </row>
    <row r="4" spans="1:71" ht="17.399999999999999" customHeight="1">
      <c r="B4" s="326" t="s">
        <v>80</v>
      </c>
      <c r="C4" s="326"/>
      <c r="D4" s="326"/>
      <c r="E4" s="326"/>
      <c r="F4" s="326"/>
      <c r="G4" s="326"/>
      <c r="H4" s="326"/>
      <c r="I4" s="326"/>
      <c r="J4" s="326"/>
      <c r="K4" s="326"/>
      <c r="AO4" s="326" t="s">
        <v>80</v>
      </c>
      <c r="AP4" s="326"/>
      <c r="AQ4" s="326"/>
      <c r="AR4" s="326"/>
      <c r="AS4" s="326"/>
      <c r="AT4" s="326"/>
      <c r="AU4" s="326"/>
      <c r="AV4" s="326"/>
      <c r="AW4" s="326"/>
      <c r="AX4" s="326"/>
    </row>
    <row r="5" spans="1:71" ht="17.399999999999999" customHeight="1">
      <c r="B5" s="326" t="s">
        <v>67</v>
      </c>
      <c r="C5" s="326"/>
      <c r="D5" s="326"/>
      <c r="E5" s="326"/>
      <c r="AO5" s="326" t="s">
        <v>67</v>
      </c>
      <c r="AP5" s="326"/>
      <c r="AQ5" s="326"/>
      <c r="AR5" s="326"/>
    </row>
    <row r="6" spans="1:71" ht="17.399999999999999" customHeight="1">
      <c r="Q6" s="326" t="s">
        <v>26</v>
      </c>
      <c r="R6" s="326"/>
      <c r="S6" s="326"/>
      <c r="T6" s="326"/>
      <c r="BD6" s="326" t="s">
        <v>26</v>
      </c>
      <c r="BE6" s="326"/>
      <c r="BF6" s="326"/>
      <c r="BG6" s="326"/>
    </row>
    <row r="7" spans="1:71" ht="17.399999999999999" customHeight="1">
      <c r="Q7" s="538" t="s">
        <v>27</v>
      </c>
      <c r="R7" s="538"/>
      <c r="S7" s="538"/>
      <c r="T7" s="324">
        <f>基本情報入力シート!N5</f>
        <v>0</v>
      </c>
      <c r="U7" s="324"/>
      <c r="V7" s="324"/>
      <c r="W7" s="324"/>
      <c r="X7" s="324"/>
      <c r="Y7" s="324"/>
      <c r="Z7" s="324"/>
      <c r="AA7" s="324"/>
      <c r="AB7" s="324"/>
      <c r="AC7" s="324"/>
      <c r="AD7" s="324"/>
      <c r="AE7" s="324"/>
      <c r="AF7" s="324"/>
      <c r="BD7" s="538" t="s">
        <v>27</v>
      </c>
      <c r="BE7" s="538"/>
      <c r="BF7" s="538"/>
      <c r="BG7" s="324" t="str">
        <f>基本情報入力シート!AU5</f>
        <v>東京都新宿区西新宿〇-〇〇-○○</v>
      </c>
      <c r="BH7" s="324"/>
      <c r="BI7" s="324"/>
      <c r="BJ7" s="324"/>
      <c r="BK7" s="324"/>
      <c r="BL7" s="324"/>
      <c r="BM7" s="324"/>
      <c r="BN7" s="324"/>
      <c r="BO7" s="324"/>
      <c r="BP7" s="324"/>
      <c r="BQ7" s="324"/>
      <c r="BR7" s="324"/>
      <c r="BS7" s="324"/>
    </row>
    <row r="8" spans="1:71" ht="17.399999999999999" customHeight="1">
      <c r="Q8" s="538"/>
      <c r="R8" s="538"/>
      <c r="S8" s="538"/>
      <c r="T8" s="324"/>
      <c r="U8" s="324"/>
      <c r="V8" s="324"/>
      <c r="W8" s="324"/>
      <c r="X8" s="324"/>
      <c r="Y8" s="324"/>
      <c r="Z8" s="324"/>
      <c r="AA8" s="324"/>
      <c r="AB8" s="324"/>
      <c r="AC8" s="324"/>
      <c r="AD8" s="324"/>
      <c r="AE8" s="324"/>
      <c r="AF8" s="324"/>
      <c r="BD8" s="538"/>
      <c r="BE8" s="538"/>
      <c r="BF8" s="538"/>
      <c r="BG8" s="324"/>
      <c r="BH8" s="324"/>
      <c r="BI8" s="324"/>
      <c r="BJ8" s="324"/>
      <c r="BK8" s="324"/>
      <c r="BL8" s="324"/>
      <c r="BM8" s="324"/>
      <c r="BN8" s="324"/>
      <c r="BO8" s="324"/>
      <c r="BP8" s="324"/>
      <c r="BQ8" s="324"/>
      <c r="BR8" s="324"/>
      <c r="BS8" s="324"/>
    </row>
    <row r="9" spans="1:71" ht="17.399999999999999" customHeight="1">
      <c r="Q9" s="326" t="s">
        <v>28</v>
      </c>
      <c r="R9" s="326"/>
      <c r="S9" s="326"/>
      <c r="T9" s="324">
        <f>基本情報入力シート!N2</f>
        <v>0</v>
      </c>
      <c r="U9" s="324"/>
      <c r="V9" s="324"/>
      <c r="W9" s="324"/>
      <c r="X9" s="324"/>
      <c r="Y9" s="324"/>
      <c r="Z9" s="324"/>
      <c r="AA9" s="324"/>
      <c r="AB9" s="324"/>
      <c r="AC9" s="324"/>
      <c r="AD9" s="324"/>
      <c r="AE9" s="324"/>
      <c r="AF9" s="324"/>
      <c r="BD9" s="326" t="s">
        <v>28</v>
      </c>
      <c r="BE9" s="326"/>
      <c r="BF9" s="326"/>
      <c r="BG9" s="324" t="str">
        <f>基本情報入力シート!AU2</f>
        <v>〇〇株式会社</v>
      </c>
      <c r="BH9" s="324"/>
      <c r="BI9" s="324"/>
      <c r="BJ9" s="324"/>
      <c r="BK9" s="324"/>
      <c r="BL9" s="324"/>
      <c r="BM9" s="324"/>
      <c r="BN9" s="324"/>
      <c r="BO9" s="324"/>
      <c r="BP9" s="324"/>
      <c r="BQ9" s="324"/>
      <c r="BR9" s="324"/>
      <c r="BS9" s="324"/>
    </row>
    <row r="10" spans="1:71" ht="17.399999999999999" customHeight="1">
      <c r="Q10" s="326"/>
      <c r="R10" s="326"/>
      <c r="S10" s="326"/>
      <c r="T10" s="324"/>
      <c r="U10" s="324"/>
      <c r="V10" s="324"/>
      <c r="W10" s="324"/>
      <c r="X10" s="324"/>
      <c r="Y10" s="324"/>
      <c r="Z10" s="324"/>
      <c r="AA10" s="324"/>
      <c r="AB10" s="324"/>
      <c r="AC10" s="324"/>
      <c r="AD10" s="324"/>
      <c r="AE10" s="324"/>
      <c r="AF10" s="324"/>
      <c r="BD10" s="326"/>
      <c r="BE10" s="326"/>
      <c r="BF10" s="326"/>
      <c r="BG10" s="324"/>
      <c r="BH10" s="324"/>
      <c r="BI10" s="324"/>
      <c r="BJ10" s="324"/>
      <c r="BK10" s="324"/>
      <c r="BL10" s="324"/>
      <c r="BM10" s="324"/>
      <c r="BN10" s="324"/>
      <c r="BO10" s="324"/>
      <c r="BP10" s="324"/>
      <c r="BQ10" s="324"/>
      <c r="BR10" s="324"/>
      <c r="BS10" s="324"/>
    </row>
    <row r="11" spans="1:71" ht="17.399999999999999" customHeight="1">
      <c r="Q11" s="528" t="s">
        <v>119</v>
      </c>
      <c r="R11" s="326"/>
      <c r="S11" s="326"/>
      <c r="T11" s="324">
        <f>基本情報入力シート!N7</f>
        <v>0</v>
      </c>
      <c r="U11" s="324"/>
      <c r="V11" s="324"/>
      <c r="W11" s="324"/>
      <c r="X11" s="324"/>
      <c r="Y11" s="324">
        <f>基本情報入力シート!N8</f>
        <v>0</v>
      </c>
      <c r="Z11" s="324"/>
      <c r="AA11" s="324"/>
      <c r="AB11" s="324"/>
      <c r="AC11" s="324"/>
      <c r="AD11" s="324"/>
      <c r="AE11" s="324"/>
      <c r="AF11" s="324"/>
      <c r="BD11" s="528" t="s">
        <v>119</v>
      </c>
      <c r="BE11" s="326"/>
      <c r="BF11" s="326"/>
      <c r="BG11" s="324" t="str">
        <f>基本情報入力シート!AU7</f>
        <v>代表取締役</v>
      </c>
      <c r="BH11" s="324"/>
      <c r="BI11" s="324"/>
      <c r="BJ11" s="324"/>
      <c r="BK11" s="324"/>
      <c r="BL11" s="324" t="str">
        <f>基本情報入力シート!AU8</f>
        <v>環境　太郎</v>
      </c>
      <c r="BM11" s="324"/>
      <c r="BN11" s="324"/>
      <c r="BO11" s="324"/>
      <c r="BP11" s="324"/>
      <c r="BQ11" s="324"/>
      <c r="BR11" s="324"/>
      <c r="BS11" s="324"/>
    </row>
    <row r="12" spans="1:71" ht="17.399999999999999" customHeight="1">
      <c r="Q12" s="326"/>
      <c r="R12" s="326"/>
      <c r="S12" s="326"/>
      <c r="T12" s="324"/>
      <c r="U12" s="324"/>
      <c r="V12" s="324"/>
      <c r="W12" s="324"/>
      <c r="X12" s="324"/>
      <c r="Y12" s="324"/>
      <c r="Z12" s="324"/>
      <c r="AA12" s="324"/>
      <c r="AB12" s="324"/>
      <c r="AC12" s="324"/>
      <c r="AD12" s="324"/>
      <c r="AE12" s="324"/>
      <c r="AF12" s="324"/>
      <c r="BD12" s="326"/>
      <c r="BE12" s="326"/>
      <c r="BF12" s="326"/>
      <c r="BG12" s="324"/>
      <c r="BH12" s="324"/>
      <c r="BI12" s="324"/>
      <c r="BJ12" s="324"/>
      <c r="BK12" s="324"/>
      <c r="BL12" s="324"/>
      <c r="BM12" s="324"/>
      <c r="BN12" s="324"/>
      <c r="BO12" s="324"/>
      <c r="BP12" s="324"/>
      <c r="BQ12" s="324"/>
      <c r="BR12" s="324"/>
      <c r="BS12" s="324"/>
    </row>
    <row r="13" spans="1:71" ht="11.4" customHeight="1"/>
    <row r="14" spans="1:71" ht="17.399999999999999" customHeight="1">
      <c r="Q14" s="379" t="s">
        <v>82</v>
      </c>
      <c r="R14" s="379"/>
      <c r="S14" s="379"/>
      <c r="T14" s="379"/>
      <c r="BD14" s="379" t="s">
        <v>82</v>
      </c>
      <c r="BE14" s="379"/>
      <c r="BF14" s="379"/>
      <c r="BG14" s="379"/>
    </row>
    <row r="15" spans="1:71" ht="17.399999999999999" customHeight="1">
      <c r="Q15" s="326" t="s">
        <v>28</v>
      </c>
      <c r="R15" s="326"/>
      <c r="S15" s="326"/>
      <c r="T15" s="324">
        <f>基本情報入力シート!N14</f>
        <v>0</v>
      </c>
      <c r="U15" s="324"/>
      <c r="V15" s="324"/>
      <c r="W15" s="324"/>
      <c r="X15" s="324"/>
      <c r="Y15" s="324"/>
      <c r="Z15" s="324"/>
      <c r="AA15" s="324"/>
      <c r="AB15" s="324"/>
      <c r="AC15" s="324"/>
      <c r="AD15" s="324"/>
      <c r="AE15" s="324"/>
      <c r="AF15" s="324"/>
      <c r="BD15" s="326" t="s">
        <v>28</v>
      </c>
      <c r="BE15" s="326"/>
      <c r="BF15" s="326"/>
      <c r="BG15" s="324" t="str">
        <f>基本情報入力シート!AU14</f>
        <v>株式会社××</v>
      </c>
      <c r="BH15" s="324"/>
      <c r="BI15" s="324"/>
      <c r="BJ15" s="324"/>
      <c r="BK15" s="324"/>
      <c r="BL15" s="324"/>
      <c r="BM15" s="324"/>
      <c r="BN15" s="324"/>
      <c r="BO15" s="324"/>
      <c r="BP15" s="324"/>
      <c r="BQ15" s="324"/>
      <c r="BR15" s="324"/>
      <c r="BS15" s="324"/>
    </row>
    <row r="16" spans="1:71" ht="17.399999999999999" customHeight="1">
      <c r="Q16" s="326"/>
      <c r="R16" s="326"/>
      <c r="S16" s="326"/>
      <c r="T16" s="324"/>
      <c r="U16" s="324"/>
      <c r="V16" s="324"/>
      <c r="W16" s="324"/>
      <c r="X16" s="324"/>
      <c r="Y16" s="324"/>
      <c r="Z16" s="324"/>
      <c r="AA16" s="324"/>
      <c r="AB16" s="324"/>
      <c r="AC16" s="324"/>
      <c r="AD16" s="324"/>
      <c r="AE16" s="324"/>
      <c r="AF16" s="324"/>
      <c r="BD16" s="326"/>
      <c r="BE16" s="326"/>
      <c r="BF16" s="326"/>
      <c r="BG16" s="324"/>
      <c r="BH16" s="324"/>
      <c r="BI16" s="324"/>
      <c r="BJ16" s="324"/>
      <c r="BK16" s="324"/>
      <c r="BL16" s="324"/>
      <c r="BM16" s="324"/>
      <c r="BN16" s="324"/>
      <c r="BO16" s="324"/>
      <c r="BP16" s="324"/>
      <c r="BQ16" s="324"/>
      <c r="BR16" s="324"/>
      <c r="BS16" s="324"/>
    </row>
    <row r="17" spans="2:71" ht="17.399999999999999" customHeight="1">
      <c r="Q17" s="528" t="s">
        <v>119</v>
      </c>
      <c r="R17" s="326"/>
      <c r="S17" s="326"/>
      <c r="T17" s="324">
        <f>基本情報入力シート!N19</f>
        <v>0</v>
      </c>
      <c r="U17" s="324"/>
      <c r="V17" s="324"/>
      <c r="W17" s="324"/>
      <c r="X17" s="324"/>
      <c r="Y17" s="324">
        <f>基本情報入力シート!N20</f>
        <v>0</v>
      </c>
      <c r="Z17" s="324"/>
      <c r="AA17" s="324"/>
      <c r="AB17" s="324"/>
      <c r="AC17" s="324"/>
      <c r="AD17" s="324"/>
      <c r="AE17" s="324"/>
      <c r="AF17" s="324"/>
      <c r="BD17" s="528" t="s">
        <v>119</v>
      </c>
      <c r="BE17" s="326"/>
      <c r="BF17" s="326"/>
      <c r="BG17" s="324" t="str">
        <f>基本情報入力シート!AU19</f>
        <v>代表取締役</v>
      </c>
      <c r="BH17" s="324"/>
      <c r="BI17" s="324"/>
      <c r="BJ17" s="324"/>
      <c r="BK17" s="324"/>
      <c r="BL17" s="324" t="str">
        <f>基本情報入力シート!AU20</f>
        <v>東京　太郎</v>
      </c>
      <c r="BM17" s="324"/>
      <c r="BN17" s="324"/>
      <c r="BO17" s="324"/>
      <c r="BP17" s="324"/>
      <c r="BQ17" s="324"/>
      <c r="BR17" s="324"/>
      <c r="BS17" s="324"/>
    </row>
    <row r="18" spans="2:71" ht="17.399999999999999" customHeight="1">
      <c r="Q18" s="326"/>
      <c r="R18" s="326"/>
      <c r="S18" s="326"/>
      <c r="T18" s="324"/>
      <c r="U18" s="324"/>
      <c r="V18" s="324"/>
      <c r="W18" s="324"/>
      <c r="X18" s="324"/>
      <c r="Y18" s="324"/>
      <c r="Z18" s="324"/>
      <c r="AA18" s="324"/>
      <c r="AB18" s="324"/>
      <c r="AC18" s="324"/>
      <c r="AD18" s="324"/>
      <c r="AE18" s="324"/>
      <c r="AF18" s="324"/>
      <c r="BD18" s="326"/>
      <c r="BE18" s="326"/>
      <c r="BF18" s="326"/>
      <c r="BG18" s="324"/>
      <c r="BH18" s="324"/>
      <c r="BI18" s="324"/>
      <c r="BJ18" s="324"/>
      <c r="BK18" s="324"/>
      <c r="BL18" s="324"/>
      <c r="BM18" s="324"/>
      <c r="BN18" s="324"/>
      <c r="BO18" s="324"/>
      <c r="BP18" s="324"/>
      <c r="BQ18" s="324"/>
      <c r="BR18" s="324"/>
      <c r="BS18" s="324"/>
    </row>
    <row r="19" spans="2:71" ht="11.4" customHeight="1"/>
    <row r="20" spans="2:71" ht="17.399999999999999" customHeight="1">
      <c r="Q20" s="379" t="s">
        <v>82</v>
      </c>
      <c r="R20" s="379"/>
      <c r="S20" s="379"/>
      <c r="T20" s="379"/>
      <c r="BD20" s="379" t="s">
        <v>82</v>
      </c>
      <c r="BE20" s="379"/>
      <c r="BF20" s="379"/>
      <c r="BG20" s="379"/>
    </row>
    <row r="21" spans="2:71" ht="17.399999999999999" customHeight="1">
      <c r="Q21" s="326" t="s">
        <v>28</v>
      </c>
      <c r="R21" s="326"/>
      <c r="S21" s="326"/>
      <c r="T21" s="324">
        <f>基本情報入力シート!N26</f>
        <v>0</v>
      </c>
      <c r="U21" s="324"/>
      <c r="V21" s="324"/>
      <c r="W21" s="324"/>
      <c r="X21" s="324"/>
      <c r="Y21" s="324"/>
      <c r="Z21" s="324"/>
      <c r="AA21" s="324"/>
      <c r="AB21" s="324"/>
      <c r="AC21" s="324"/>
      <c r="AD21" s="324"/>
      <c r="AE21" s="324"/>
      <c r="AF21" s="324"/>
      <c r="BD21" s="326" t="s">
        <v>28</v>
      </c>
      <c r="BE21" s="326"/>
      <c r="BF21" s="326"/>
      <c r="BG21" s="324" t="str">
        <f>基本情報入力シート!AU26</f>
        <v>株式会社◎◎</v>
      </c>
      <c r="BH21" s="324"/>
      <c r="BI21" s="324"/>
      <c r="BJ21" s="324"/>
      <c r="BK21" s="324"/>
      <c r="BL21" s="324"/>
      <c r="BM21" s="324"/>
      <c r="BN21" s="324"/>
      <c r="BO21" s="324"/>
      <c r="BP21" s="324"/>
      <c r="BQ21" s="324"/>
      <c r="BR21" s="324"/>
      <c r="BS21" s="324"/>
    </row>
    <row r="22" spans="2:71" ht="17.399999999999999" customHeight="1">
      <c r="Q22" s="326"/>
      <c r="R22" s="326"/>
      <c r="S22" s="326"/>
      <c r="T22" s="324"/>
      <c r="U22" s="324"/>
      <c r="V22" s="324"/>
      <c r="W22" s="324"/>
      <c r="X22" s="324"/>
      <c r="Y22" s="324"/>
      <c r="Z22" s="324"/>
      <c r="AA22" s="324"/>
      <c r="AB22" s="324"/>
      <c r="AC22" s="324"/>
      <c r="AD22" s="324"/>
      <c r="AE22" s="324"/>
      <c r="AF22" s="324"/>
      <c r="BD22" s="326"/>
      <c r="BE22" s="326"/>
      <c r="BF22" s="326"/>
      <c r="BG22" s="324"/>
      <c r="BH22" s="324"/>
      <c r="BI22" s="324"/>
      <c r="BJ22" s="324"/>
      <c r="BK22" s="324"/>
      <c r="BL22" s="324"/>
      <c r="BM22" s="324"/>
      <c r="BN22" s="324"/>
      <c r="BO22" s="324"/>
      <c r="BP22" s="324"/>
      <c r="BQ22" s="324"/>
      <c r="BR22" s="324"/>
      <c r="BS22" s="324"/>
    </row>
    <row r="23" spans="2:71" ht="17.399999999999999" customHeight="1">
      <c r="Q23" s="528" t="s">
        <v>119</v>
      </c>
      <c r="R23" s="326"/>
      <c r="S23" s="326"/>
      <c r="T23" s="324">
        <f>基本情報入力シート!N31</f>
        <v>0</v>
      </c>
      <c r="U23" s="324"/>
      <c r="V23" s="324"/>
      <c r="W23" s="324"/>
      <c r="X23" s="324"/>
      <c r="Y23" s="324">
        <f>基本情報入力シート!N32</f>
        <v>0</v>
      </c>
      <c r="Z23" s="324"/>
      <c r="AA23" s="324"/>
      <c r="AB23" s="324"/>
      <c r="AC23" s="324"/>
      <c r="AD23" s="324"/>
      <c r="AE23" s="324"/>
      <c r="AF23" s="324"/>
      <c r="BD23" s="528" t="s">
        <v>119</v>
      </c>
      <c r="BE23" s="326"/>
      <c r="BF23" s="326"/>
      <c r="BG23" s="324" t="str">
        <f>基本情報入力シート!AU31</f>
        <v>代表取締役</v>
      </c>
      <c r="BH23" s="324"/>
      <c r="BI23" s="324"/>
      <c r="BJ23" s="324"/>
      <c r="BK23" s="324"/>
      <c r="BL23" s="324" t="str">
        <f>基本情報入力シート!AU32</f>
        <v>東京環境　一二三</v>
      </c>
      <c r="BM23" s="324"/>
      <c r="BN23" s="324"/>
      <c r="BO23" s="324"/>
      <c r="BP23" s="324"/>
      <c r="BQ23" s="324"/>
      <c r="BR23" s="324"/>
      <c r="BS23" s="324"/>
    </row>
    <row r="24" spans="2:71" ht="17.399999999999999" customHeight="1">
      <c r="Q24" s="326"/>
      <c r="R24" s="326"/>
      <c r="S24" s="326"/>
      <c r="T24" s="324"/>
      <c r="U24" s="324"/>
      <c r="V24" s="324"/>
      <c r="W24" s="324"/>
      <c r="X24" s="324"/>
      <c r="Y24" s="324"/>
      <c r="Z24" s="324"/>
      <c r="AA24" s="324"/>
      <c r="AB24" s="324"/>
      <c r="AC24" s="324"/>
      <c r="AD24" s="324"/>
      <c r="AE24" s="324"/>
      <c r="AF24" s="324"/>
      <c r="BD24" s="326"/>
      <c r="BE24" s="326"/>
      <c r="BF24" s="326"/>
      <c r="BG24" s="324"/>
      <c r="BH24" s="324"/>
      <c r="BI24" s="324"/>
      <c r="BJ24" s="324"/>
      <c r="BK24" s="324"/>
      <c r="BL24" s="324"/>
      <c r="BM24" s="324"/>
      <c r="BN24" s="324"/>
      <c r="BO24" s="324"/>
      <c r="BP24" s="324"/>
      <c r="BQ24" s="324"/>
      <c r="BR24" s="324"/>
      <c r="BS24" s="324"/>
    </row>
    <row r="25" spans="2:71" ht="17.399999999999999" customHeight="1"/>
    <row r="26" spans="2:71" ht="17.399999999999999" customHeight="1">
      <c r="Q26" s="56" t="s">
        <v>120</v>
      </c>
      <c r="BD26" s="56" t="s">
        <v>120</v>
      </c>
    </row>
    <row r="27" spans="2:71" ht="17.399999999999999" customHeight="1">
      <c r="Q27" s="326" t="s">
        <v>28</v>
      </c>
      <c r="R27" s="326"/>
      <c r="S27" s="326"/>
      <c r="T27" s="324">
        <f>基本情報入力シート!N38</f>
        <v>0</v>
      </c>
      <c r="U27" s="324"/>
      <c r="V27" s="324"/>
      <c r="W27" s="324"/>
      <c r="X27" s="324"/>
      <c r="Y27" s="324"/>
      <c r="Z27" s="324"/>
      <c r="AA27" s="324"/>
      <c r="AB27" s="324"/>
      <c r="AC27" s="324"/>
      <c r="AD27" s="324"/>
      <c r="AE27" s="324"/>
      <c r="AF27" s="324"/>
      <c r="BD27" s="326" t="s">
        <v>28</v>
      </c>
      <c r="BE27" s="326"/>
      <c r="BF27" s="326"/>
      <c r="BG27" s="324" t="str">
        <f>基本情報入力シート!AU38</f>
        <v>××株式会社</v>
      </c>
      <c r="BH27" s="324"/>
      <c r="BI27" s="324"/>
      <c r="BJ27" s="324"/>
      <c r="BK27" s="324"/>
      <c r="BL27" s="324"/>
      <c r="BM27" s="324"/>
      <c r="BN27" s="324"/>
      <c r="BO27" s="324"/>
      <c r="BP27" s="324"/>
      <c r="BQ27" s="324"/>
      <c r="BR27" s="324"/>
      <c r="BS27" s="324"/>
    </row>
    <row r="28" spans="2:71" ht="17.399999999999999" customHeight="1">
      <c r="Q28" s="326"/>
      <c r="R28" s="326"/>
      <c r="S28" s="326"/>
      <c r="T28" s="324"/>
      <c r="U28" s="324"/>
      <c r="V28" s="324"/>
      <c r="W28" s="324"/>
      <c r="X28" s="324"/>
      <c r="Y28" s="324"/>
      <c r="Z28" s="324"/>
      <c r="AA28" s="324"/>
      <c r="AB28" s="324"/>
      <c r="AC28" s="324"/>
      <c r="AD28" s="324"/>
      <c r="AE28" s="324"/>
      <c r="AF28" s="324"/>
      <c r="BD28" s="326"/>
      <c r="BE28" s="326"/>
      <c r="BF28" s="326"/>
      <c r="BG28" s="324"/>
      <c r="BH28" s="324"/>
      <c r="BI28" s="324"/>
      <c r="BJ28" s="324"/>
      <c r="BK28" s="324"/>
      <c r="BL28" s="324"/>
      <c r="BM28" s="324"/>
      <c r="BN28" s="324"/>
      <c r="BO28" s="324"/>
      <c r="BP28" s="324"/>
      <c r="BQ28" s="324"/>
      <c r="BR28" s="324"/>
      <c r="BS28" s="324"/>
    </row>
    <row r="29" spans="2:71" ht="17.399999999999999" customHeight="1">
      <c r="Q29" s="528" t="s">
        <v>119</v>
      </c>
      <c r="R29" s="326"/>
      <c r="S29" s="326"/>
      <c r="T29" s="324">
        <f>基本情報入力シート!N43</f>
        <v>0</v>
      </c>
      <c r="U29" s="324"/>
      <c r="V29" s="324"/>
      <c r="W29" s="324"/>
      <c r="X29" s="324"/>
      <c r="Y29" s="324">
        <f>基本情報入力シート!N44</f>
        <v>0</v>
      </c>
      <c r="Z29" s="324"/>
      <c r="AA29" s="324"/>
      <c r="AB29" s="324"/>
      <c r="AC29" s="324"/>
      <c r="AD29" s="324"/>
      <c r="AE29" s="324"/>
      <c r="AF29" s="324"/>
      <c r="BD29" s="528" t="s">
        <v>119</v>
      </c>
      <c r="BE29" s="326"/>
      <c r="BF29" s="326"/>
      <c r="BG29" s="324" t="str">
        <f>基本情報入力シート!AU43</f>
        <v>代表取締役</v>
      </c>
      <c r="BH29" s="324"/>
      <c r="BI29" s="324"/>
      <c r="BJ29" s="324"/>
      <c r="BK29" s="324"/>
      <c r="BL29" s="324" t="str">
        <f>基本情報入力シート!AU44</f>
        <v>新宿　太郎</v>
      </c>
      <c r="BM29" s="324"/>
      <c r="BN29" s="324"/>
      <c r="BO29" s="324"/>
      <c r="BP29" s="324"/>
      <c r="BQ29" s="324"/>
      <c r="BR29" s="324"/>
      <c r="BS29" s="324"/>
    </row>
    <row r="30" spans="2:71" ht="17.399999999999999" customHeight="1">
      <c r="Q30" s="326"/>
      <c r="R30" s="326"/>
      <c r="S30" s="326"/>
      <c r="T30" s="324"/>
      <c r="U30" s="324"/>
      <c r="V30" s="324"/>
      <c r="W30" s="324"/>
      <c r="X30" s="324"/>
      <c r="Y30" s="324"/>
      <c r="Z30" s="324"/>
      <c r="AA30" s="324"/>
      <c r="AB30" s="324"/>
      <c r="AC30" s="324"/>
      <c r="AD30" s="324"/>
      <c r="AE30" s="324"/>
      <c r="AF30" s="324"/>
      <c r="BD30" s="326"/>
      <c r="BE30" s="326"/>
      <c r="BF30" s="326"/>
      <c r="BG30" s="324"/>
      <c r="BH30" s="324"/>
      <c r="BI30" s="324"/>
      <c r="BJ30" s="324"/>
      <c r="BK30" s="324"/>
      <c r="BL30" s="324"/>
      <c r="BM30" s="324"/>
      <c r="BN30" s="324"/>
      <c r="BO30" s="324"/>
      <c r="BP30" s="324"/>
      <c r="BQ30" s="324"/>
      <c r="BR30" s="324"/>
      <c r="BS30" s="324"/>
    </row>
    <row r="31" spans="2:71" ht="6" customHeight="1"/>
    <row r="32" spans="2:71" ht="17.399999999999999" customHeight="1">
      <c r="B32" s="422" t="s">
        <v>235</v>
      </c>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O32" s="422" t="s">
        <v>226</v>
      </c>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R32" s="422"/>
      <c r="BS32" s="422"/>
    </row>
    <row r="33" spans="2:71" ht="17.399999999999999" customHeight="1">
      <c r="B33" s="422"/>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O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R33" s="422"/>
      <c r="BS33" s="422"/>
    </row>
    <row r="34" spans="2:71" ht="17.399999999999999" customHeight="1">
      <c r="B34" s="542" t="s">
        <v>407</v>
      </c>
      <c r="C34" s="542"/>
      <c r="D34" s="542"/>
      <c r="E34" s="542"/>
      <c r="F34" s="542"/>
      <c r="G34" s="542"/>
      <c r="H34" s="542"/>
      <c r="I34" s="542"/>
      <c r="J34" s="542"/>
      <c r="K34" s="542"/>
      <c r="L34" s="542"/>
      <c r="M34" s="542"/>
      <c r="N34" s="542"/>
      <c r="O34" s="542"/>
      <c r="P34" s="542"/>
      <c r="Q34" s="542"/>
      <c r="R34" s="542"/>
      <c r="S34" s="542"/>
      <c r="T34" s="542"/>
      <c r="U34" s="542"/>
      <c r="V34" s="542"/>
      <c r="W34" s="542"/>
      <c r="X34" s="542"/>
      <c r="Y34" s="542"/>
      <c r="Z34" s="542"/>
      <c r="AA34" s="542"/>
      <c r="AB34" s="542"/>
      <c r="AC34" s="542"/>
      <c r="AD34" s="542"/>
      <c r="AE34" s="542"/>
      <c r="AF34" s="542"/>
      <c r="AO34" s="542" t="s">
        <v>407</v>
      </c>
      <c r="AP34" s="542"/>
      <c r="AQ34" s="542"/>
      <c r="AR34" s="542"/>
      <c r="AS34" s="542"/>
      <c r="AT34" s="542"/>
      <c r="AU34" s="542"/>
      <c r="AV34" s="542"/>
      <c r="AW34" s="542"/>
      <c r="AX34" s="542"/>
      <c r="AY34" s="542"/>
      <c r="AZ34" s="542"/>
      <c r="BA34" s="542"/>
      <c r="BB34" s="542"/>
      <c r="BC34" s="542"/>
      <c r="BD34" s="542"/>
      <c r="BE34" s="542"/>
      <c r="BF34" s="542"/>
      <c r="BG34" s="542"/>
      <c r="BH34" s="542"/>
      <c r="BI34" s="542"/>
      <c r="BJ34" s="542"/>
      <c r="BK34" s="542"/>
      <c r="BL34" s="542"/>
      <c r="BM34" s="542"/>
      <c r="BN34" s="542"/>
      <c r="BO34" s="542"/>
      <c r="BP34" s="542"/>
      <c r="BQ34" s="542"/>
      <c r="BR34" s="542"/>
      <c r="BS34" s="542"/>
    </row>
    <row r="35" spans="2:71" ht="17.399999999999999" customHeight="1">
      <c r="B35" s="542"/>
      <c r="C35" s="542"/>
      <c r="D35" s="542"/>
      <c r="E35" s="542"/>
      <c r="F35" s="542"/>
      <c r="G35" s="542"/>
      <c r="H35" s="542"/>
      <c r="I35" s="542"/>
      <c r="J35" s="542"/>
      <c r="K35" s="542"/>
      <c r="L35" s="542"/>
      <c r="M35" s="542"/>
      <c r="N35" s="542"/>
      <c r="O35" s="542"/>
      <c r="P35" s="542"/>
      <c r="Q35" s="542"/>
      <c r="R35" s="542"/>
      <c r="S35" s="542"/>
      <c r="T35" s="542"/>
      <c r="U35" s="542"/>
      <c r="V35" s="542"/>
      <c r="W35" s="542"/>
      <c r="X35" s="542"/>
      <c r="Y35" s="542"/>
      <c r="Z35" s="542"/>
      <c r="AA35" s="542"/>
      <c r="AB35" s="542"/>
      <c r="AC35" s="542"/>
      <c r="AD35" s="542"/>
      <c r="AE35" s="542"/>
      <c r="AF35" s="542"/>
      <c r="AO35" s="542"/>
      <c r="AP35" s="542"/>
      <c r="AQ35" s="542"/>
      <c r="AR35" s="542"/>
      <c r="AS35" s="542"/>
      <c r="AT35" s="542"/>
      <c r="AU35" s="542"/>
      <c r="AV35" s="542"/>
      <c r="AW35" s="542"/>
      <c r="AX35" s="542"/>
      <c r="AY35" s="542"/>
      <c r="AZ35" s="542"/>
      <c r="BA35" s="542"/>
      <c r="BB35" s="542"/>
      <c r="BC35" s="542"/>
      <c r="BD35" s="542"/>
      <c r="BE35" s="542"/>
      <c r="BF35" s="542"/>
      <c r="BG35" s="542"/>
      <c r="BH35" s="542"/>
      <c r="BI35" s="542"/>
      <c r="BJ35" s="542"/>
      <c r="BK35" s="542"/>
      <c r="BL35" s="542"/>
      <c r="BM35" s="542"/>
      <c r="BN35" s="542"/>
      <c r="BO35" s="542"/>
      <c r="BP35" s="542"/>
      <c r="BQ35" s="542"/>
      <c r="BR35" s="542"/>
      <c r="BS35" s="542"/>
    </row>
    <row r="36" spans="2:71" ht="17.399999999999999" customHeight="1">
      <c r="B36" s="528" t="s">
        <v>449</v>
      </c>
      <c r="C36" s="528"/>
      <c r="D36" s="528"/>
      <c r="E36" s="528"/>
      <c r="F36" s="528"/>
      <c r="G36" s="528"/>
      <c r="H36" s="528"/>
      <c r="I36" s="528"/>
      <c r="J36" s="528"/>
      <c r="K36" s="528"/>
      <c r="L36" s="528"/>
      <c r="M36" s="528"/>
      <c r="N36" s="528"/>
      <c r="O36" s="528"/>
      <c r="P36" s="528"/>
      <c r="Q36" s="528"/>
      <c r="R36" s="528"/>
      <c r="S36" s="528"/>
      <c r="T36" s="528"/>
      <c r="U36" s="528"/>
      <c r="V36" s="528"/>
      <c r="W36" s="528"/>
      <c r="X36" s="528"/>
      <c r="Y36" s="528"/>
      <c r="Z36" s="528"/>
      <c r="AA36" s="528"/>
      <c r="AB36" s="528"/>
      <c r="AC36" s="528"/>
      <c r="AD36" s="528"/>
      <c r="AE36" s="528"/>
      <c r="AF36" s="528"/>
      <c r="AO36" s="528" t="s">
        <v>449</v>
      </c>
      <c r="AP36" s="528"/>
      <c r="AQ36" s="528"/>
      <c r="AR36" s="528"/>
      <c r="AS36" s="528"/>
      <c r="AT36" s="528"/>
      <c r="AU36" s="528"/>
      <c r="AV36" s="528"/>
      <c r="AW36" s="528"/>
      <c r="AX36" s="528"/>
      <c r="AY36" s="528"/>
      <c r="AZ36" s="528"/>
      <c r="BA36" s="528"/>
      <c r="BB36" s="528"/>
      <c r="BC36" s="528"/>
      <c r="BD36" s="528"/>
      <c r="BE36" s="528"/>
      <c r="BF36" s="528"/>
      <c r="BG36" s="528"/>
      <c r="BH36" s="528"/>
      <c r="BI36" s="528"/>
      <c r="BJ36" s="528"/>
      <c r="BK36" s="528"/>
      <c r="BL36" s="528"/>
      <c r="BM36" s="528"/>
      <c r="BN36" s="528"/>
      <c r="BO36" s="528"/>
      <c r="BP36" s="528"/>
      <c r="BQ36" s="528"/>
      <c r="BR36" s="528"/>
      <c r="BS36" s="528"/>
    </row>
    <row r="37" spans="2:71" ht="17.399999999999999" customHeight="1">
      <c r="B37" s="528"/>
      <c r="C37" s="528"/>
      <c r="D37" s="528"/>
      <c r="E37" s="528"/>
      <c r="F37" s="528"/>
      <c r="G37" s="528"/>
      <c r="H37" s="528"/>
      <c r="I37" s="528"/>
      <c r="J37" s="528"/>
      <c r="K37" s="528"/>
      <c r="L37" s="528"/>
      <c r="M37" s="528"/>
      <c r="N37" s="528"/>
      <c r="O37" s="528"/>
      <c r="P37" s="528"/>
      <c r="Q37" s="528"/>
      <c r="R37" s="528"/>
      <c r="S37" s="528"/>
      <c r="T37" s="528"/>
      <c r="U37" s="528"/>
      <c r="V37" s="528"/>
      <c r="W37" s="528"/>
      <c r="X37" s="528"/>
      <c r="Y37" s="528"/>
      <c r="Z37" s="528"/>
      <c r="AA37" s="528"/>
      <c r="AB37" s="528"/>
      <c r="AC37" s="528"/>
      <c r="AD37" s="528"/>
      <c r="AE37" s="528"/>
      <c r="AF37" s="528"/>
      <c r="AO37" s="528"/>
      <c r="AP37" s="528"/>
      <c r="AQ37" s="528"/>
      <c r="AR37" s="528"/>
      <c r="AS37" s="528"/>
      <c r="AT37" s="528"/>
      <c r="AU37" s="528"/>
      <c r="AV37" s="528"/>
      <c r="AW37" s="528"/>
      <c r="AX37" s="528"/>
      <c r="AY37" s="528"/>
      <c r="AZ37" s="528"/>
      <c r="BA37" s="528"/>
      <c r="BB37" s="528"/>
      <c r="BC37" s="528"/>
      <c r="BD37" s="528"/>
      <c r="BE37" s="528"/>
      <c r="BF37" s="528"/>
      <c r="BG37" s="528"/>
      <c r="BH37" s="528"/>
      <c r="BI37" s="528"/>
      <c r="BJ37" s="528"/>
      <c r="BK37" s="528"/>
      <c r="BL37" s="528"/>
      <c r="BM37" s="528"/>
      <c r="BN37" s="528"/>
      <c r="BO37" s="528"/>
      <c r="BP37" s="528"/>
      <c r="BQ37" s="528"/>
      <c r="BR37" s="528"/>
      <c r="BS37" s="528"/>
    </row>
    <row r="38" spans="2:71" ht="11.4" customHeight="1">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row>
    <row r="39" spans="2:71" ht="17.399999999999999" customHeight="1">
      <c r="B39" s="379" t="s">
        <v>122</v>
      </c>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O39" s="379" t="s">
        <v>122</v>
      </c>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row>
    <row r="40" spans="2:71" ht="20.399999999999999" hidden="1" customHeight="1">
      <c r="B40" s="381"/>
      <c r="C40" s="400" t="s">
        <v>156</v>
      </c>
      <c r="D40" s="400"/>
      <c r="E40" s="400"/>
      <c r="F40" s="400"/>
      <c r="G40" s="400"/>
      <c r="H40" s="400"/>
      <c r="I40" s="400"/>
      <c r="J40" s="400"/>
      <c r="K40" s="400"/>
      <c r="L40" s="401"/>
      <c r="M40" s="539"/>
      <c r="N40" s="540"/>
      <c r="O40" s="540"/>
      <c r="P40" s="540"/>
      <c r="Q40" s="540"/>
      <c r="R40" s="540"/>
      <c r="S40" s="540"/>
      <c r="T40" s="540"/>
      <c r="U40" s="540"/>
      <c r="V40" s="540"/>
      <c r="W40" s="540"/>
      <c r="X40" s="540"/>
      <c r="Y40" s="540"/>
      <c r="Z40" s="540"/>
      <c r="AA40" s="540"/>
      <c r="AB40" s="540"/>
      <c r="AC40" s="540"/>
      <c r="AD40" s="540"/>
      <c r="AE40" s="540"/>
      <c r="AF40" s="541"/>
      <c r="AO40" s="381"/>
      <c r="AP40" s="400" t="s">
        <v>156</v>
      </c>
      <c r="AQ40" s="400"/>
      <c r="AR40" s="400"/>
      <c r="AS40" s="400"/>
      <c r="AT40" s="400"/>
      <c r="AU40" s="400"/>
      <c r="AV40" s="400"/>
      <c r="AW40" s="400"/>
      <c r="AX40" s="400"/>
      <c r="AY40" s="401"/>
      <c r="AZ40" s="539"/>
      <c r="BA40" s="540"/>
      <c r="BB40" s="540"/>
      <c r="BC40" s="540"/>
      <c r="BD40" s="540"/>
      <c r="BE40" s="540"/>
      <c r="BF40" s="540"/>
      <c r="BG40" s="540"/>
      <c r="BH40" s="540"/>
      <c r="BI40" s="540"/>
      <c r="BJ40" s="540"/>
      <c r="BK40" s="540"/>
      <c r="BL40" s="540"/>
      <c r="BM40" s="540"/>
      <c r="BN40" s="540"/>
      <c r="BO40" s="540"/>
      <c r="BP40" s="540"/>
      <c r="BQ40" s="540"/>
      <c r="BR40" s="540"/>
      <c r="BS40" s="541"/>
    </row>
    <row r="41" spans="2:71" ht="20.399999999999999" hidden="1" customHeight="1">
      <c r="B41" s="478"/>
      <c r="C41" s="403"/>
      <c r="D41" s="403"/>
      <c r="E41" s="403"/>
      <c r="F41" s="403"/>
      <c r="G41" s="403"/>
      <c r="H41" s="403"/>
      <c r="I41" s="403"/>
      <c r="J41" s="403"/>
      <c r="K41" s="403"/>
      <c r="L41" s="404"/>
      <c r="M41" s="539"/>
      <c r="N41" s="540"/>
      <c r="O41" s="540"/>
      <c r="P41" s="540"/>
      <c r="Q41" s="540"/>
      <c r="R41" s="540"/>
      <c r="S41" s="540"/>
      <c r="T41" s="540"/>
      <c r="U41" s="540"/>
      <c r="V41" s="540"/>
      <c r="W41" s="540"/>
      <c r="X41" s="540"/>
      <c r="Y41" s="540"/>
      <c r="Z41" s="540"/>
      <c r="AA41" s="540"/>
      <c r="AB41" s="540"/>
      <c r="AC41" s="540"/>
      <c r="AD41" s="540"/>
      <c r="AE41" s="540"/>
      <c r="AF41" s="541"/>
      <c r="AO41" s="478"/>
      <c r="AP41" s="403"/>
      <c r="AQ41" s="403"/>
      <c r="AR41" s="403"/>
      <c r="AS41" s="403"/>
      <c r="AT41" s="403"/>
      <c r="AU41" s="403"/>
      <c r="AV41" s="403"/>
      <c r="AW41" s="403"/>
      <c r="AX41" s="403"/>
      <c r="AY41" s="404"/>
      <c r="AZ41" s="539"/>
      <c r="BA41" s="540"/>
      <c r="BB41" s="540"/>
      <c r="BC41" s="540"/>
      <c r="BD41" s="540"/>
      <c r="BE41" s="540"/>
      <c r="BF41" s="540"/>
      <c r="BG41" s="540"/>
      <c r="BH41" s="540"/>
      <c r="BI41" s="540"/>
      <c r="BJ41" s="540"/>
      <c r="BK41" s="540"/>
      <c r="BL41" s="540"/>
      <c r="BM41" s="540"/>
      <c r="BN41" s="540"/>
      <c r="BO41" s="540"/>
      <c r="BP41" s="540"/>
      <c r="BQ41" s="540"/>
      <c r="BR41" s="540"/>
      <c r="BS41" s="541"/>
    </row>
    <row r="42" spans="2:71" ht="20.399999999999999" customHeight="1">
      <c r="B42" s="381"/>
      <c r="C42" s="400" t="s">
        <v>156</v>
      </c>
      <c r="D42" s="400"/>
      <c r="E42" s="400"/>
      <c r="F42" s="400"/>
      <c r="G42" s="400"/>
      <c r="H42" s="400"/>
      <c r="I42" s="400"/>
      <c r="J42" s="400"/>
      <c r="K42" s="400"/>
      <c r="L42" s="401"/>
      <c r="M42" s="462" t="str">
        <f>IF(基本情報入力シート!AE67=1,基本情報入力シート!Q67,基本情報入力シート!Q69)</f>
        <v>助成1　エネルギーマネジメントの推進</v>
      </c>
      <c r="N42" s="463"/>
      <c r="O42" s="463"/>
      <c r="P42" s="463"/>
      <c r="Q42" s="463"/>
      <c r="R42" s="463"/>
      <c r="S42" s="463"/>
      <c r="T42" s="463"/>
      <c r="U42" s="463"/>
      <c r="V42" s="463"/>
      <c r="W42" s="463"/>
      <c r="X42" s="463"/>
      <c r="Y42" s="463"/>
      <c r="Z42" s="463"/>
      <c r="AA42" s="463"/>
      <c r="AB42" s="463"/>
      <c r="AC42" s="463"/>
      <c r="AD42" s="463"/>
      <c r="AE42" s="463"/>
      <c r="AF42" s="560"/>
      <c r="AO42" s="381"/>
      <c r="AP42" s="400" t="s">
        <v>156</v>
      </c>
      <c r="AQ42" s="400"/>
      <c r="AR42" s="400"/>
      <c r="AS42" s="400"/>
      <c r="AT42" s="400"/>
      <c r="AU42" s="400"/>
      <c r="AV42" s="400"/>
      <c r="AW42" s="400"/>
      <c r="AX42" s="400"/>
      <c r="AY42" s="401"/>
      <c r="AZ42" s="462" t="str">
        <f>IF(基本情報入力シート!BR67=1,基本情報入力シート!AX67,基本情報入力シート!AX69)</f>
        <v>　助成2　高度なエネルギーマネジメントの促進</v>
      </c>
      <c r="BA42" s="463"/>
      <c r="BB42" s="463"/>
      <c r="BC42" s="463"/>
      <c r="BD42" s="463"/>
      <c r="BE42" s="463"/>
      <c r="BF42" s="463"/>
      <c r="BG42" s="463"/>
      <c r="BH42" s="463"/>
      <c r="BI42" s="463"/>
      <c r="BJ42" s="463"/>
      <c r="BK42" s="463"/>
      <c r="BL42" s="463"/>
      <c r="BM42" s="463"/>
      <c r="BN42" s="463"/>
      <c r="BO42" s="463"/>
      <c r="BP42" s="463"/>
      <c r="BQ42" s="463"/>
      <c r="BR42" s="463"/>
      <c r="BS42" s="560"/>
    </row>
    <row r="43" spans="2:71" ht="20.399999999999999" customHeight="1">
      <c r="B43" s="478"/>
      <c r="C43" s="403"/>
      <c r="D43" s="403"/>
      <c r="E43" s="403"/>
      <c r="F43" s="403"/>
      <c r="G43" s="403"/>
      <c r="H43" s="403"/>
      <c r="I43" s="403"/>
      <c r="J43" s="403"/>
      <c r="K43" s="403"/>
      <c r="L43" s="404"/>
      <c r="M43" s="561"/>
      <c r="N43" s="562"/>
      <c r="O43" s="562"/>
      <c r="P43" s="562"/>
      <c r="Q43" s="562"/>
      <c r="R43" s="562"/>
      <c r="S43" s="562"/>
      <c r="T43" s="562"/>
      <c r="U43" s="562"/>
      <c r="V43" s="562"/>
      <c r="W43" s="562"/>
      <c r="X43" s="562"/>
      <c r="Y43" s="562"/>
      <c r="Z43" s="562"/>
      <c r="AA43" s="562"/>
      <c r="AB43" s="562"/>
      <c r="AC43" s="562"/>
      <c r="AD43" s="562"/>
      <c r="AE43" s="562"/>
      <c r="AF43" s="563"/>
      <c r="AO43" s="478"/>
      <c r="AP43" s="403"/>
      <c r="AQ43" s="403"/>
      <c r="AR43" s="403"/>
      <c r="AS43" s="403"/>
      <c r="AT43" s="403"/>
      <c r="AU43" s="403"/>
      <c r="AV43" s="403"/>
      <c r="AW43" s="403"/>
      <c r="AX43" s="403"/>
      <c r="AY43" s="404"/>
      <c r="AZ43" s="561"/>
      <c r="BA43" s="562"/>
      <c r="BB43" s="562"/>
      <c r="BC43" s="562"/>
      <c r="BD43" s="562"/>
      <c r="BE43" s="562"/>
      <c r="BF43" s="562"/>
      <c r="BG43" s="562"/>
      <c r="BH43" s="562"/>
      <c r="BI43" s="562"/>
      <c r="BJ43" s="562"/>
      <c r="BK43" s="562"/>
      <c r="BL43" s="562"/>
      <c r="BM43" s="562"/>
      <c r="BN43" s="562"/>
      <c r="BO43" s="562"/>
      <c r="BP43" s="562"/>
      <c r="BQ43" s="562"/>
      <c r="BR43" s="562"/>
      <c r="BS43" s="563"/>
    </row>
    <row r="44" spans="2:71" ht="17.399999999999999" customHeight="1">
      <c r="B44" s="375"/>
      <c r="C44" s="394" t="s">
        <v>393</v>
      </c>
      <c r="D44" s="394"/>
      <c r="E44" s="394"/>
      <c r="F44" s="394"/>
      <c r="G44" s="394"/>
      <c r="H44" s="394"/>
      <c r="I44" s="394"/>
      <c r="J44" s="394"/>
      <c r="K44" s="394"/>
      <c r="L44" s="395"/>
      <c r="M44" s="291">
        <f>基本情報入力シート!N62</f>
        <v>0</v>
      </c>
      <c r="N44" s="292"/>
      <c r="O44" s="292"/>
      <c r="P44" s="292"/>
      <c r="Q44" s="292"/>
      <c r="R44" s="292"/>
      <c r="S44" s="292"/>
      <c r="T44" s="292"/>
      <c r="U44" s="292"/>
      <c r="V44" s="292"/>
      <c r="W44" s="292"/>
      <c r="X44" s="292"/>
      <c r="Y44" s="292"/>
      <c r="Z44" s="292"/>
      <c r="AA44" s="292"/>
      <c r="AB44" s="292"/>
      <c r="AC44" s="292"/>
      <c r="AD44" s="292"/>
      <c r="AE44" s="292"/>
      <c r="AF44" s="293"/>
      <c r="AO44" s="375"/>
      <c r="AP44" s="394" t="s">
        <v>393</v>
      </c>
      <c r="AQ44" s="394"/>
      <c r="AR44" s="394"/>
      <c r="AS44" s="394"/>
      <c r="AT44" s="394"/>
      <c r="AU44" s="394"/>
      <c r="AV44" s="394"/>
      <c r="AW44" s="394"/>
      <c r="AX44" s="394"/>
      <c r="AY44" s="395"/>
      <c r="AZ44" s="291" t="str">
        <f>基本情報入力シート!AU62</f>
        <v>△△株式会社　本社工場</v>
      </c>
      <c r="BA44" s="292"/>
      <c r="BB44" s="292"/>
      <c r="BC44" s="292"/>
      <c r="BD44" s="292"/>
      <c r="BE44" s="292"/>
      <c r="BF44" s="292"/>
      <c r="BG44" s="292"/>
      <c r="BH44" s="292"/>
      <c r="BI44" s="292"/>
      <c r="BJ44" s="292"/>
      <c r="BK44" s="292"/>
      <c r="BL44" s="292"/>
      <c r="BM44" s="292"/>
      <c r="BN44" s="292"/>
      <c r="BO44" s="292"/>
      <c r="BP44" s="292"/>
      <c r="BQ44" s="292"/>
      <c r="BR44" s="292"/>
      <c r="BS44" s="293"/>
    </row>
    <row r="45" spans="2:71" ht="17.399999999999999" customHeight="1">
      <c r="B45" s="378"/>
      <c r="C45" s="326"/>
      <c r="D45" s="326"/>
      <c r="E45" s="326"/>
      <c r="F45" s="326"/>
      <c r="G45" s="326"/>
      <c r="H45" s="326"/>
      <c r="I45" s="326"/>
      <c r="J45" s="326"/>
      <c r="K45" s="326"/>
      <c r="L45" s="543"/>
      <c r="M45" s="314"/>
      <c r="N45" s="315"/>
      <c r="O45" s="315"/>
      <c r="P45" s="315"/>
      <c r="Q45" s="315"/>
      <c r="R45" s="315"/>
      <c r="S45" s="315"/>
      <c r="T45" s="315"/>
      <c r="U45" s="315"/>
      <c r="V45" s="315"/>
      <c r="W45" s="315"/>
      <c r="X45" s="315"/>
      <c r="Y45" s="315"/>
      <c r="Z45" s="315"/>
      <c r="AA45" s="315"/>
      <c r="AB45" s="315"/>
      <c r="AC45" s="315"/>
      <c r="AD45" s="315"/>
      <c r="AE45" s="315"/>
      <c r="AF45" s="316"/>
      <c r="AO45" s="378"/>
      <c r="AP45" s="326"/>
      <c r="AQ45" s="326"/>
      <c r="AR45" s="326"/>
      <c r="AS45" s="326"/>
      <c r="AT45" s="326"/>
      <c r="AU45" s="326"/>
      <c r="AV45" s="326"/>
      <c r="AW45" s="326"/>
      <c r="AX45" s="326"/>
      <c r="AY45" s="543"/>
      <c r="AZ45" s="314"/>
      <c r="BA45" s="315"/>
      <c r="BB45" s="315"/>
      <c r="BC45" s="315"/>
      <c r="BD45" s="315"/>
      <c r="BE45" s="315"/>
      <c r="BF45" s="315"/>
      <c r="BG45" s="315"/>
      <c r="BH45" s="315"/>
      <c r="BI45" s="315"/>
      <c r="BJ45" s="315"/>
      <c r="BK45" s="315"/>
      <c r="BL45" s="315"/>
      <c r="BM45" s="315"/>
      <c r="BN45" s="315"/>
      <c r="BO45" s="315"/>
      <c r="BP45" s="315"/>
      <c r="BQ45" s="315"/>
      <c r="BR45" s="315"/>
      <c r="BS45" s="316"/>
    </row>
    <row r="46" spans="2:71" ht="17.399999999999999" customHeight="1">
      <c r="B46" s="375"/>
      <c r="C46" s="400" t="s">
        <v>201</v>
      </c>
      <c r="D46" s="400"/>
      <c r="E46" s="400"/>
      <c r="F46" s="400"/>
      <c r="G46" s="400"/>
      <c r="H46" s="400"/>
      <c r="I46" s="400"/>
      <c r="J46" s="400"/>
      <c r="K46" s="400"/>
      <c r="L46" s="401"/>
      <c r="M46" s="399" t="s">
        <v>314</v>
      </c>
      <c r="N46" s="400"/>
      <c r="O46" s="400"/>
      <c r="P46" s="400"/>
      <c r="Q46" s="400"/>
      <c r="R46" s="400"/>
      <c r="S46" s="400"/>
      <c r="T46" s="400"/>
      <c r="U46" s="400"/>
      <c r="V46" s="400"/>
      <c r="W46" s="401"/>
      <c r="X46" s="554"/>
      <c r="Y46" s="555"/>
      <c r="Z46" s="555"/>
      <c r="AA46" s="555"/>
      <c r="AB46" s="555"/>
      <c r="AC46" s="555"/>
      <c r="AD46" s="556"/>
      <c r="AE46" s="393" t="s">
        <v>129</v>
      </c>
      <c r="AF46" s="395"/>
      <c r="AO46" s="375"/>
      <c r="AP46" s="400" t="s">
        <v>201</v>
      </c>
      <c r="AQ46" s="400"/>
      <c r="AR46" s="400"/>
      <c r="AS46" s="400"/>
      <c r="AT46" s="400"/>
      <c r="AU46" s="400"/>
      <c r="AV46" s="400"/>
      <c r="AW46" s="400"/>
      <c r="AX46" s="400"/>
      <c r="AY46" s="401"/>
      <c r="AZ46" s="399" t="s">
        <v>314</v>
      </c>
      <c r="BA46" s="400"/>
      <c r="BB46" s="400"/>
      <c r="BC46" s="400"/>
      <c r="BD46" s="400"/>
      <c r="BE46" s="400"/>
      <c r="BF46" s="400"/>
      <c r="BG46" s="400"/>
      <c r="BH46" s="400"/>
      <c r="BI46" s="400"/>
      <c r="BJ46" s="401"/>
      <c r="BK46" s="554"/>
      <c r="BL46" s="555"/>
      <c r="BM46" s="555"/>
      <c r="BN46" s="555"/>
      <c r="BO46" s="555"/>
      <c r="BP46" s="555"/>
      <c r="BQ46" s="556"/>
      <c r="BR46" s="393" t="s">
        <v>129</v>
      </c>
      <c r="BS46" s="395"/>
    </row>
    <row r="47" spans="2:71" ht="17.399999999999999" customHeight="1">
      <c r="B47" s="378"/>
      <c r="C47" s="528"/>
      <c r="D47" s="528"/>
      <c r="E47" s="528"/>
      <c r="F47" s="528"/>
      <c r="G47" s="528"/>
      <c r="H47" s="528"/>
      <c r="I47" s="528"/>
      <c r="J47" s="528"/>
      <c r="K47" s="528"/>
      <c r="L47" s="553"/>
      <c r="M47" s="402"/>
      <c r="N47" s="403"/>
      <c r="O47" s="403"/>
      <c r="P47" s="403"/>
      <c r="Q47" s="403"/>
      <c r="R47" s="403"/>
      <c r="S47" s="403"/>
      <c r="T47" s="403"/>
      <c r="U47" s="403"/>
      <c r="V47" s="403"/>
      <c r="W47" s="404"/>
      <c r="X47" s="557"/>
      <c r="Y47" s="558"/>
      <c r="Z47" s="558"/>
      <c r="AA47" s="558"/>
      <c r="AB47" s="558"/>
      <c r="AC47" s="558"/>
      <c r="AD47" s="559"/>
      <c r="AE47" s="552"/>
      <c r="AF47" s="545"/>
      <c r="AO47" s="378"/>
      <c r="AP47" s="528"/>
      <c r="AQ47" s="528"/>
      <c r="AR47" s="528"/>
      <c r="AS47" s="528"/>
      <c r="AT47" s="528"/>
      <c r="AU47" s="528"/>
      <c r="AV47" s="528"/>
      <c r="AW47" s="528"/>
      <c r="AX47" s="528"/>
      <c r="AY47" s="553"/>
      <c r="AZ47" s="402"/>
      <c r="BA47" s="403"/>
      <c r="BB47" s="403"/>
      <c r="BC47" s="403"/>
      <c r="BD47" s="403"/>
      <c r="BE47" s="403"/>
      <c r="BF47" s="403"/>
      <c r="BG47" s="403"/>
      <c r="BH47" s="403"/>
      <c r="BI47" s="403"/>
      <c r="BJ47" s="404"/>
      <c r="BK47" s="557"/>
      <c r="BL47" s="558"/>
      <c r="BM47" s="558"/>
      <c r="BN47" s="558"/>
      <c r="BO47" s="558"/>
      <c r="BP47" s="558"/>
      <c r="BQ47" s="559"/>
      <c r="BR47" s="552"/>
      <c r="BS47" s="545"/>
    </row>
    <row r="48" spans="2:71" ht="17.399999999999999" customHeight="1">
      <c r="B48" s="378"/>
      <c r="C48" s="528"/>
      <c r="D48" s="528"/>
      <c r="E48" s="528"/>
      <c r="F48" s="528"/>
      <c r="G48" s="528"/>
      <c r="H48" s="528"/>
      <c r="I48" s="528"/>
      <c r="J48" s="528"/>
      <c r="K48" s="528"/>
      <c r="L48" s="553"/>
      <c r="M48" s="393" t="s">
        <v>315</v>
      </c>
      <c r="N48" s="394"/>
      <c r="O48" s="394"/>
      <c r="P48" s="394"/>
      <c r="Q48" s="394"/>
      <c r="R48" s="394"/>
      <c r="S48" s="394"/>
      <c r="T48" s="394"/>
      <c r="U48" s="394"/>
      <c r="V48" s="394"/>
      <c r="W48" s="395"/>
      <c r="X48" s="554"/>
      <c r="Y48" s="555"/>
      <c r="Z48" s="555"/>
      <c r="AA48" s="555"/>
      <c r="AB48" s="555"/>
      <c r="AC48" s="555"/>
      <c r="AD48" s="556"/>
      <c r="AE48" s="393" t="s">
        <v>129</v>
      </c>
      <c r="AF48" s="395"/>
      <c r="AO48" s="378"/>
      <c r="AP48" s="528"/>
      <c r="AQ48" s="528"/>
      <c r="AR48" s="528"/>
      <c r="AS48" s="528"/>
      <c r="AT48" s="528"/>
      <c r="AU48" s="528"/>
      <c r="AV48" s="528"/>
      <c r="AW48" s="528"/>
      <c r="AX48" s="528"/>
      <c r="AY48" s="553"/>
      <c r="AZ48" s="393" t="s">
        <v>315</v>
      </c>
      <c r="BA48" s="394"/>
      <c r="BB48" s="394"/>
      <c r="BC48" s="394"/>
      <c r="BD48" s="394"/>
      <c r="BE48" s="394"/>
      <c r="BF48" s="394"/>
      <c r="BG48" s="394"/>
      <c r="BH48" s="394"/>
      <c r="BI48" s="394"/>
      <c r="BJ48" s="395"/>
      <c r="BK48" s="554"/>
      <c r="BL48" s="555"/>
      <c r="BM48" s="555"/>
      <c r="BN48" s="555"/>
      <c r="BO48" s="555"/>
      <c r="BP48" s="555"/>
      <c r="BQ48" s="556"/>
      <c r="BR48" s="393" t="s">
        <v>129</v>
      </c>
      <c r="BS48" s="395"/>
    </row>
    <row r="49" spans="2:71" ht="17.399999999999999" customHeight="1">
      <c r="B49" s="378"/>
      <c r="C49" s="528"/>
      <c r="D49" s="528"/>
      <c r="E49" s="528"/>
      <c r="F49" s="528"/>
      <c r="G49" s="528"/>
      <c r="H49" s="528"/>
      <c r="I49" s="528"/>
      <c r="J49" s="528"/>
      <c r="K49" s="528"/>
      <c r="L49" s="553"/>
      <c r="M49" s="552"/>
      <c r="N49" s="544"/>
      <c r="O49" s="544"/>
      <c r="P49" s="544"/>
      <c r="Q49" s="544"/>
      <c r="R49" s="544"/>
      <c r="S49" s="544"/>
      <c r="T49" s="544"/>
      <c r="U49" s="544"/>
      <c r="V49" s="544"/>
      <c r="W49" s="545"/>
      <c r="X49" s="557"/>
      <c r="Y49" s="558"/>
      <c r="Z49" s="558"/>
      <c r="AA49" s="558"/>
      <c r="AB49" s="558"/>
      <c r="AC49" s="558"/>
      <c r="AD49" s="559"/>
      <c r="AE49" s="552"/>
      <c r="AF49" s="545"/>
      <c r="AO49" s="378"/>
      <c r="AP49" s="528"/>
      <c r="AQ49" s="528"/>
      <c r="AR49" s="528"/>
      <c r="AS49" s="528"/>
      <c r="AT49" s="528"/>
      <c r="AU49" s="528"/>
      <c r="AV49" s="528"/>
      <c r="AW49" s="528"/>
      <c r="AX49" s="528"/>
      <c r="AY49" s="553"/>
      <c r="AZ49" s="552"/>
      <c r="BA49" s="544"/>
      <c r="BB49" s="544"/>
      <c r="BC49" s="544"/>
      <c r="BD49" s="544"/>
      <c r="BE49" s="544"/>
      <c r="BF49" s="544"/>
      <c r="BG49" s="544"/>
      <c r="BH49" s="544"/>
      <c r="BI49" s="544"/>
      <c r="BJ49" s="545"/>
      <c r="BK49" s="557"/>
      <c r="BL49" s="558"/>
      <c r="BM49" s="558"/>
      <c r="BN49" s="558"/>
      <c r="BO49" s="558"/>
      <c r="BP49" s="558"/>
      <c r="BQ49" s="559"/>
      <c r="BR49" s="552"/>
      <c r="BS49" s="545"/>
    </row>
    <row r="50" spans="2:71" ht="17.399999999999999" customHeight="1">
      <c r="B50" s="378"/>
      <c r="C50" s="528"/>
      <c r="D50" s="528"/>
      <c r="E50" s="528"/>
      <c r="F50" s="528"/>
      <c r="G50" s="528"/>
      <c r="H50" s="528"/>
      <c r="I50" s="528"/>
      <c r="J50" s="528"/>
      <c r="K50" s="528"/>
      <c r="L50" s="553"/>
      <c r="M50" s="393" t="s">
        <v>316</v>
      </c>
      <c r="N50" s="394"/>
      <c r="O50" s="394"/>
      <c r="P50" s="394"/>
      <c r="Q50" s="394"/>
      <c r="R50" s="394"/>
      <c r="S50" s="394"/>
      <c r="T50" s="394"/>
      <c r="U50" s="394"/>
      <c r="V50" s="394"/>
      <c r="W50" s="395"/>
      <c r="X50" s="554"/>
      <c r="Y50" s="555"/>
      <c r="Z50" s="555"/>
      <c r="AA50" s="555"/>
      <c r="AB50" s="555"/>
      <c r="AC50" s="555"/>
      <c r="AD50" s="556"/>
      <c r="AE50" s="393" t="s">
        <v>129</v>
      </c>
      <c r="AF50" s="395"/>
      <c r="AO50" s="378"/>
      <c r="AP50" s="528"/>
      <c r="AQ50" s="528"/>
      <c r="AR50" s="528"/>
      <c r="AS50" s="528"/>
      <c r="AT50" s="528"/>
      <c r="AU50" s="528"/>
      <c r="AV50" s="528"/>
      <c r="AW50" s="528"/>
      <c r="AX50" s="528"/>
      <c r="AY50" s="553"/>
      <c r="AZ50" s="393" t="s">
        <v>316</v>
      </c>
      <c r="BA50" s="394"/>
      <c r="BB50" s="394"/>
      <c r="BC50" s="394"/>
      <c r="BD50" s="394"/>
      <c r="BE50" s="394"/>
      <c r="BF50" s="394"/>
      <c r="BG50" s="394"/>
      <c r="BH50" s="394"/>
      <c r="BI50" s="394"/>
      <c r="BJ50" s="395"/>
      <c r="BK50" s="554"/>
      <c r="BL50" s="555"/>
      <c r="BM50" s="555"/>
      <c r="BN50" s="555"/>
      <c r="BO50" s="555"/>
      <c r="BP50" s="555"/>
      <c r="BQ50" s="556"/>
      <c r="BR50" s="393" t="s">
        <v>129</v>
      </c>
      <c r="BS50" s="395"/>
    </row>
    <row r="51" spans="2:71" ht="17.399999999999999" customHeight="1">
      <c r="B51" s="378"/>
      <c r="C51" s="528"/>
      <c r="D51" s="528"/>
      <c r="E51" s="528"/>
      <c r="F51" s="528"/>
      <c r="G51" s="528"/>
      <c r="H51" s="528"/>
      <c r="I51" s="528"/>
      <c r="J51" s="528"/>
      <c r="K51" s="528"/>
      <c r="L51" s="553"/>
      <c r="M51" s="552"/>
      <c r="N51" s="544"/>
      <c r="O51" s="544"/>
      <c r="P51" s="544"/>
      <c r="Q51" s="544"/>
      <c r="R51" s="544"/>
      <c r="S51" s="544"/>
      <c r="T51" s="544"/>
      <c r="U51" s="544"/>
      <c r="V51" s="544"/>
      <c r="W51" s="545"/>
      <c r="X51" s="557"/>
      <c r="Y51" s="558"/>
      <c r="Z51" s="558"/>
      <c r="AA51" s="558"/>
      <c r="AB51" s="558"/>
      <c r="AC51" s="558"/>
      <c r="AD51" s="559"/>
      <c r="AE51" s="414"/>
      <c r="AF51" s="543"/>
      <c r="AO51" s="378"/>
      <c r="AP51" s="528"/>
      <c r="AQ51" s="528"/>
      <c r="AR51" s="528"/>
      <c r="AS51" s="528"/>
      <c r="AT51" s="528"/>
      <c r="AU51" s="528"/>
      <c r="AV51" s="528"/>
      <c r="AW51" s="528"/>
      <c r="AX51" s="528"/>
      <c r="AY51" s="553"/>
      <c r="AZ51" s="552"/>
      <c r="BA51" s="544"/>
      <c r="BB51" s="544"/>
      <c r="BC51" s="544"/>
      <c r="BD51" s="544"/>
      <c r="BE51" s="544"/>
      <c r="BF51" s="544"/>
      <c r="BG51" s="544"/>
      <c r="BH51" s="544"/>
      <c r="BI51" s="544"/>
      <c r="BJ51" s="545"/>
      <c r="BK51" s="557"/>
      <c r="BL51" s="558"/>
      <c r="BM51" s="558"/>
      <c r="BN51" s="558"/>
      <c r="BO51" s="558"/>
      <c r="BP51" s="558"/>
      <c r="BQ51" s="559"/>
      <c r="BR51" s="414"/>
      <c r="BS51" s="543"/>
    </row>
    <row r="52" spans="2:71" ht="17.399999999999999" customHeight="1">
      <c r="B52" s="375"/>
      <c r="C52" s="400" t="s">
        <v>202</v>
      </c>
      <c r="D52" s="394"/>
      <c r="E52" s="394"/>
      <c r="F52" s="394"/>
      <c r="G52" s="394"/>
      <c r="H52" s="394"/>
      <c r="I52" s="394"/>
      <c r="J52" s="394"/>
      <c r="K52" s="394"/>
      <c r="L52" s="395"/>
      <c r="M52" s="518"/>
      <c r="N52" s="519"/>
      <c r="O52" s="519"/>
      <c r="P52" s="519"/>
      <c r="Q52" s="519"/>
      <c r="R52" s="519"/>
      <c r="S52" s="519"/>
      <c r="T52" s="519"/>
      <c r="U52" s="519"/>
      <c r="V52" s="519"/>
      <c r="W52" s="519"/>
      <c r="X52" s="519"/>
      <c r="Y52" s="519"/>
      <c r="Z52" s="519"/>
      <c r="AA52" s="519"/>
      <c r="AB52" s="519"/>
      <c r="AC52" s="519"/>
      <c r="AD52" s="519"/>
      <c r="AE52" s="519"/>
      <c r="AF52" s="520"/>
      <c r="AO52" s="375"/>
      <c r="AP52" s="400" t="s">
        <v>202</v>
      </c>
      <c r="AQ52" s="394"/>
      <c r="AR52" s="394"/>
      <c r="AS52" s="394"/>
      <c r="AT52" s="394"/>
      <c r="AU52" s="394"/>
      <c r="AV52" s="394"/>
      <c r="AW52" s="394"/>
      <c r="AX52" s="394"/>
      <c r="AY52" s="395"/>
      <c r="AZ52" s="518"/>
      <c r="BA52" s="519"/>
      <c r="BB52" s="519"/>
      <c r="BC52" s="519"/>
      <c r="BD52" s="519"/>
      <c r="BE52" s="519"/>
      <c r="BF52" s="519"/>
      <c r="BG52" s="519"/>
      <c r="BH52" s="519"/>
      <c r="BI52" s="519"/>
      <c r="BJ52" s="519"/>
      <c r="BK52" s="519"/>
      <c r="BL52" s="519"/>
      <c r="BM52" s="519"/>
      <c r="BN52" s="519"/>
      <c r="BO52" s="519"/>
      <c r="BP52" s="519"/>
      <c r="BQ52" s="519"/>
      <c r="BR52" s="519"/>
      <c r="BS52" s="520"/>
    </row>
    <row r="53" spans="2:71" ht="17.399999999999999" customHeight="1">
      <c r="B53" s="378"/>
      <c r="C53" s="326"/>
      <c r="D53" s="326"/>
      <c r="E53" s="326"/>
      <c r="F53" s="326"/>
      <c r="G53" s="326"/>
      <c r="H53" s="326"/>
      <c r="I53" s="326"/>
      <c r="J53" s="326"/>
      <c r="K53" s="326"/>
      <c r="L53" s="543"/>
      <c r="M53" s="546"/>
      <c r="N53" s="547"/>
      <c r="O53" s="547"/>
      <c r="P53" s="547"/>
      <c r="Q53" s="547"/>
      <c r="R53" s="547"/>
      <c r="S53" s="547"/>
      <c r="T53" s="547"/>
      <c r="U53" s="547"/>
      <c r="V53" s="547"/>
      <c r="W53" s="547"/>
      <c r="X53" s="547"/>
      <c r="Y53" s="547"/>
      <c r="Z53" s="547"/>
      <c r="AA53" s="547"/>
      <c r="AB53" s="547"/>
      <c r="AC53" s="547"/>
      <c r="AD53" s="547"/>
      <c r="AE53" s="547"/>
      <c r="AF53" s="548"/>
      <c r="AO53" s="378"/>
      <c r="AP53" s="326"/>
      <c r="AQ53" s="326"/>
      <c r="AR53" s="326"/>
      <c r="AS53" s="326"/>
      <c r="AT53" s="326"/>
      <c r="AU53" s="326"/>
      <c r="AV53" s="326"/>
      <c r="AW53" s="326"/>
      <c r="AX53" s="326"/>
      <c r="AY53" s="543"/>
      <c r="AZ53" s="546"/>
      <c r="BA53" s="547"/>
      <c r="BB53" s="547"/>
      <c r="BC53" s="547"/>
      <c r="BD53" s="547"/>
      <c r="BE53" s="547"/>
      <c r="BF53" s="547"/>
      <c r="BG53" s="547"/>
      <c r="BH53" s="547"/>
      <c r="BI53" s="547"/>
      <c r="BJ53" s="547"/>
      <c r="BK53" s="547"/>
      <c r="BL53" s="547"/>
      <c r="BM53" s="547"/>
      <c r="BN53" s="547"/>
      <c r="BO53" s="547"/>
      <c r="BP53" s="547"/>
      <c r="BQ53" s="547"/>
      <c r="BR53" s="547"/>
      <c r="BS53" s="548"/>
    </row>
    <row r="54" spans="2:71" ht="17.399999999999999" customHeight="1">
      <c r="B54" s="378"/>
      <c r="C54" s="326"/>
      <c r="D54" s="326"/>
      <c r="E54" s="326"/>
      <c r="F54" s="326"/>
      <c r="G54" s="326"/>
      <c r="H54" s="326"/>
      <c r="I54" s="326"/>
      <c r="J54" s="326"/>
      <c r="K54" s="326"/>
      <c r="L54" s="543"/>
      <c r="M54" s="546"/>
      <c r="N54" s="547"/>
      <c r="O54" s="547"/>
      <c r="P54" s="547"/>
      <c r="Q54" s="547"/>
      <c r="R54" s="547"/>
      <c r="S54" s="547"/>
      <c r="T54" s="547"/>
      <c r="U54" s="547"/>
      <c r="V54" s="547"/>
      <c r="W54" s="547"/>
      <c r="X54" s="547"/>
      <c r="Y54" s="547"/>
      <c r="Z54" s="547"/>
      <c r="AA54" s="547"/>
      <c r="AB54" s="547"/>
      <c r="AC54" s="547"/>
      <c r="AD54" s="547"/>
      <c r="AE54" s="547"/>
      <c r="AF54" s="548"/>
      <c r="AO54" s="378"/>
      <c r="AP54" s="326"/>
      <c r="AQ54" s="326"/>
      <c r="AR54" s="326"/>
      <c r="AS54" s="326"/>
      <c r="AT54" s="326"/>
      <c r="AU54" s="326"/>
      <c r="AV54" s="326"/>
      <c r="AW54" s="326"/>
      <c r="AX54" s="326"/>
      <c r="AY54" s="543"/>
      <c r="AZ54" s="546"/>
      <c r="BA54" s="547"/>
      <c r="BB54" s="547"/>
      <c r="BC54" s="547"/>
      <c r="BD54" s="547"/>
      <c r="BE54" s="547"/>
      <c r="BF54" s="547"/>
      <c r="BG54" s="547"/>
      <c r="BH54" s="547"/>
      <c r="BI54" s="547"/>
      <c r="BJ54" s="547"/>
      <c r="BK54" s="547"/>
      <c r="BL54" s="547"/>
      <c r="BM54" s="547"/>
      <c r="BN54" s="547"/>
      <c r="BO54" s="547"/>
      <c r="BP54" s="547"/>
      <c r="BQ54" s="547"/>
      <c r="BR54" s="547"/>
      <c r="BS54" s="548"/>
    </row>
    <row r="55" spans="2:71" ht="17.399999999999999" customHeight="1">
      <c r="B55" s="378"/>
      <c r="C55" s="326"/>
      <c r="D55" s="326"/>
      <c r="E55" s="326"/>
      <c r="F55" s="326"/>
      <c r="G55" s="326"/>
      <c r="H55" s="326"/>
      <c r="I55" s="326"/>
      <c r="J55" s="326"/>
      <c r="K55" s="326"/>
      <c r="L55" s="543"/>
      <c r="M55" s="546"/>
      <c r="N55" s="547"/>
      <c r="O55" s="547"/>
      <c r="P55" s="547"/>
      <c r="Q55" s="547"/>
      <c r="R55" s="547"/>
      <c r="S55" s="547"/>
      <c r="T55" s="547"/>
      <c r="U55" s="547"/>
      <c r="V55" s="547"/>
      <c r="W55" s="547"/>
      <c r="X55" s="547"/>
      <c r="Y55" s="547"/>
      <c r="Z55" s="547"/>
      <c r="AA55" s="547"/>
      <c r="AB55" s="547"/>
      <c r="AC55" s="547"/>
      <c r="AD55" s="547"/>
      <c r="AE55" s="547"/>
      <c r="AF55" s="548"/>
      <c r="AO55" s="378"/>
      <c r="AP55" s="326"/>
      <c r="AQ55" s="326"/>
      <c r="AR55" s="326"/>
      <c r="AS55" s="326"/>
      <c r="AT55" s="326"/>
      <c r="AU55" s="326"/>
      <c r="AV55" s="326"/>
      <c r="AW55" s="326"/>
      <c r="AX55" s="326"/>
      <c r="AY55" s="543"/>
      <c r="AZ55" s="546"/>
      <c r="BA55" s="547"/>
      <c r="BB55" s="547"/>
      <c r="BC55" s="547"/>
      <c r="BD55" s="547"/>
      <c r="BE55" s="547"/>
      <c r="BF55" s="547"/>
      <c r="BG55" s="547"/>
      <c r="BH55" s="547"/>
      <c r="BI55" s="547"/>
      <c r="BJ55" s="547"/>
      <c r="BK55" s="547"/>
      <c r="BL55" s="547"/>
      <c r="BM55" s="547"/>
      <c r="BN55" s="547"/>
      <c r="BO55" s="547"/>
      <c r="BP55" s="547"/>
      <c r="BQ55" s="547"/>
      <c r="BR55" s="547"/>
      <c r="BS55" s="548"/>
    </row>
    <row r="56" spans="2:71" ht="17.399999999999999" customHeight="1">
      <c r="B56" s="378"/>
      <c r="C56" s="326"/>
      <c r="D56" s="326"/>
      <c r="E56" s="326"/>
      <c r="F56" s="326"/>
      <c r="G56" s="326"/>
      <c r="H56" s="326"/>
      <c r="I56" s="326"/>
      <c r="J56" s="326"/>
      <c r="K56" s="326"/>
      <c r="L56" s="543"/>
      <c r="M56" s="546"/>
      <c r="N56" s="547"/>
      <c r="O56" s="547"/>
      <c r="P56" s="547"/>
      <c r="Q56" s="547"/>
      <c r="R56" s="547"/>
      <c r="S56" s="547"/>
      <c r="T56" s="547"/>
      <c r="U56" s="547"/>
      <c r="V56" s="547"/>
      <c r="W56" s="547"/>
      <c r="X56" s="547"/>
      <c r="Y56" s="547"/>
      <c r="Z56" s="547"/>
      <c r="AA56" s="547"/>
      <c r="AB56" s="547"/>
      <c r="AC56" s="547"/>
      <c r="AD56" s="547"/>
      <c r="AE56" s="547"/>
      <c r="AF56" s="548"/>
      <c r="AO56" s="378"/>
      <c r="AP56" s="326"/>
      <c r="AQ56" s="326"/>
      <c r="AR56" s="326"/>
      <c r="AS56" s="326"/>
      <c r="AT56" s="326"/>
      <c r="AU56" s="326"/>
      <c r="AV56" s="326"/>
      <c r="AW56" s="326"/>
      <c r="AX56" s="326"/>
      <c r="AY56" s="543"/>
      <c r="AZ56" s="546"/>
      <c r="BA56" s="547"/>
      <c r="BB56" s="547"/>
      <c r="BC56" s="547"/>
      <c r="BD56" s="547"/>
      <c r="BE56" s="547"/>
      <c r="BF56" s="547"/>
      <c r="BG56" s="547"/>
      <c r="BH56" s="547"/>
      <c r="BI56" s="547"/>
      <c r="BJ56" s="547"/>
      <c r="BK56" s="547"/>
      <c r="BL56" s="547"/>
      <c r="BM56" s="547"/>
      <c r="BN56" s="547"/>
      <c r="BO56" s="547"/>
      <c r="BP56" s="547"/>
      <c r="BQ56" s="547"/>
      <c r="BR56" s="547"/>
      <c r="BS56" s="548"/>
    </row>
    <row r="57" spans="2:71" ht="17.399999999999999" customHeight="1">
      <c r="B57" s="378"/>
      <c r="C57" s="326"/>
      <c r="D57" s="326"/>
      <c r="E57" s="326"/>
      <c r="F57" s="326"/>
      <c r="G57" s="326"/>
      <c r="H57" s="326"/>
      <c r="I57" s="326"/>
      <c r="J57" s="326"/>
      <c r="K57" s="326"/>
      <c r="L57" s="543"/>
      <c r="M57" s="546"/>
      <c r="N57" s="547"/>
      <c r="O57" s="547"/>
      <c r="P57" s="547"/>
      <c r="Q57" s="547"/>
      <c r="R57" s="547"/>
      <c r="S57" s="547"/>
      <c r="T57" s="547"/>
      <c r="U57" s="547"/>
      <c r="V57" s="547"/>
      <c r="W57" s="547"/>
      <c r="X57" s="547"/>
      <c r="Y57" s="547"/>
      <c r="Z57" s="547"/>
      <c r="AA57" s="547"/>
      <c r="AB57" s="547"/>
      <c r="AC57" s="547"/>
      <c r="AD57" s="547"/>
      <c r="AE57" s="547"/>
      <c r="AF57" s="548"/>
      <c r="AO57" s="378"/>
      <c r="AP57" s="326"/>
      <c r="AQ57" s="326"/>
      <c r="AR57" s="326"/>
      <c r="AS57" s="326"/>
      <c r="AT57" s="326"/>
      <c r="AU57" s="326"/>
      <c r="AV57" s="326"/>
      <c r="AW57" s="326"/>
      <c r="AX57" s="326"/>
      <c r="AY57" s="543"/>
      <c r="AZ57" s="546"/>
      <c r="BA57" s="547"/>
      <c r="BB57" s="547"/>
      <c r="BC57" s="547"/>
      <c r="BD57" s="547"/>
      <c r="BE57" s="547"/>
      <c r="BF57" s="547"/>
      <c r="BG57" s="547"/>
      <c r="BH57" s="547"/>
      <c r="BI57" s="547"/>
      <c r="BJ57" s="547"/>
      <c r="BK57" s="547"/>
      <c r="BL57" s="547"/>
      <c r="BM57" s="547"/>
      <c r="BN57" s="547"/>
      <c r="BO57" s="547"/>
      <c r="BP57" s="547"/>
      <c r="BQ57" s="547"/>
      <c r="BR57" s="547"/>
      <c r="BS57" s="548"/>
    </row>
    <row r="58" spans="2:71" ht="17.399999999999999" customHeight="1">
      <c r="B58" s="378"/>
      <c r="C58" s="326"/>
      <c r="D58" s="326"/>
      <c r="E58" s="326"/>
      <c r="F58" s="326"/>
      <c r="G58" s="326"/>
      <c r="H58" s="326"/>
      <c r="I58" s="326"/>
      <c r="J58" s="326"/>
      <c r="K58" s="326"/>
      <c r="L58" s="543"/>
      <c r="M58" s="546"/>
      <c r="N58" s="547"/>
      <c r="O58" s="547"/>
      <c r="P58" s="547"/>
      <c r="Q58" s="547"/>
      <c r="R58" s="547"/>
      <c r="S58" s="547"/>
      <c r="T58" s="547"/>
      <c r="U58" s="547"/>
      <c r="V58" s="547"/>
      <c r="W58" s="547"/>
      <c r="X58" s="547"/>
      <c r="Y58" s="547"/>
      <c r="Z58" s="547"/>
      <c r="AA58" s="547"/>
      <c r="AB58" s="547"/>
      <c r="AC58" s="547"/>
      <c r="AD58" s="547"/>
      <c r="AE58" s="547"/>
      <c r="AF58" s="548"/>
      <c r="AO58" s="378"/>
      <c r="AP58" s="326"/>
      <c r="AQ58" s="326"/>
      <c r="AR58" s="326"/>
      <c r="AS58" s="326"/>
      <c r="AT58" s="326"/>
      <c r="AU58" s="326"/>
      <c r="AV58" s="326"/>
      <c r="AW58" s="326"/>
      <c r="AX58" s="326"/>
      <c r="AY58" s="543"/>
      <c r="AZ58" s="546"/>
      <c r="BA58" s="547"/>
      <c r="BB58" s="547"/>
      <c r="BC58" s="547"/>
      <c r="BD58" s="547"/>
      <c r="BE58" s="547"/>
      <c r="BF58" s="547"/>
      <c r="BG58" s="547"/>
      <c r="BH58" s="547"/>
      <c r="BI58" s="547"/>
      <c r="BJ58" s="547"/>
      <c r="BK58" s="547"/>
      <c r="BL58" s="547"/>
      <c r="BM58" s="547"/>
      <c r="BN58" s="547"/>
      <c r="BO58" s="547"/>
      <c r="BP58" s="547"/>
      <c r="BQ58" s="547"/>
      <c r="BR58" s="547"/>
      <c r="BS58" s="548"/>
    </row>
    <row r="59" spans="2:71" ht="17.399999999999999" customHeight="1">
      <c r="B59" s="378"/>
      <c r="C59" s="326"/>
      <c r="D59" s="326"/>
      <c r="E59" s="326"/>
      <c r="F59" s="326"/>
      <c r="G59" s="326"/>
      <c r="H59" s="326"/>
      <c r="I59" s="326"/>
      <c r="J59" s="326"/>
      <c r="K59" s="326"/>
      <c r="L59" s="543"/>
      <c r="M59" s="546"/>
      <c r="N59" s="547"/>
      <c r="O59" s="547"/>
      <c r="P59" s="547"/>
      <c r="Q59" s="547"/>
      <c r="R59" s="547"/>
      <c r="S59" s="547"/>
      <c r="T59" s="547"/>
      <c r="U59" s="547"/>
      <c r="V59" s="547"/>
      <c r="W59" s="547"/>
      <c r="X59" s="547"/>
      <c r="Y59" s="547"/>
      <c r="Z59" s="547"/>
      <c r="AA59" s="547"/>
      <c r="AB59" s="547"/>
      <c r="AC59" s="547"/>
      <c r="AD59" s="547"/>
      <c r="AE59" s="547"/>
      <c r="AF59" s="548"/>
      <c r="AO59" s="378"/>
      <c r="AP59" s="326"/>
      <c r="AQ59" s="326"/>
      <c r="AR59" s="326"/>
      <c r="AS59" s="326"/>
      <c r="AT59" s="326"/>
      <c r="AU59" s="326"/>
      <c r="AV59" s="326"/>
      <c r="AW59" s="326"/>
      <c r="AX59" s="326"/>
      <c r="AY59" s="543"/>
      <c r="AZ59" s="546"/>
      <c r="BA59" s="547"/>
      <c r="BB59" s="547"/>
      <c r="BC59" s="547"/>
      <c r="BD59" s="547"/>
      <c r="BE59" s="547"/>
      <c r="BF59" s="547"/>
      <c r="BG59" s="547"/>
      <c r="BH59" s="547"/>
      <c r="BI59" s="547"/>
      <c r="BJ59" s="547"/>
      <c r="BK59" s="547"/>
      <c r="BL59" s="547"/>
      <c r="BM59" s="547"/>
      <c r="BN59" s="547"/>
      <c r="BO59" s="547"/>
      <c r="BP59" s="547"/>
      <c r="BQ59" s="547"/>
      <c r="BR59" s="547"/>
      <c r="BS59" s="548"/>
    </row>
    <row r="60" spans="2:71" ht="17.399999999999999" customHeight="1">
      <c r="B60" s="378"/>
      <c r="C60" s="326"/>
      <c r="D60" s="326"/>
      <c r="E60" s="326"/>
      <c r="F60" s="326"/>
      <c r="G60" s="326"/>
      <c r="H60" s="326"/>
      <c r="I60" s="326"/>
      <c r="J60" s="326"/>
      <c r="K60" s="326"/>
      <c r="L60" s="543"/>
      <c r="M60" s="546"/>
      <c r="N60" s="547"/>
      <c r="O60" s="547"/>
      <c r="P60" s="547"/>
      <c r="Q60" s="547"/>
      <c r="R60" s="547"/>
      <c r="S60" s="547"/>
      <c r="T60" s="547"/>
      <c r="U60" s="547"/>
      <c r="V60" s="547"/>
      <c r="W60" s="547"/>
      <c r="X60" s="547"/>
      <c r="Y60" s="547"/>
      <c r="Z60" s="547"/>
      <c r="AA60" s="547"/>
      <c r="AB60" s="547"/>
      <c r="AC60" s="547"/>
      <c r="AD60" s="547"/>
      <c r="AE60" s="547"/>
      <c r="AF60" s="548"/>
      <c r="AO60" s="378"/>
      <c r="AP60" s="326"/>
      <c r="AQ60" s="326"/>
      <c r="AR60" s="326"/>
      <c r="AS60" s="326"/>
      <c r="AT60" s="326"/>
      <c r="AU60" s="326"/>
      <c r="AV60" s="326"/>
      <c r="AW60" s="326"/>
      <c r="AX60" s="326"/>
      <c r="AY60" s="543"/>
      <c r="AZ60" s="546"/>
      <c r="BA60" s="547"/>
      <c r="BB60" s="547"/>
      <c r="BC60" s="547"/>
      <c r="BD60" s="547"/>
      <c r="BE60" s="547"/>
      <c r="BF60" s="547"/>
      <c r="BG60" s="547"/>
      <c r="BH60" s="547"/>
      <c r="BI60" s="547"/>
      <c r="BJ60" s="547"/>
      <c r="BK60" s="547"/>
      <c r="BL60" s="547"/>
      <c r="BM60" s="547"/>
      <c r="BN60" s="547"/>
      <c r="BO60" s="547"/>
      <c r="BP60" s="547"/>
      <c r="BQ60" s="547"/>
      <c r="BR60" s="547"/>
      <c r="BS60" s="548"/>
    </row>
    <row r="61" spans="2:71" ht="17.399999999999999" customHeight="1">
      <c r="B61" s="405"/>
      <c r="C61" s="544"/>
      <c r="D61" s="544"/>
      <c r="E61" s="544"/>
      <c r="F61" s="544"/>
      <c r="G61" s="544"/>
      <c r="H61" s="544"/>
      <c r="I61" s="544"/>
      <c r="J61" s="544"/>
      <c r="K61" s="544"/>
      <c r="L61" s="545"/>
      <c r="M61" s="549"/>
      <c r="N61" s="550"/>
      <c r="O61" s="550"/>
      <c r="P61" s="550"/>
      <c r="Q61" s="550"/>
      <c r="R61" s="550"/>
      <c r="S61" s="550"/>
      <c r="T61" s="550"/>
      <c r="U61" s="550"/>
      <c r="V61" s="550"/>
      <c r="W61" s="550"/>
      <c r="X61" s="550"/>
      <c r="Y61" s="550"/>
      <c r="Z61" s="550"/>
      <c r="AA61" s="550"/>
      <c r="AB61" s="550"/>
      <c r="AC61" s="550"/>
      <c r="AD61" s="550"/>
      <c r="AE61" s="550"/>
      <c r="AF61" s="551"/>
      <c r="AO61" s="405"/>
      <c r="AP61" s="544"/>
      <c r="AQ61" s="544"/>
      <c r="AR61" s="544"/>
      <c r="AS61" s="544"/>
      <c r="AT61" s="544"/>
      <c r="AU61" s="544"/>
      <c r="AV61" s="544"/>
      <c r="AW61" s="544"/>
      <c r="AX61" s="544"/>
      <c r="AY61" s="545"/>
      <c r="AZ61" s="549"/>
      <c r="BA61" s="550"/>
      <c r="BB61" s="550"/>
      <c r="BC61" s="550"/>
      <c r="BD61" s="550"/>
      <c r="BE61" s="550"/>
      <c r="BF61" s="550"/>
      <c r="BG61" s="550"/>
      <c r="BH61" s="550"/>
      <c r="BI61" s="550"/>
      <c r="BJ61" s="550"/>
      <c r="BK61" s="550"/>
      <c r="BL61" s="550"/>
      <c r="BM61" s="550"/>
      <c r="BN61" s="550"/>
      <c r="BO61" s="550"/>
      <c r="BP61" s="550"/>
      <c r="BQ61" s="550"/>
      <c r="BR61" s="550"/>
      <c r="BS61" s="551"/>
    </row>
    <row r="62" spans="2:71" ht="17.399999999999999" customHeight="1"/>
    <row r="63" spans="2:71" ht="17.399999999999999" customHeight="1"/>
    <row r="64" spans="2:71" ht="17.399999999999999" customHeight="1"/>
    <row r="65" ht="17.399999999999999" customHeight="1"/>
    <row r="66" ht="17.399999999999999" customHeight="1"/>
    <row r="67" ht="17.399999999999999" customHeight="1"/>
    <row r="68" ht="17.399999999999999" customHeight="1"/>
    <row r="69" ht="17.399999999999999" customHeight="1"/>
    <row r="70" ht="17.399999999999999" customHeight="1"/>
    <row r="71" ht="17.399999999999999" customHeight="1"/>
    <row r="72" ht="17.399999999999999" customHeight="1"/>
    <row r="73" ht="17.399999999999999" customHeight="1"/>
    <row r="74" ht="17.399999999999999" customHeight="1"/>
    <row r="75" ht="17.399999999999999" customHeight="1"/>
    <row r="76" ht="17.399999999999999" customHeight="1"/>
    <row r="77" ht="17.399999999999999" customHeight="1"/>
    <row r="78" ht="17.399999999999999" customHeight="1"/>
    <row r="79" ht="17.399999999999999" customHeight="1"/>
    <row r="80" ht="17.399999999999999" customHeight="1"/>
    <row r="81" ht="17.399999999999999" customHeight="1"/>
    <row r="82" ht="17.399999999999999" customHeight="1"/>
    <row r="83" ht="17.399999999999999" customHeight="1"/>
    <row r="84" ht="17.399999999999999" customHeight="1"/>
    <row r="85" ht="17.399999999999999" customHeight="1"/>
    <row r="86" ht="17.399999999999999" customHeight="1"/>
    <row r="87" ht="17.399999999999999" customHeight="1"/>
    <row r="88" ht="17.399999999999999" customHeight="1"/>
    <row r="89" ht="17.399999999999999" customHeight="1"/>
    <row r="90" ht="17.399999999999999" customHeight="1"/>
    <row r="91" ht="17.399999999999999" customHeight="1"/>
    <row r="92" ht="17.399999999999999" customHeight="1"/>
    <row r="93" ht="17.399999999999999" customHeight="1"/>
    <row r="94" ht="17.399999999999999" customHeight="1"/>
    <row r="95" ht="17.399999999999999" customHeight="1"/>
    <row r="96" ht="17.399999999999999" customHeight="1"/>
    <row r="97" ht="17.399999999999999" customHeight="1"/>
    <row r="98" ht="17.399999999999999" customHeight="1"/>
    <row r="99" ht="17.399999999999999" customHeight="1"/>
    <row r="100" ht="17.399999999999999" customHeight="1"/>
    <row r="101" ht="17.399999999999999" customHeight="1"/>
    <row r="102" ht="17.399999999999999" customHeight="1"/>
    <row r="103" ht="17.399999999999999" customHeight="1"/>
    <row r="104" ht="17.399999999999999" customHeight="1"/>
    <row r="105" ht="17.399999999999999" customHeight="1"/>
    <row r="106" ht="17.399999999999999" customHeight="1"/>
    <row r="107" ht="17.399999999999999" customHeight="1"/>
    <row r="108" ht="17.399999999999999" customHeight="1"/>
    <row r="109" ht="17.399999999999999" customHeight="1"/>
    <row r="110" ht="17.399999999999999" customHeight="1"/>
    <row r="111" ht="17.399999999999999" customHeight="1"/>
    <row r="112" ht="17.399999999999999" customHeight="1"/>
    <row r="113" ht="17.399999999999999" customHeight="1"/>
    <row r="114" ht="17.399999999999999" customHeight="1"/>
    <row r="115" ht="17.399999999999999" customHeight="1"/>
    <row r="116" ht="17.399999999999999" customHeight="1"/>
    <row r="117" ht="17.399999999999999" customHeight="1"/>
    <row r="118" ht="17.399999999999999" customHeight="1"/>
    <row r="119" ht="17.399999999999999" customHeight="1"/>
    <row r="120" ht="17.399999999999999" customHeight="1"/>
    <row r="121" ht="17.399999999999999" customHeight="1"/>
    <row r="122" ht="17.399999999999999" customHeight="1"/>
    <row r="123" ht="17.399999999999999" customHeight="1"/>
    <row r="124" ht="17.399999999999999" customHeight="1"/>
    <row r="125" ht="17.399999999999999" customHeight="1"/>
    <row r="126" ht="17.399999999999999" customHeight="1"/>
    <row r="127" ht="17.399999999999999" customHeight="1"/>
    <row r="128" ht="17.399999999999999" customHeight="1"/>
    <row r="129" ht="17.399999999999999" customHeight="1"/>
    <row r="130" ht="17.399999999999999" customHeight="1"/>
    <row r="131" ht="17.399999999999999" customHeight="1"/>
    <row r="132" ht="17.399999999999999" customHeight="1"/>
    <row r="133" ht="17.399999999999999" customHeight="1"/>
    <row r="134" ht="17.399999999999999" customHeight="1"/>
    <row r="135" ht="17.399999999999999" customHeight="1"/>
    <row r="136" ht="17.399999999999999" customHeight="1"/>
    <row r="137" ht="17.399999999999999" customHeight="1"/>
    <row r="138" ht="17.399999999999999" customHeight="1"/>
    <row r="139" ht="17.399999999999999" customHeight="1"/>
    <row r="140" ht="17.399999999999999" customHeight="1"/>
    <row r="141" ht="17.399999999999999" customHeight="1"/>
    <row r="142" ht="17.399999999999999" customHeight="1"/>
    <row r="143" ht="17.399999999999999" customHeight="1"/>
    <row r="144" ht="17.399999999999999" customHeight="1"/>
    <row r="145" ht="17.399999999999999" customHeight="1"/>
    <row r="146" ht="17.399999999999999" customHeight="1"/>
    <row r="147" ht="17.399999999999999" customHeight="1"/>
    <row r="148" ht="17.399999999999999" customHeight="1"/>
    <row r="149" ht="17.399999999999999" customHeight="1"/>
    <row r="150" ht="17.399999999999999" customHeight="1"/>
    <row r="151" ht="17.399999999999999" customHeight="1"/>
    <row r="152" ht="17.399999999999999" customHeight="1"/>
    <row r="153" ht="17.399999999999999" customHeight="1"/>
    <row r="154" ht="17.399999999999999" customHeight="1"/>
    <row r="155" ht="17.399999999999999" customHeight="1"/>
    <row r="156" ht="17.399999999999999" customHeight="1"/>
    <row r="157" ht="17.399999999999999" customHeight="1"/>
    <row r="158" ht="17.399999999999999" customHeight="1"/>
    <row r="159" ht="17.399999999999999" customHeight="1"/>
    <row r="160" ht="17.399999999999999" customHeight="1"/>
    <row r="161" ht="17.399999999999999" customHeight="1"/>
    <row r="162" ht="17.399999999999999" customHeight="1"/>
    <row r="163" ht="17.399999999999999" customHeight="1"/>
    <row r="164" ht="17.399999999999999" customHeight="1"/>
    <row r="165" ht="17.399999999999999" customHeight="1"/>
    <row r="166" ht="17.399999999999999" customHeight="1"/>
    <row r="167" ht="17.399999999999999" customHeight="1"/>
    <row r="168" ht="17.399999999999999" customHeight="1"/>
    <row r="169" ht="17.399999999999999" customHeight="1"/>
    <row r="170" ht="17.399999999999999" customHeight="1"/>
    <row r="171" ht="17.399999999999999" customHeight="1"/>
    <row r="172" ht="17.399999999999999" customHeight="1"/>
    <row r="173" ht="17.399999999999999" customHeight="1"/>
    <row r="174" ht="17.399999999999999" customHeight="1"/>
    <row r="175" ht="17.399999999999999" customHeight="1"/>
    <row r="176" ht="17.399999999999999" customHeight="1"/>
    <row r="177" ht="17.399999999999999" customHeight="1"/>
    <row r="178" ht="17.399999999999999" customHeight="1"/>
    <row r="179" ht="17.399999999999999" customHeight="1"/>
    <row r="180" ht="17.399999999999999" customHeight="1"/>
    <row r="181" ht="17.399999999999999" customHeight="1"/>
    <row r="182" ht="17.399999999999999" customHeight="1"/>
    <row r="183" ht="17.399999999999999" customHeight="1"/>
    <row r="184" ht="17.399999999999999" customHeight="1"/>
    <row r="185" ht="17.399999999999999" customHeight="1"/>
    <row r="186" ht="17.399999999999999" customHeight="1"/>
    <row r="187" ht="17.399999999999999" customHeight="1"/>
    <row r="188" ht="17.399999999999999" customHeight="1"/>
    <row r="189" ht="17.399999999999999" customHeight="1"/>
    <row r="190" ht="17.399999999999999" customHeight="1"/>
    <row r="191" ht="17.399999999999999" customHeight="1"/>
    <row r="192" ht="17.399999999999999" customHeight="1"/>
    <row r="193" ht="17.399999999999999" customHeight="1"/>
    <row r="194" ht="17.399999999999999" customHeight="1"/>
    <row r="195" ht="17.399999999999999" customHeight="1"/>
    <row r="196" ht="17.399999999999999" customHeight="1"/>
    <row r="197" ht="17.399999999999999" customHeight="1"/>
    <row r="198" ht="17.399999999999999" customHeight="1"/>
    <row r="199" ht="17.399999999999999" customHeight="1"/>
    <row r="200" ht="17.399999999999999" customHeight="1"/>
    <row r="201" ht="17.399999999999999" customHeight="1"/>
    <row r="202" ht="17.399999999999999" customHeight="1"/>
    <row r="203" ht="17.399999999999999" customHeight="1"/>
    <row r="204" ht="17.399999999999999" customHeight="1"/>
    <row r="205" ht="17.399999999999999" customHeight="1"/>
    <row r="206" ht="17.399999999999999" customHeight="1"/>
    <row r="207" ht="17.399999999999999" customHeight="1"/>
    <row r="208" ht="17.399999999999999" customHeight="1"/>
    <row r="209" ht="17.399999999999999" customHeight="1"/>
    <row r="210" ht="17.399999999999999" customHeight="1"/>
    <row r="211" ht="17.399999999999999" customHeight="1"/>
    <row r="212" ht="17.399999999999999" customHeight="1"/>
    <row r="213" ht="17.399999999999999" customHeight="1"/>
    <row r="214" ht="17.399999999999999" customHeight="1"/>
    <row r="215" ht="17.399999999999999" customHeight="1"/>
    <row r="216" ht="17.399999999999999" customHeight="1"/>
    <row r="217" ht="17.399999999999999" customHeight="1"/>
    <row r="218" ht="17.399999999999999" customHeight="1"/>
    <row r="219" ht="17.399999999999999" customHeight="1"/>
    <row r="220" ht="17.399999999999999" customHeight="1"/>
    <row r="221" ht="17.399999999999999" customHeight="1"/>
    <row r="222" ht="17.399999999999999" customHeight="1"/>
    <row r="223" ht="17.399999999999999" customHeight="1"/>
    <row r="224" ht="17.399999999999999" customHeight="1"/>
    <row r="225" ht="17.399999999999999" customHeight="1"/>
    <row r="226" ht="17.399999999999999" customHeight="1"/>
    <row r="227" ht="17.399999999999999" customHeight="1"/>
    <row r="228" ht="17.399999999999999" customHeight="1"/>
    <row r="229" ht="17.399999999999999" customHeight="1"/>
    <row r="230" ht="17.399999999999999" customHeight="1"/>
    <row r="231" ht="17.399999999999999" customHeight="1"/>
    <row r="232" ht="17.399999999999999" customHeight="1"/>
    <row r="233" ht="17.399999999999999" customHeight="1"/>
    <row r="234" ht="17.399999999999999" customHeight="1"/>
    <row r="235" ht="17.399999999999999" customHeight="1"/>
    <row r="236" ht="17.399999999999999" customHeight="1"/>
    <row r="237" ht="17.399999999999999" customHeight="1"/>
    <row r="238" ht="17.399999999999999" customHeight="1"/>
    <row r="239" ht="17.399999999999999" customHeight="1"/>
  </sheetData>
  <sheetProtection algorithmName="SHA-512" hashValue="VfyoOtaj0sfwRfl23+CpDRosTv6jkk6IDFAp63Yff4xMdiPmDUCdCMWiu7gSOp7B53SclziVfgsyhrLUe0qumg==" saltValue="ZY+lb4BHfiHcX601jQuH7A==" spinCount="100000" sheet="1" objects="1" scenarios="1"/>
  <protectedRanges>
    <protectedRange sqref="W3:Y3 AA3:AB3 AD3:AE3 X46:AD47 X48:AD49 X50:AD51 M52:AF61" name="範囲1"/>
  </protectedRanges>
  <mergeCells count="116">
    <mergeCell ref="AZ42:BS43"/>
    <mergeCell ref="B42:B43"/>
    <mergeCell ref="C42:L43"/>
    <mergeCell ref="AO42:AO43"/>
    <mergeCell ref="AP42:AY43"/>
    <mergeCell ref="M42:AF43"/>
    <mergeCell ref="AO52:AO61"/>
    <mergeCell ref="AP52:AY61"/>
    <mergeCell ref="AZ52:BS61"/>
    <mergeCell ref="AO44:AO45"/>
    <mergeCell ref="AP44:AY45"/>
    <mergeCell ref="AZ44:BS45"/>
    <mergeCell ref="AO46:AO51"/>
    <mergeCell ref="AP46:AY51"/>
    <mergeCell ref="AZ46:BJ47"/>
    <mergeCell ref="BK46:BQ47"/>
    <mergeCell ref="BR46:BS47"/>
    <mergeCell ref="AZ48:BJ49"/>
    <mergeCell ref="BK48:BQ49"/>
    <mergeCell ref="BR48:BS49"/>
    <mergeCell ref="AZ50:BJ51"/>
    <mergeCell ref="BK50:BQ51"/>
    <mergeCell ref="BR50:BS51"/>
    <mergeCell ref="AO36:BS37"/>
    <mergeCell ref="AO39:BS39"/>
    <mergeCell ref="AO40:AO41"/>
    <mergeCell ref="AP40:AY41"/>
    <mergeCell ref="AZ40:BS40"/>
    <mergeCell ref="AZ41:BS41"/>
    <mergeCell ref="BD29:BF30"/>
    <mergeCell ref="BG29:BK30"/>
    <mergeCell ref="BL29:BS30"/>
    <mergeCell ref="AO32:BS33"/>
    <mergeCell ref="AO34:BS35"/>
    <mergeCell ref="BD23:BF24"/>
    <mergeCell ref="BG23:BK24"/>
    <mergeCell ref="BL23:BS24"/>
    <mergeCell ref="BD27:BF28"/>
    <mergeCell ref="BG27:BS28"/>
    <mergeCell ref="BD17:BF18"/>
    <mergeCell ref="BG17:BK18"/>
    <mergeCell ref="BL17:BS18"/>
    <mergeCell ref="BD20:BG20"/>
    <mergeCell ref="BD21:BF22"/>
    <mergeCell ref="BG21:BS22"/>
    <mergeCell ref="BD11:BF12"/>
    <mergeCell ref="BG11:BK12"/>
    <mergeCell ref="BL11:BS12"/>
    <mergeCell ref="BD14:BG14"/>
    <mergeCell ref="BD15:BF16"/>
    <mergeCell ref="BG15:BS16"/>
    <mergeCell ref="BD6:BG6"/>
    <mergeCell ref="BD7:BF8"/>
    <mergeCell ref="BG7:BS8"/>
    <mergeCell ref="BD9:BF10"/>
    <mergeCell ref="BG9:BS10"/>
    <mergeCell ref="BJ3:BL3"/>
    <mergeCell ref="BN3:BO3"/>
    <mergeCell ref="BQ3:BR3"/>
    <mergeCell ref="AO4:AX4"/>
    <mergeCell ref="AO5:AR5"/>
    <mergeCell ref="C52:L61"/>
    <mergeCell ref="B52:B61"/>
    <mergeCell ref="M52:AF61"/>
    <mergeCell ref="AE48:AF49"/>
    <mergeCell ref="AE46:AF47"/>
    <mergeCell ref="C46:L51"/>
    <mergeCell ref="B46:B51"/>
    <mergeCell ref="M46:W47"/>
    <mergeCell ref="M48:W49"/>
    <mergeCell ref="X46:AD47"/>
    <mergeCell ref="X48:AD49"/>
    <mergeCell ref="M50:W51"/>
    <mergeCell ref="X50:AD51"/>
    <mergeCell ref="AE50:AF51"/>
    <mergeCell ref="B44:B45"/>
    <mergeCell ref="C44:L45"/>
    <mergeCell ref="M44:AF45"/>
    <mergeCell ref="B36:AF37"/>
    <mergeCell ref="B39:AF39"/>
    <mergeCell ref="B40:B41"/>
    <mergeCell ref="C40:L41"/>
    <mergeCell ref="M40:AF40"/>
    <mergeCell ref="M41:AF41"/>
    <mergeCell ref="B34:AF35"/>
    <mergeCell ref="Q27:S28"/>
    <mergeCell ref="T27:AF28"/>
    <mergeCell ref="Q29:S30"/>
    <mergeCell ref="T29:X30"/>
    <mergeCell ref="Y29:AF30"/>
    <mergeCell ref="B32:AF33"/>
    <mergeCell ref="Q20:T20"/>
    <mergeCell ref="Q21:S22"/>
    <mergeCell ref="T21:AF22"/>
    <mergeCell ref="Q14:T14"/>
    <mergeCell ref="Q15:S16"/>
    <mergeCell ref="T15:AF16"/>
    <mergeCell ref="Q23:S24"/>
    <mergeCell ref="T23:X24"/>
    <mergeCell ref="Y23:AF24"/>
    <mergeCell ref="Q17:S18"/>
    <mergeCell ref="T17:X18"/>
    <mergeCell ref="Y17:AF18"/>
    <mergeCell ref="W3:Y3"/>
    <mergeCell ref="AA3:AB3"/>
    <mergeCell ref="AD3:AE3"/>
    <mergeCell ref="Q6:T6"/>
    <mergeCell ref="Q7:S8"/>
    <mergeCell ref="T7:AF8"/>
    <mergeCell ref="B4:K4"/>
    <mergeCell ref="B5:E5"/>
    <mergeCell ref="Q11:S12"/>
    <mergeCell ref="T11:X12"/>
    <mergeCell ref="Y11:AF12"/>
    <mergeCell ref="Q9:S10"/>
    <mergeCell ref="T9:AF10"/>
  </mergeCells>
  <phoneticPr fontId="1"/>
  <printOptions horizontalCentered="1"/>
  <pageMargins left="0.70866141732283472" right="0.70866141732283472" top="0.74803149606299213" bottom="0.74803149606299213" header="0.31496062992125984" footer="0.31496062992125984"/>
  <pageSetup paperSize="9" scale="6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BY366"/>
  <sheetViews>
    <sheetView showZeros="0" view="pageBreakPreview" zoomScale="60" zoomScaleNormal="100" workbookViewId="0">
      <selection activeCell="AT17" sqref="AT17:AX18"/>
    </sheetView>
    <sheetView workbookViewId="1"/>
  </sheetViews>
  <sheetFormatPr defaultColWidth="8.69921875" defaultRowHeight="12"/>
  <cols>
    <col min="1" max="2" width="2.59765625" style="56" customWidth="1"/>
    <col min="3" max="3" width="0.8984375" style="56" customWidth="1"/>
    <col min="4" max="46" width="2.59765625" style="56" customWidth="1"/>
    <col min="47" max="47" width="0.8984375" style="56" customWidth="1"/>
    <col min="48" max="77" width="2.59765625" style="56" customWidth="1"/>
    <col min="78" max="16384" width="8.69921875" style="56"/>
  </cols>
  <sheetData>
    <row r="1" spans="1:75" ht="17.399999999999999" customHeight="1">
      <c r="A1" s="56" t="s">
        <v>401</v>
      </c>
      <c r="AS1" s="56" t="s">
        <v>401</v>
      </c>
    </row>
    <row r="2" spans="1:75" ht="17.399999999999999" customHeight="1"/>
    <row r="3" spans="1:75" ht="17.399999999999999" customHeight="1">
      <c r="V3" s="537"/>
      <c r="W3" s="537"/>
      <c r="X3" s="537"/>
      <c r="Y3" s="56" t="s">
        <v>231</v>
      </c>
      <c r="Z3" s="537"/>
      <c r="AA3" s="537"/>
      <c r="AB3" s="56" t="s">
        <v>229</v>
      </c>
      <c r="AC3" s="537"/>
      <c r="AD3" s="537"/>
      <c r="AE3" s="56" t="s">
        <v>1</v>
      </c>
      <c r="BN3" s="537"/>
      <c r="BO3" s="537"/>
      <c r="BP3" s="537"/>
      <c r="BQ3" s="56" t="s">
        <v>3</v>
      </c>
      <c r="BR3" s="537"/>
      <c r="BS3" s="537"/>
      <c r="BT3" s="56" t="s">
        <v>2</v>
      </c>
      <c r="BU3" s="537"/>
      <c r="BV3" s="537"/>
      <c r="BW3" s="56" t="s">
        <v>1</v>
      </c>
    </row>
    <row r="4" spans="1:75" ht="17.399999999999999" customHeight="1"/>
    <row r="5" spans="1:75" ht="17.399999999999999" customHeight="1">
      <c r="B5" s="56" t="s">
        <v>80</v>
      </c>
      <c r="AT5" s="56" t="s">
        <v>80</v>
      </c>
    </row>
    <row r="6" spans="1:75" ht="17.399999999999999" customHeight="1">
      <c r="B6" s="56" t="s">
        <v>67</v>
      </c>
      <c r="AT6" s="56" t="s">
        <v>67</v>
      </c>
    </row>
    <row r="7" spans="1:75" ht="17.399999999999999" customHeight="1"/>
    <row r="8" spans="1:75" ht="17.399999999999999" customHeight="1">
      <c r="R8" s="56" t="s">
        <v>81</v>
      </c>
      <c r="BJ8" s="56" t="s">
        <v>81</v>
      </c>
    </row>
    <row r="9" spans="1:75" ht="17.399999999999999" customHeight="1">
      <c r="B9" s="326"/>
      <c r="C9" s="326"/>
      <c r="D9" s="326"/>
      <c r="E9" s="326"/>
      <c r="F9" s="326"/>
      <c r="G9" s="326"/>
      <c r="H9" s="326"/>
      <c r="I9" s="326"/>
      <c r="J9" s="326"/>
      <c r="K9" s="326"/>
      <c r="L9" s="326"/>
      <c r="M9" s="326"/>
      <c r="N9" s="326"/>
      <c r="O9" s="326"/>
      <c r="P9" s="326"/>
      <c r="Q9" s="326"/>
      <c r="R9" s="324">
        <f>基本情報入力シート!N2</f>
        <v>0</v>
      </c>
      <c r="S9" s="324"/>
      <c r="T9" s="324"/>
      <c r="U9" s="324"/>
      <c r="V9" s="324"/>
      <c r="W9" s="324"/>
      <c r="X9" s="324"/>
      <c r="Y9" s="324"/>
      <c r="Z9" s="324"/>
      <c r="AA9" s="324"/>
      <c r="AB9" s="324"/>
      <c r="AC9" s="324"/>
      <c r="AD9" s="324"/>
      <c r="AE9" s="324"/>
      <c r="AT9" s="326"/>
      <c r="AU9" s="326"/>
      <c r="AV9" s="326"/>
      <c r="AW9" s="326"/>
      <c r="AX9" s="326"/>
      <c r="AY9" s="326"/>
      <c r="AZ9" s="326"/>
      <c r="BA9" s="326"/>
      <c r="BB9" s="326"/>
      <c r="BC9" s="326"/>
      <c r="BD9" s="326"/>
      <c r="BE9" s="326"/>
      <c r="BF9" s="326"/>
      <c r="BG9" s="326"/>
      <c r="BH9" s="326"/>
      <c r="BI9" s="326"/>
      <c r="BJ9" s="324" t="str">
        <f>基本情報入力シート!AU2</f>
        <v>〇〇株式会社</v>
      </c>
      <c r="BK9" s="324"/>
      <c r="BL9" s="324"/>
      <c r="BM9" s="324"/>
      <c r="BN9" s="324"/>
      <c r="BO9" s="324"/>
      <c r="BP9" s="324"/>
      <c r="BQ9" s="324"/>
      <c r="BR9" s="324"/>
      <c r="BS9" s="324"/>
      <c r="BT9" s="324"/>
      <c r="BU9" s="324"/>
      <c r="BV9" s="324"/>
      <c r="BW9" s="324"/>
    </row>
    <row r="10" spans="1:75" ht="17.399999999999999" customHeight="1">
      <c r="B10" s="326"/>
      <c r="C10" s="326"/>
      <c r="D10" s="326"/>
      <c r="E10" s="326"/>
      <c r="F10" s="326"/>
      <c r="G10" s="326"/>
      <c r="H10" s="326"/>
      <c r="I10" s="326"/>
      <c r="J10" s="326"/>
      <c r="K10" s="326"/>
      <c r="L10" s="326"/>
      <c r="M10" s="326"/>
      <c r="N10" s="326"/>
      <c r="O10" s="326"/>
      <c r="P10" s="326"/>
      <c r="Q10" s="326"/>
      <c r="R10" s="324"/>
      <c r="S10" s="324"/>
      <c r="T10" s="324"/>
      <c r="U10" s="324"/>
      <c r="V10" s="324"/>
      <c r="W10" s="324"/>
      <c r="X10" s="324"/>
      <c r="Y10" s="324"/>
      <c r="Z10" s="324"/>
      <c r="AA10" s="324"/>
      <c r="AB10" s="324"/>
      <c r="AC10" s="324"/>
      <c r="AD10" s="324"/>
      <c r="AE10" s="324"/>
      <c r="AT10" s="326"/>
      <c r="AU10" s="326"/>
      <c r="AV10" s="326"/>
      <c r="AW10" s="326"/>
      <c r="AX10" s="326"/>
      <c r="AY10" s="326"/>
      <c r="AZ10" s="326"/>
      <c r="BA10" s="326"/>
      <c r="BB10" s="326"/>
      <c r="BC10" s="326"/>
      <c r="BD10" s="326"/>
      <c r="BE10" s="326"/>
      <c r="BF10" s="326"/>
      <c r="BG10" s="326"/>
      <c r="BH10" s="326"/>
      <c r="BI10" s="326"/>
      <c r="BJ10" s="324"/>
      <c r="BK10" s="324"/>
      <c r="BL10" s="324"/>
      <c r="BM10" s="324"/>
      <c r="BN10" s="324"/>
      <c r="BO10" s="324"/>
      <c r="BP10" s="324"/>
      <c r="BQ10" s="324"/>
      <c r="BR10" s="324"/>
      <c r="BS10" s="324"/>
      <c r="BT10" s="324"/>
      <c r="BU10" s="324"/>
      <c r="BV10" s="324"/>
      <c r="BW10" s="324"/>
    </row>
    <row r="11" spans="1:75" ht="17.399999999999999" customHeight="1">
      <c r="B11" s="326"/>
      <c r="C11" s="326"/>
      <c r="D11" s="326"/>
      <c r="E11" s="326"/>
      <c r="F11" s="326"/>
      <c r="G11" s="326"/>
      <c r="H11" s="326"/>
      <c r="I11" s="326"/>
      <c r="J11" s="326"/>
      <c r="K11" s="326"/>
      <c r="L11" s="326"/>
      <c r="M11" s="326"/>
      <c r="N11" s="326"/>
      <c r="O11" s="326"/>
      <c r="P11" s="326"/>
      <c r="Q11" s="326"/>
      <c r="R11" s="324">
        <f>基本情報入力シート!N7</f>
        <v>0</v>
      </c>
      <c r="S11" s="324"/>
      <c r="T11" s="324"/>
      <c r="U11" s="324"/>
      <c r="V11" s="324"/>
      <c r="W11" s="324">
        <f>基本情報入力シート!N8</f>
        <v>0</v>
      </c>
      <c r="X11" s="324"/>
      <c r="Y11" s="324"/>
      <c r="Z11" s="324"/>
      <c r="AA11" s="324"/>
      <c r="AB11" s="324"/>
      <c r="AC11" s="324"/>
      <c r="AD11" s="324"/>
      <c r="AE11" s="324"/>
      <c r="AT11" s="326"/>
      <c r="AU11" s="326"/>
      <c r="AV11" s="326"/>
      <c r="AW11" s="326"/>
      <c r="AX11" s="326"/>
      <c r="AY11" s="326"/>
      <c r="AZ11" s="326"/>
      <c r="BA11" s="326"/>
      <c r="BB11" s="326"/>
      <c r="BC11" s="326"/>
      <c r="BD11" s="326"/>
      <c r="BE11" s="326"/>
      <c r="BF11" s="326"/>
      <c r="BG11" s="326"/>
      <c r="BH11" s="326"/>
      <c r="BI11" s="326"/>
      <c r="BJ11" s="324" t="str">
        <f>基本情報入力シート!AU7</f>
        <v>代表取締役</v>
      </c>
      <c r="BK11" s="324"/>
      <c r="BL11" s="324"/>
      <c r="BM11" s="324"/>
      <c r="BN11" s="324"/>
      <c r="BO11" s="324" t="str">
        <f>基本情報入力シート!AU8</f>
        <v>環境　太郎</v>
      </c>
      <c r="BP11" s="324"/>
      <c r="BQ11" s="324"/>
      <c r="BR11" s="324"/>
      <c r="BS11" s="324"/>
      <c r="BT11" s="324"/>
      <c r="BU11" s="324"/>
      <c r="BV11" s="324"/>
      <c r="BW11" s="324"/>
    </row>
    <row r="12" spans="1:75" ht="17.399999999999999" customHeight="1">
      <c r="B12" s="326"/>
      <c r="C12" s="326"/>
      <c r="D12" s="326"/>
      <c r="E12" s="326"/>
      <c r="F12" s="326"/>
      <c r="G12" s="326"/>
      <c r="H12" s="326"/>
      <c r="I12" s="326"/>
      <c r="J12" s="326"/>
      <c r="K12" s="326"/>
      <c r="L12" s="326"/>
      <c r="M12" s="326"/>
      <c r="N12" s="326"/>
      <c r="O12" s="326"/>
      <c r="P12" s="326"/>
      <c r="Q12" s="326"/>
      <c r="R12" s="324"/>
      <c r="S12" s="324"/>
      <c r="T12" s="324"/>
      <c r="U12" s="324"/>
      <c r="V12" s="324"/>
      <c r="W12" s="324"/>
      <c r="X12" s="324"/>
      <c r="Y12" s="324"/>
      <c r="Z12" s="324"/>
      <c r="AA12" s="324"/>
      <c r="AB12" s="324"/>
      <c r="AC12" s="324"/>
      <c r="AD12" s="324"/>
      <c r="AE12" s="324"/>
      <c r="AT12" s="326"/>
      <c r="AU12" s="326"/>
      <c r="AV12" s="326"/>
      <c r="AW12" s="326"/>
      <c r="AX12" s="326"/>
      <c r="AY12" s="326"/>
      <c r="AZ12" s="326"/>
      <c r="BA12" s="326"/>
      <c r="BB12" s="326"/>
      <c r="BC12" s="326"/>
      <c r="BD12" s="326"/>
      <c r="BE12" s="326"/>
      <c r="BF12" s="326"/>
      <c r="BG12" s="326"/>
      <c r="BH12" s="326"/>
      <c r="BI12" s="326"/>
      <c r="BJ12" s="324"/>
      <c r="BK12" s="324"/>
      <c r="BL12" s="324"/>
      <c r="BM12" s="324"/>
      <c r="BN12" s="324"/>
      <c r="BO12" s="324"/>
      <c r="BP12" s="324"/>
      <c r="BQ12" s="324"/>
      <c r="BR12" s="324"/>
      <c r="BS12" s="324"/>
      <c r="BT12" s="324"/>
      <c r="BU12" s="324"/>
      <c r="BV12" s="324"/>
      <c r="BW12" s="324"/>
    </row>
    <row r="13" spans="1:75" ht="17.399999999999999" customHeight="1"/>
    <row r="14" spans="1:75" ht="17.399999999999999" customHeight="1">
      <c r="R14" s="56" t="s">
        <v>82</v>
      </c>
      <c r="BJ14" s="56" t="s">
        <v>82</v>
      </c>
    </row>
    <row r="15" spans="1:75" ht="17.399999999999999" customHeight="1">
      <c r="B15" s="326"/>
      <c r="C15" s="326"/>
      <c r="D15" s="326"/>
      <c r="E15" s="326"/>
      <c r="F15" s="326"/>
      <c r="G15" s="326"/>
      <c r="H15" s="326"/>
      <c r="I15" s="326"/>
      <c r="J15" s="326"/>
      <c r="K15" s="326"/>
      <c r="L15" s="326"/>
      <c r="M15" s="326"/>
      <c r="N15" s="326"/>
      <c r="O15" s="326"/>
      <c r="P15" s="326"/>
      <c r="Q15" s="326"/>
      <c r="R15" s="324">
        <f>基本情報入力シート!N14</f>
        <v>0</v>
      </c>
      <c r="S15" s="324"/>
      <c r="T15" s="324"/>
      <c r="U15" s="324"/>
      <c r="V15" s="324"/>
      <c r="W15" s="324"/>
      <c r="X15" s="324"/>
      <c r="Y15" s="324"/>
      <c r="Z15" s="324"/>
      <c r="AA15" s="324"/>
      <c r="AB15" s="324"/>
      <c r="AC15" s="324"/>
      <c r="AD15" s="324"/>
      <c r="AE15" s="324"/>
      <c r="AT15" s="326"/>
      <c r="AU15" s="326"/>
      <c r="AV15" s="326"/>
      <c r="AW15" s="326"/>
      <c r="AX15" s="326"/>
      <c r="AY15" s="326"/>
      <c r="AZ15" s="326"/>
      <c r="BA15" s="326"/>
      <c r="BB15" s="326"/>
      <c r="BC15" s="326"/>
      <c r="BD15" s="326"/>
      <c r="BE15" s="326"/>
      <c r="BF15" s="326"/>
      <c r="BG15" s="326"/>
      <c r="BH15" s="326"/>
      <c r="BI15" s="326"/>
      <c r="BJ15" s="324" t="str">
        <f>基本情報入力シート!AU14</f>
        <v>株式会社××</v>
      </c>
      <c r="BK15" s="324"/>
      <c r="BL15" s="324"/>
      <c r="BM15" s="324"/>
      <c r="BN15" s="324"/>
      <c r="BO15" s="324"/>
      <c r="BP15" s="324"/>
      <c r="BQ15" s="324"/>
      <c r="BR15" s="324"/>
      <c r="BS15" s="324"/>
      <c r="BT15" s="324"/>
      <c r="BU15" s="324"/>
      <c r="BV15" s="324"/>
      <c r="BW15" s="324"/>
    </row>
    <row r="16" spans="1:75" ht="17.399999999999999" customHeight="1">
      <c r="B16" s="326"/>
      <c r="C16" s="326"/>
      <c r="D16" s="326"/>
      <c r="E16" s="326"/>
      <c r="F16" s="326"/>
      <c r="G16" s="326"/>
      <c r="H16" s="326"/>
      <c r="I16" s="326"/>
      <c r="J16" s="326"/>
      <c r="K16" s="326"/>
      <c r="L16" s="326"/>
      <c r="M16" s="326"/>
      <c r="N16" s="326"/>
      <c r="O16" s="326"/>
      <c r="P16" s="326"/>
      <c r="Q16" s="326"/>
      <c r="R16" s="324"/>
      <c r="S16" s="324"/>
      <c r="T16" s="324"/>
      <c r="U16" s="324"/>
      <c r="V16" s="324"/>
      <c r="W16" s="324"/>
      <c r="X16" s="324"/>
      <c r="Y16" s="324"/>
      <c r="Z16" s="324"/>
      <c r="AA16" s="324"/>
      <c r="AB16" s="324"/>
      <c r="AC16" s="324"/>
      <c r="AD16" s="324"/>
      <c r="AE16" s="324"/>
      <c r="AT16" s="326"/>
      <c r="AU16" s="326"/>
      <c r="AV16" s="326"/>
      <c r="AW16" s="326"/>
      <c r="AX16" s="326"/>
      <c r="AY16" s="326"/>
      <c r="AZ16" s="326"/>
      <c r="BA16" s="326"/>
      <c r="BB16" s="326"/>
      <c r="BC16" s="326"/>
      <c r="BD16" s="326"/>
      <c r="BE16" s="326"/>
      <c r="BF16" s="326"/>
      <c r="BG16" s="326"/>
      <c r="BH16" s="326"/>
      <c r="BI16" s="326"/>
      <c r="BJ16" s="324"/>
      <c r="BK16" s="324"/>
      <c r="BL16" s="324"/>
      <c r="BM16" s="324"/>
      <c r="BN16" s="324"/>
      <c r="BO16" s="324"/>
      <c r="BP16" s="324"/>
      <c r="BQ16" s="324"/>
      <c r="BR16" s="324"/>
      <c r="BS16" s="324"/>
      <c r="BT16" s="324"/>
      <c r="BU16" s="324"/>
      <c r="BV16" s="324"/>
      <c r="BW16" s="324"/>
    </row>
    <row r="17" spans="2:75" ht="17.399999999999999" customHeight="1">
      <c r="B17" s="326"/>
      <c r="C17" s="326"/>
      <c r="D17" s="326"/>
      <c r="E17" s="326"/>
      <c r="F17" s="326"/>
      <c r="G17" s="326"/>
      <c r="H17" s="326"/>
      <c r="I17" s="326"/>
      <c r="J17" s="326"/>
      <c r="K17" s="326"/>
      <c r="L17" s="326"/>
      <c r="M17" s="326"/>
      <c r="N17" s="326"/>
      <c r="O17" s="326"/>
      <c r="P17" s="326"/>
      <c r="Q17" s="326"/>
      <c r="R17" s="324">
        <f>基本情報入力シート!N19</f>
        <v>0</v>
      </c>
      <c r="S17" s="324"/>
      <c r="T17" s="324"/>
      <c r="U17" s="324"/>
      <c r="V17" s="324"/>
      <c r="W17" s="324">
        <f>基本情報入力シート!N20</f>
        <v>0</v>
      </c>
      <c r="X17" s="324"/>
      <c r="Y17" s="324"/>
      <c r="Z17" s="324"/>
      <c r="AA17" s="324"/>
      <c r="AB17" s="324"/>
      <c r="AC17" s="324"/>
      <c r="AD17" s="324"/>
      <c r="AE17" s="324"/>
      <c r="AT17" s="326"/>
      <c r="AU17" s="326"/>
      <c r="AV17" s="326"/>
      <c r="AW17" s="326"/>
      <c r="AX17" s="326"/>
      <c r="AY17" s="326"/>
      <c r="AZ17" s="326"/>
      <c r="BA17" s="326"/>
      <c r="BB17" s="326"/>
      <c r="BC17" s="326"/>
      <c r="BD17" s="326"/>
      <c r="BE17" s="326"/>
      <c r="BF17" s="326"/>
      <c r="BG17" s="326"/>
      <c r="BH17" s="326"/>
      <c r="BI17" s="326"/>
      <c r="BJ17" s="324" t="str">
        <f>基本情報入力シート!AU19</f>
        <v>代表取締役</v>
      </c>
      <c r="BK17" s="324"/>
      <c r="BL17" s="324"/>
      <c r="BM17" s="324"/>
      <c r="BN17" s="324"/>
      <c r="BO17" s="324" t="str">
        <f>基本情報入力シート!AU20</f>
        <v>東京　太郎</v>
      </c>
      <c r="BP17" s="324"/>
      <c r="BQ17" s="324"/>
      <c r="BR17" s="324"/>
      <c r="BS17" s="324"/>
      <c r="BT17" s="324"/>
      <c r="BU17" s="324"/>
      <c r="BV17" s="324"/>
      <c r="BW17" s="324"/>
    </row>
    <row r="18" spans="2:75" ht="17.399999999999999" customHeight="1">
      <c r="B18" s="326"/>
      <c r="C18" s="326"/>
      <c r="D18" s="326"/>
      <c r="E18" s="326"/>
      <c r="F18" s="326"/>
      <c r="G18" s="326"/>
      <c r="H18" s="326"/>
      <c r="I18" s="326"/>
      <c r="J18" s="326"/>
      <c r="K18" s="326"/>
      <c r="L18" s="326"/>
      <c r="M18" s="326"/>
      <c r="N18" s="326"/>
      <c r="O18" s="326"/>
      <c r="P18" s="326"/>
      <c r="Q18" s="326"/>
      <c r="R18" s="324"/>
      <c r="S18" s="324"/>
      <c r="T18" s="324"/>
      <c r="U18" s="324"/>
      <c r="V18" s="324"/>
      <c r="W18" s="324"/>
      <c r="X18" s="324"/>
      <c r="Y18" s="324"/>
      <c r="Z18" s="324"/>
      <c r="AA18" s="324"/>
      <c r="AB18" s="324"/>
      <c r="AC18" s="324"/>
      <c r="AD18" s="324"/>
      <c r="AE18" s="324"/>
      <c r="AT18" s="326"/>
      <c r="AU18" s="326"/>
      <c r="AV18" s="326"/>
      <c r="AW18" s="326"/>
      <c r="AX18" s="326"/>
      <c r="AY18" s="326"/>
      <c r="AZ18" s="326"/>
      <c r="BA18" s="326"/>
      <c r="BB18" s="326"/>
      <c r="BC18" s="326"/>
      <c r="BD18" s="326"/>
      <c r="BE18" s="326"/>
      <c r="BF18" s="326"/>
      <c r="BG18" s="326"/>
      <c r="BH18" s="326"/>
      <c r="BI18" s="326"/>
      <c r="BJ18" s="324"/>
      <c r="BK18" s="324"/>
      <c r="BL18" s="324"/>
      <c r="BM18" s="324"/>
      <c r="BN18" s="324"/>
      <c r="BO18" s="324"/>
      <c r="BP18" s="324"/>
      <c r="BQ18" s="324"/>
      <c r="BR18" s="324"/>
      <c r="BS18" s="324"/>
      <c r="BT18" s="324"/>
      <c r="BU18" s="324"/>
      <c r="BV18" s="324"/>
      <c r="BW18" s="324"/>
    </row>
    <row r="19" spans="2:75" ht="17.399999999999999" customHeight="1"/>
    <row r="20" spans="2:75" ht="17.399999999999999" customHeight="1">
      <c r="R20" s="56" t="s">
        <v>83</v>
      </c>
      <c r="BJ20" s="56" t="s">
        <v>83</v>
      </c>
    </row>
    <row r="21" spans="2:75" ht="17.399999999999999" customHeight="1">
      <c r="B21" s="326"/>
      <c r="C21" s="326"/>
      <c r="D21" s="326"/>
      <c r="E21" s="326"/>
      <c r="F21" s="326"/>
      <c r="G21" s="326"/>
      <c r="H21" s="326"/>
      <c r="I21" s="326"/>
      <c r="J21" s="326"/>
      <c r="K21" s="326"/>
      <c r="L21" s="326"/>
      <c r="M21" s="326"/>
      <c r="N21" s="326"/>
      <c r="O21" s="326"/>
      <c r="P21" s="326"/>
      <c r="Q21" s="326"/>
      <c r="R21" s="324">
        <f>基本情報入力シート!N26</f>
        <v>0</v>
      </c>
      <c r="S21" s="324"/>
      <c r="T21" s="324"/>
      <c r="U21" s="324"/>
      <c r="V21" s="324"/>
      <c r="W21" s="324"/>
      <c r="X21" s="324"/>
      <c r="Y21" s="324"/>
      <c r="Z21" s="324"/>
      <c r="AA21" s="324"/>
      <c r="AB21" s="324"/>
      <c r="AC21" s="324"/>
      <c r="AD21" s="324"/>
      <c r="AE21" s="324"/>
      <c r="AT21" s="326"/>
      <c r="AU21" s="326"/>
      <c r="AV21" s="326"/>
      <c r="AW21" s="326"/>
      <c r="AX21" s="326"/>
      <c r="AY21" s="326"/>
      <c r="AZ21" s="326"/>
      <c r="BA21" s="326"/>
      <c r="BB21" s="326"/>
      <c r="BC21" s="326"/>
      <c r="BD21" s="326"/>
      <c r="BE21" s="326"/>
      <c r="BF21" s="326"/>
      <c r="BG21" s="326"/>
      <c r="BH21" s="326"/>
      <c r="BI21" s="326"/>
      <c r="BJ21" s="324" t="str">
        <f>基本情報入力シート!AU26</f>
        <v>株式会社◎◎</v>
      </c>
      <c r="BK21" s="324"/>
      <c r="BL21" s="324"/>
      <c r="BM21" s="324"/>
      <c r="BN21" s="324"/>
      <c r="BO21" s="324"/>
      <c r="BP21" s="324"/>
      <c r="BQ21" s="324"/>
      <c r="BR21" s="324"/>
      <c r="BS21" s="324"/>
      <c r="BT21" s="324"/>
      <c r="BU21" s="324"/>
      <c r="BV21" s="324"/>
      <c r="BW21" s="324"/>
    </row>
    <row r="22" spans="2:75" ht="17.399999999999999" customHeight="1">
      <c r="B22" s="326"/>
      <c r="C22" s="326"/>
      <c r="D22" s="326"/>
      <c r="E22" s="326"/>
      <c r="F22" s="326"/>
      <c r="G22" s="326"/>
      <c r="H22" s="326"/>
      <c r="I22" s="326"/>
      <c r="J22" s="326"/>
      <c r="K22" s="326"/>
      <c r="L22" s="326"/>
      <c r="M22" s="326"/>
      <c r="N22" s="326"/>
      <c r="O22" s="326"/>
      <c r="P22" s="326"/>
      <c r="Q22" s="326"/>
      <c r="R22" s="324"/>
      <c r="S22" s="324"/>
      <c r="T22" s="324"/>
      <c r="U22" s="324"/>
      <c r="V22" s="324"/>
      <c r="W22" s="324"/>
      <c r="X22" s="324"/>
      <c r="Y22" s="324"/>
      <c r="Z22" s="324"/>
      <c r="AA22" s="324"/>
      <c r="AB22" s="324"/>
      <c r="AC22" s="324"/>
      <c r="AD22" s="324"/>
      <c r="AE22" s="324"/>
      <c r="AT22" s="326"/>
      <c r="AU22" s="326"/>
      <c r="AV22" s="326"/>
      <c r="AW22" s="326"/>
      <c r="AX22" s="326"/>
      <c r="AY22" s="326"/>
      <c r="AZ22" s="326"/>
      <c r="BA22" s="326"/>
      <c r="BB22" s="326"/>
      <c r="BC22" s="326"/>
      <c r="BD22" s="326"/>
      <c r="BE22" s="326"/>
      <c r="BF22" s="326"/>
      <c r="BG22" s="326"/>
      <c r="BH22" s="326"/>
      <c r="BI22" s="326"/>
      <c r="BJ22" s="324"/>
      <c r="BK22" s="324"/>
      <c r="BL22" s="324"/>
      <c r="BM22" s="324"/>
      <c r="BN22" s="324"/>
      <c r="BO22" s="324"/>
      <c r="BP22" s="324"/>
      <c r="BQ22" s="324"/>
      <c r="BR22" s="324"/>
      <c r="BS22" s="324"/>
      <c r="BT22" s="324"/>
      <c r="BU22" s="324"/>
      <c r="BV22" s="324"/>
      <c r="BW22" s="324"/>
    </row>
    <row r="23" spans="2:75" ht="17.399999999999999" customHeight="1">
      <c r="B23" s="326"/>
      <c r="C23" s="326"/>
      <c r="D23" s="326"/>
      <c r="E23" s="326"/>
      <c r="F23" s="326"/>
      <c r="G23" s="326"/>
      <c r="H23" s="326"/>
      <c r="I23" s="326"/>
      <c r="J23" s="326"/>
      <c r="K23" s="326"/>
      <c r="L23" s="326"/>
      <c r="M23" s="326"/>
      <c r="N23" s="326"/>
      <c r="O23" s="326"/>
      <c r="P23" s="326"/>
      <c r="Q23" s="326"/>
      <c r="R23" s="324">
        <f>基本情報入力シート!N31</f>
        <v>0</v>
      </c>
      <c r="S23" s="324"/>
      <c r="T23" s="324"/>
      <c r="U23" s="324"/>
      <c r="V23" s="324"/>
      <c r="W23" s="324">
        <f>基本情報入力シート!N32</f>
        <v>0</v>
      </c>
      <c r="X23" s="324"/>
      <c r="Y23" s="324"/>
      <c r="Z23" s="324"/>
      <c r="AA23" s="324"/>
      <c r="AB23" s="324"/>
      <c r="AC23" s="324"/>
      <c r="AD23" s="324"/>
      <c r="AE23" s="324"/>
      <c r="AT23" s="326"/>
      <c r="AU23" s="326"/>
      <c r="AV23" s="326"/>
      <c r="AW23" s="326"/>
      <c r="AX23" s="326"/>
      <c r="AY23" s="326"/>
      <c r="AZ23" s="326"/>
      <c r="BA23" s="326"/>
      <c r="BB23" s="326"/>
      <c r="BC23" s="326"/>
      <c r="BD23" s="326"/>
      <c r="BE23" s="326"/>
      <c r="BF23" s="326"/>
      <c r="BG23" s="326"/>
      <c r="BH23" s="326"/>
      <c r="BI23" s="326"/>
      <c r="BJ23" s="324" t="str">
        <f>基本情報入力シート!AU31</f>
        <v>代表取締役</v>
      </c>
      <c r="BK23" s="324"/>
      <c r="BL23" s="324"/>
      <c r="BM23" s="324"/>
      <c r="BN23" s="324"/>
      <c r="BO23" s="324" t="str">
        <f>基本情報入力シート!AU32</f>
        <v>東京環境　一二三</v>
      </c>
      <c r="BP23" s="324"/>
      <c r="BQ23" s="324"/>
      <c r="BR23" s="324"/>
      <c r="BS23" s="324"/>
      <c r="BT23" s="324"/>
      <c r="BU23" s="324"/>
      <c r="BV23" s="324"/>
      <c r="BW23" s="324"/>
    </row>
    <row r="24" spans="2:75" ht="17.399999999999999" customHeight="1">
      <c r="B24" s="326"/>
      <c r="C24" s="326"/>
      <c r="D24" s="326"/>
      <c r="E24" s="326"/>
      <c r="F24" s="326"/>
      <c r="G24" s="326"/>
      <c r="H24" s="326"/>
      <c r="I24" s="326"/>
      <c r="J24" s="326"/>
      <c r="K24" s="326"/>
      <c r="L24" s="326"/>
      <c r="M24" s="326"/>
      <c r="N24" s="326"/>
      <c r="O24" s="326"/>
      <c r="P24" s="326"/>
      <c r="Q24" s="326"/>
      <c r="R24" s="324"/>
      <c r="S24" s="324"/>
      <c r="T24" s="324"/>
      <c r="U24" s="324"/>
      <c r="V24" s="324"/>
      <c r="W24" s="324"/>
      <c r="X24" s="324"/>
      <c r="Y24" s="324"/>
      <c r="Z24" s="324"/>
      <c r="AA24" s="324"/>
      <c r="AB24" s="324"/>
      <c r="AC24" s="324"/>
      <c r="AD24" s="324"/>
      <c r="AE24" s="324"/>
      <c r="AT24" s="326"/>
      <c r="AU24" s="326"/>
      <c r="AV24" s="326"/>
      <c r="AW24" s="326"/>
      <c r="AX24" s="326"/>
      <c r="AY24" s="326"/>
      <c r="AZ24" s="326"/>
      <c r="BA24" s="326"/>
      <c r="BB24" s="326"/>
      <c r="BC24" s="326"/>
      <c r="BD24" s="326"/>
      <c r="BE24" s="326"/>
      <c r="BF24" s="326"/>
      <c r="BG24" s="326"/>
      <c r="BH24" s="326"/>
      <c r="BI24" s="326"/>
      <c r="BJ24" s="324"/>
      <c r="BK24" s="324"/>
      <c r="BL24" s="324"/>
      <c r="BM24" s="324"/>
      <c r="BN24" s="324"/>
      <c r="BO24" s="324"/>
      <c r="BP24" s="324"/>
      <c r="BQ24" s="324"/>
      <c r="BR24" s="324"/>
      <c r="BS24" s="324"/>
      <c r="BT24" s="324"/>
      <c r="BU24" s="324"/>
      <c r="BV24" s="324"/>
      <c r="BW24" s="324"/>
    </row>
    <row r="25" spans="2:75" ht="17.399999999999999" customHeight="1"/>
    <row r="26" spans="2:75" ht="17.399999999999999" customHeight="1">
      <c r="B26" s="422" t="s">
        <v>232</v>
      </c>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2"/>
      <c r="AT26" s="422" t="s">
        <v>232</v>
      </c>
      <c r="AU26" s="422"/>
      <c r="AV26" s="422"/>
      <c r="AW26" s="422"/>
      <c r="AX26" s="422"/>
      <c r="AY26" s="422"/>
      <c r="AZ26" s="422"/>
      <c r="BA26" s="422"/>
      <c r="BB26" s="422"/>
      <c r="BC26" s="422"/>
      <c r="BD26" s="422"/>
      <c r="BE26" s="422"/>
      <c r="BF26" s="422"/>
      <c r="BG26" s="422"/>
      <c r="BH26" s="422"/>
      <c r="BI26" s="422"/>
      <c r="BJ26" s="422"/>
      <c r="BK26" s="422"/>
      <c r="BL26" s="422"/>
      <c r="BM26" s="422"/>
      <c r="BN26" s="422"/>
      <c r="BO26" s="422"/>
      <c r="BP26" s="422"/>
      <c r="BQ26" s="422"/>
      <c r="BR26" s="422"/>
      <c r="BS26" s="422"/>
      <c r="BT26" s="422"/>
      <c r="BU26" s="422"/>
      <c r="BV26" s="422"/>
      <c r="BW26" s="422"/>
    </row>
    <row r="27" spans="2:75" ht="17.399999999999999" customHeight="1">
      <c r="B27" s="422"/>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2"/>
      <c r="AT27" s="422"/>
      <c r="AU27" s="422"/>
      <c r="AV27" s="422"/>
      <c r="AW27" s="422"/>
      <c r="AX27" s="422"/>
      <c r="AY27" s="422"/>
      <c r="AZ27" s="422"/>
      <c r="BA27" s="422"/>
      <c r="BB27" s="422"/>
      <c r="BC27" s="422"/>
      <c r="BD27" s="422"/>
      <c r="BE27" s="422"/>
      <c r="BF27" s="422"/>
      <c r="BG27" s="422"/>
      <c r="BH27" s="422"/>
      <c r="BI27" s="422"/>
      <c r="BJ27" s="422"/>
      <c r="BK27" s="422"/>
      <c r="BL27" s="422"/>
      <c r="BM27" s="422"/>
      <c r="BN27" s="422"/>
      <c r="BO27" s="422"/>
      <c r="BP27" s="422"/>
      <c r="BQ27" s="422"/>
      <c r="BR27" s="422"/>
      <c r="BS27" s="422"/>
      <c r="BT27" s="422"/>
      <c r="BU27" s="422"/>
      <c r="BV27" s="422"/>
      <c r="BW27" s="422"/>
    </row>
    <row r="28" spans="2:75" ht="17.399999999999999" customHeight="1">
      <c r="B28" s="423" t="s">
        <v>84</v>
      </c>
      <c r="C28" s="423"/>
      <c r="D28" s="423"/>
      <c r="E28" s="423"/>
      <c r="F28" s="423"/>
      <c r="G28" s="423"/>
      <c r="H28" s="423"/>
      <c r="I28" s="423"/>
      <c r="J28" s="423"/>
      <c r="K28" s="423"/>
      <c r="L28" s="423"/>
      <c r="M28" s="423"/>
      <c r="N28" s="423"/>
      <c r="O28" s="423"/>
      <c r="P28" s="423"/>
      <c r="Q28" s="423"/>
      <c r="R28" s="423"/>
      <c r="S28" s="423"/>
      <c r="T28" s="423"/>
      <c r="U28" s="423"/>
      <c r="V28" s="423"/>
      <c r="W28" s="423"/>
      <c r="X28" s="423"/>
      <c r="Y28" s="423"/>
      <c r="Z28" s="423"/>
      <c r="AA28" s="423"/>
      <c r="AB28" s="423"/>
      <c r="AC28" s="423"/>
      <c r="AD28" s="423"/>
      <c r="AE28" s="423"/>
      <c r="AT28" s="423" t="s">
        <v>84</v>
      </c>
      <c r="AU28" s="423"/>
      <c r="AV28" s="423"/>
      <c r="AW28" s="423"/>
      <c r="AX28" s="423"/>
      <c r="AY28" s="423"/>
      <c r="AZ28" s="423"/>
      <c r="BA28" s="423"/>
      <c r="BB28" s="423"/>
      <c r="BC28" s="423"/>
      <c r="BD28" s="423"/>
      <c r="BE28" s="423"/>
      <c r="BF28" s="423"/>
      <c r="BG28" s="423"/>
      <c r="BH28" s="423"/>
      <c r="BI28" s="423"/>
      <c r="BJ28" s="423"/>
      <c r="BK28" s="423"/>
      <c r="BL28" s="423"/>
      <c r="BM28" s="423"/>
      <c r="BN28" s="423"/>
      <c r="BO28" s="423"/>
      <c r="BP28" s="423"/>
      <c r="BQ28" s="423"/>
      <c r="BR28" s="423"/>
      <c r="BS28" s="423"/>
      <c r="BT28" s="423"/>
      <c r="BU28" s="423"/>
      <c r="BV28" s="423"/>
      <c r="BW28" s="423"/>
    </row>
    <row r="29" spans="2:75" ht="17.399999999999999" customHeight="1">
      <c r="B29" s="423"/>
      <c r="C29" s="423"/>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3"/>
      <c r="AT29" s="423"/>
      <c r="AU29" s="423"/>
      <c r="AV29" s="423"/>
      <c r="AW29" s="423"/>
      <c r="AX29" s="423"/>
      <c r="AY29" s="423"/>
      <c r="AZ29" s="423"/>
      <c r="BA29" s="423"/>
      <c r="BB29" s="423"/>
      <c r="BC29" s="423"/>
      <c r="BD29" s="423"/>
      <c r="BE29" s="423"/>
      <c r="BF29" s="423"/>
      <c r="BG29" s="423"/>
      <c r="BH29" s="423"/>
      <c r="BI29" s="423"/>
      <c r="BJ29" s="423"/>
      <c r="BK29" s="423"/>
      <c r="BL29" s="423"/>
      <c r="BM29" s="423"/>
      <c r="BN29" s="423"/>
      <c r="BO29" s="423"/>
      <c r="BP29" s="423"/>
      <c r="BQ29" s="423"/>
      <c r="BR29" s="423"/>
      <c r="BS29" s="423"/>
      <c r="BT29" s="423"/>
      <c r="BU29" s="423"/>
      <c r="BV29" s="423"/>
      <c r="BW29" s="423"/>
    </row>
    <row r="30" spans="2:75" ht="3.6" customHeight="1"/>
    <row r="31" spans="2:75" ht="17.399999999999999" customHeight="1">
      <c r="B31" s="528" t="s">
        <v>439</v>
      </c>
      <c r="C31" s="528"/>
      <c r="D31" s="528"/>
      <c r="E31" s="528"/>
      <c r="F31" s="528"/>
      <c r="G31" s="528"/>
      <c r="H31" s="528"/>
      <c r="I31" s="528"/>
      <c r="J31" s="528"/>
      <c r="K31" s="528"/>
      <c r="L31" s="528"/>
      <c r="M31" s="528"/>
      <c r="N31" s="528"/>
      <c r="O31" s="528"/>
      <c r="P31" s="528"/>
      <c r="Q31" s="528"/>
      <c r="R31" s="528"/>
      <c r="S31" s="528"/>
      <c r="T31" s="528"/>
      <c r="U31" s="528"/>
      <c r="V31" s="528"/>
      <c r="W31" s="528"/>
      <c r="X31" s="528"/>
      <c r="Y31" s="528"/>
      <c r="Z31" s="528"/>
      <c r="AA31" s="528"/>
      <c r="AB31" s="528"/>
      <c r="AC31" s="528"/>
      <c r="AD31" s="528"/>
      <c r="AE31" s="528"/>
      <c r="AT31" s="528" t="s">
        <v>439</v>
      </c>
      <c r="AU31" s="528"/>
      <c r="AV31" s="528"/>
      <c r="AW31" s="528"/>
      <c r="AX31" s="528"/>
      <c r="AY31" s="528"/>
      <c r="AZ31" s="528"/>
      <c r="BA31" s="528"/>
      <c r="BB31" s="528"/>
      <c r="BC31" s="528"/>
      <c r="BD31" s="528"/>
      <c r="BE31" s="528"/>
      <c r="BF31" s="528"/>
      <c r="BG31" s="528"/>
      <c r="BH31" s="528"/>
      <c r="BI31" s="528"/>
      <c r="BJ31" s="528"/>
      <c r="BK31" s="528"/>
      <c r="BL31" s="528"/>
      <c r="BM31" s="528"/>
      <c r="BN31" s="528"/>
      <c r="BO31" s="528"/>
      <c r="BP31" s="528"/>
      <c r="BQ31" s="528"/>
      <c r="BR31" s="528"/>
      <c r="BS31" s="528"/>
      <c r="BT31" s="528"/>
      <c r="BU31" s="528"/>
      <c r="BV31" s="528"/>
      <c r="BW31" s="528"/>
    </row>
    <row r="32" spans="2:75" ht="17.399999999999999" customHeight="1">
      <c r="B32" s="528"/>
      <c r="C32" s="528"/>
      <c r="D32" s="528"/>
      <c r="E32" s="528"/>
      <c r="F32" s="528"/>
      <c r="G32" s="528"/>
      <c r="H32" s="528"/>
      <c r="I32" s="528"/>
      <c r="J32" s="528"/>
      <c r="K32" s="528"/>
      <c r="L32" s="528"/>
      <c r="M32" s="528"/>
      <c r="N32" s="528"/>
      <c r="O32" s="528"/>
      <c r="P32" s="528"/>
      <c r="Q32" s="528"/>
      <c r="R32" s="528"/>
      <c r="S32" s="528"/>
      <c r="T32" s="528"/>
      <c r="U32" s="528"/>
      <c r="V32" s="528"/>
      <c r="W32" s="528"/>
      <c r="X32" s="528"/>
      <c r="Y32" s="528"/>
      <c r="Z32" s="528"/>
      <c r="AA32" s="528"/>
      <c r="AB32" s="528"/>
      <c r="AC32" s="528"/>
      <c r="AD32" s="528"/>
      <c r="AE32" s="528"/>
      <c r="AT32" s="528"/>
      <c r="AU32" s="528"/>
      <c r="AV32" s="528"/>
      <c r="AW32" s="528"/>
      <c r="AX32" s="528"/>
      <c r="AY32" s="528"/>
      <c r="AZ32" s="528"/>
      <c r="BA32" s="528"/>
      <c r="BB32" s="528"/>
      <c r="BC32" s="528"/>
      <c r="BD32" s="528"/>
      <c r="BE32" s="528"/>
      <c r="BF32" s="528"/>
      <c r="BG32" s="528"/>
      <c r="BH32" s="528"/>
      <c r="BI32" s="528"/>
      <c r="BJ32" s="528"/>
      <c r="BK32" s="528"/>
      <c r="BL32" s="528"/>
      <c r="BM32" s="528"/>
      <c r="BN32" s="528"/>
      <c r="BO32" s="528"/>
      <c r="BP32" s="528"/>
      <c r="BQ32" s="528"/>
      <c r="BR32" s="528"/>
      <c r="BS32" s="528"/>
      <c r="BT32" s="528"/>
      <c r="BU32" s="528"/>
      <c r="BV32" s="528"/>
      <c r="BW32" s="528"/>
    </row>
    <row r="33" spans="2:77" ht="17.399999999999999" customHeight="1">
      <c r="B33" s="528"/>
      <c r="C33" s="528"/>
      <c r="D33" s="528"/>
      <c r="E33" s="528"/>
      <c r="F33" s="528"/>
      <c r="G33" s="528"/>
      <c r="H33" s="528"/>
      <c r="I33" s="528"/>
      <c r="J33" s="528"/>
      <c r="K33" s="528"/>
      <c r="L33" s="528"/>
      <c r="M33" s="528"/>
      <c r="N33" s="528"/>
      <c r="O33" s="528"/>
      <c r="P33" s="528"/>
      <c r="Q33" s="528"/>
      <c r="R33" s="528"/>
      <c r="S33" s="528"/>
      <c r="T33" s="528"/>
      <c r="U33" s="528"/>
      <c r="V33" s="528"/>
      <c r="W33" s="528"/>
      <c r="X33" s="528"/>
      <c r="Y33" s="528"/>
      <c r="Z33" s="528"/>
      <c r="AA33" s="528"/>
      <c r="AB33" s="528"/>
      <c r="AC33" s="528"/>
      <c r="AD33" s="528"/>
      <c r="AE33" s="528"/>
      <c r="AT33" s="528"/>
      <c r="AU33" s="528"/>
      <c r="AV33" s="528"/>
      <c r="AW33" s="528"/>
      <c r="AX33" s="528"/>
      <c r="AY33" s="528"/>
      <c r="AZ33" s="528"/>
      <c r="BA33" s="528"/>
      <c r="BB33" s="528"/>
      <c r="BC33" s="528"/>
      <c r="BD33" s="528"/>
      <c r="BE33" s="528"/>
      <c r="BF33" s="528"/>
      <c r="BG33" s="528"/>
      <c r="BH33" s="528"/>
      <c r="BI33" s="528"/>
      <c r="BJ33" s="528"/>
      <c r="BK33" s="528"/>
      <c r="BL33" s="528"/>
      <c r="BM33" s="528"/>
      <c r="BN33" s="528"/>
      <c r="BO33" s="528"/>
      <c r="BP33" s="528"/>
      <c r="BQ33" s="528"/>
      <c r="BR33" s="528"/>
      <c r="BS33" s="528"/>
      <c r="BT33" s="528"/>
      <c r="BU33" s="528"/>
      <c r="BV33" s="528"/>
      <c r="BW33" s="528"/>
    </row>
    <row r="34" spans="2:77" ht="17.399999999999999" customHeight="1">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row>
    <row r="35" spans="2:77" ht="17.399999999999999" customHeight="1">
      <c r="B35" s="393" t="s">
        <v>234</v>
      </c>
      <c r="C35" s="394"/>
      <c r="D35" s="394"/>
      <c r="E35" s="394"/>
      <c r="F35" s="394"/>
      <c r="G35" s="394"/>
      <c r="H35" s="394"/>
      <c r="I35" s="394"/>
      <c r="J35" s="394"/>
      <c r="K35" s="394"/>
      <c r="L35" s="395"/>
      <c r="M35" s="291" t="str">
        <f>IF(基本情報入力シート!AE67=1,基本情報入力シート!Q67,基本情報入力シート!Q69)</f>
        <v>助成1　エネルギーマネジメントの推進</v>
      </c>
      <c r="N35" s="292"/>
      <c r="O35" s="292"/>
      <c r="P35" s="292"/>
      <c r="Q35" s="292"/>
      <c r="R35" s="292"/>
      <c r="S35" s="292"/>
      <c r="T35" s="292"/>
      <c r="U35" s="292"/>
      <c r="V35" s="292"/>
      <c r="W35" s="292"/>
      <c r="X35" s="292"/>
      <c r="Y35" s="292"/>
      <c r="Z35" s="292"/>
      <c r="AA35" s="292"/>
      <c r="AB35" s="292"/>
      <c r="AC35" s="292"/>
      <c r="AD35" s="292"/>
      <c r="AE35" s="293"/>
      <c r="AT35" s="393" t="s">
        <v>234</v>
      </c>
      <c r="AU35" s="394"/>
      <c r="AV35" s="394"/>
      <c r="AW35" s="394"/>
      <c r="AX35" s="394"/>
      <c r="AY35" s="394"/>
      <c r="AZ35" s="394"/>
      <c r="BA35" s="394"/>
      <c r="BB35" s="394"/>
      <c r="BC35" s="394"/>
      <c r="BD35" s="395"/>
      <c r="BE35" s="291" t="str">
        <f>IF(基本情報入力シート!AE67=1,基本情報入力シート!AX67,基本情報入力シート!AX69)</f>
        <v>　助成1　エネルギーマネジメントの推進</v>
      </c>
      <c r="BF35" s="292"/>
      <c r="BG35" s="292"/>
      <c r="BH35" s="292"/>
      <c r="BI35" s="292"/>
      <c r="BJ35" s="292"/>
      <c r="BK35" s="292"/>
      <c r="BL35" s="292"/>
      <c r="BM35" s="292"/>
      <c r="BN35" s="292"/>
      <c r="BO35" s="292"/>
      <c r="BP35" s="292"/>
      <c r="BQ35" s="292"/>
      <c r="BR35" s="292"/>
      <c r="BS35" s="292"/>
      <c r="BT35" s="292"/>
      <c r="BU35" s="292"/>
      <c r="BV35" s="292"/>
      <c r="BW35" s="293"/>
      <c r="BY35" s="67"/>
    </row>
    <row r="36" spans="2:77" ht="17.399999999999999" customHeight="1">
      <c r="B36" s="552"/>
      <c r="C36" s="544"/>
      <c r="D36" s="544"/>
      <c r="E36" s="544"/>
      <c r="F36" s="544"/>
      <c r="G36" s="544"/>
      <c r="H36" s="544"/>
      <c r="I36" s="544"/>
      <c r="J36" s="544"/>
      <c r="K36" s="544"/>
      <c r="L36" s="545"/>
      <c r="M36" s="466"/>
      <c r="N36" s="467"/>
      <c r="O36" s="467"/>
      <c r="P36" s="467"/>
      <c r="Q36" s="467"/>
      <c r="R36" s="467"/>
      <c r="S36" s="467"/>
      <c r="T36" s="467"/>
      <c r="U36" s="467"/>
      <c r="V36" s="467"/>
      <c r="W36" s="467"/>
      <c r="X36" s="467"/>
      <c r="Y36" s="467"/>
      <c r="Z36" s="467"/>
      <c r="AA36" s="467"/>
      <c r="AB36" s="467"/>
      <c r="AC36" s="467"/>
      <c r="AD36" s="467"/>
      <c r="AE36" s="468"/>
      <c r="AT36" s="552"/>
      <c r="AU36" s="544"/>
      <c r="AV36" s="544"/>
      <c r="AW36" s="544"/>
      <c r="AX36" s="544"/>
      <c r="AY36" s="544"/>
      <c r="AZ36" s="544"/>
      <c r="BA36" s="544"/>
      <c r="BB36" s="544"/>
      <c r="BC36" s="544"/>
      <c r="BD36" s="545"/>
      <c r="BE36" s="466"/>
      <c r="BF36" s="467"/>
      <c r="BG36" s="467"/>
      <c r="BH36" s="467"/>
      <c r="BI36" s="467"/>
      <c r="BJ36" s="467"/>
      <c r="BK36" s="467"/>
      <c r="BL36" s="467"/>
      <c r="BM36" s="467"/>
      <c r="BN36" s="467"/>
      <c r="BO36" s="467"/>
      <c r="BP36" s="467"/>
      <c r="BQ36" s="467"/>
      <c r="BR36" s="467"/>
      <c r="BS36" s="467"/>
      <c r="BT36" s="467"/>
      <c r="BU36" s="467"/>
      <c r="BV36" s="467"/>
      <c r="BW36" s="468"/>
      <c r="BY36" s="67"/>
    </row>
    <row r="37" spans="2:77" ht="17.399999999999999" hidden="1" customHeight="1">
      <c r="B37" s="393" t="s">
        <v>234</v>
      </c>
      <c r="C37" s="394"/>
      <c r="D37" s="394"/>
      <c r="E37" s="394"/>
      <c r="F37" s="394"/>
      <c r="G37" s="394"/>
      <c r="H37" s="394"/>
      <c r="I37" s="394"/>
      <c r="J37" s="394"/>
      <c r="K37" s="394"/>
      <c r="L37" s="395"/>
      <c r="M37" s="311"/>
      <c r="N37" s="312"/>
      <c r="O37" s="312"/>
      <c r="P37" s="312"/>
      <c r="Q37" s="312"/>
      <c r="R37" s="312"/>
      <c r="S37" s="312"/>
      <c r="T37" s="312"/>
      <c r="U37" s="312"/>
      <c r="V37" s="312"/>
      <c r="W37" s="312"/>
      <c r="X37" s="312"/>
      <c r="Y37" s="312"/>
      <c r="Z37" s="312"/>
      <c r="AA37" s="312"/>
      <c r="AB37" s="312"/>
      <c r="AC37" s="312"/>
      <c r="AD37" s="312"/>
      <c r="AE37" s="313"/>
      <c r="AT37" s="393" t="s">
        <v>234</v>
      </c>
      <c r="AU37" s="394"/>
      <c r="AV37" s="394"/>
      <c r="AW37" s="394"/>
      <c r="AX37" s="394"/>
      <c r="AY37" s="394"/>
      <c r="AZ37" s="394"/>
      <c r="BA37" s="394"/>
      <c r="BB37" s="394"/>
      <c r="BC37" s="394"/>
      <c r="BD37" s="395"/>
      <c r="BE37" s="311"/>
      <c r="BF37" s="312"/>
      <c r="BG37" s="312"/>
      <c r="BH37" s="312"/>
      <c r="BI37" s="312"/>
      <c r="BJ37" s="312"/>
      <c r="BK37" s="312"/>
      <c r="BL37" s="312"/>
      <c r="BM37" s="312"/>
      <c r="BN37" s="312"/>
      <c r="BO37" s="312"/>
      <c r="BP37" s="312"/>
      <c r="BQ37" s="312"/>
      <c r="BR37" s="312"/>
      <c r="BS37" s="312"/>
      <c r="BT37" s="312"/>
      <c r="BU37" s="312"/>
      <c r="BV37" s="312"/>
      <c r="BW37" s="313"/>
      <c r="BY37" s="67"/>
    </row>
    <row r="38" spans="2:77" ht="17.399999999999999" hidden="1" customHeight="1">
      <c r="B38" s="552"/>
      <c r="C38" s="544"/>
      <c r="D38" s="544"/>
      <c r="E38" s="544"/>
      <c r="F38" s="544"/>
      <c r="G38" s="544"/>
      <c r="H38" s="544"/>
      <c r="I38" s="544"/>
      <c r="J38" s="544"/>
      <c r="K38" s="544"/>
      <c r="L38" s="545"/>
      <c r="M38" s="311"/>
      <c r="N38" s="312"/>
      <c r="O38" s="312"/>
      <c r="P38" s="312"/>
      <c r="Q38" s="312"/>
      <c r="R38" s="312"/>
      <c r="S38" s="312"/>
      <c r="T38" s="312"/>
      <c r="U38" s="312"/>
      <c r="V38" s="312"/>
      <c r="W38" s="312"/>
      <c r="X38" s="312"/>
      <c r="Y38" s="312"/>
      <c r="Z38" s="312"/>
      <c r="AA38" s="312"/>
      <c r="AB38" s="312"/>
      <c r="AC38" s="312"/>
      <c r="AD38" s="312"/>
      <c r="AE38" s="313"/>
      <c r="AT38" s="552"/>
      <c r="AU38" s="544"/>
      <c r="AV38" s="544"/>
      <c r="AW38" s="544"/>
      <c r="AX38" s="544"/>
      <c r="AY38" s="544"/>
      <c r="AZ38" s="544"/>
      <c r="BA38" s="544"/>
      <c r="BB38" s="544"/>
      <c r="BC38" s="544"/>
      <c r="BD38" s="545"/>
      <c r="BE38" s="311"/>
      <c r="BF38" s="312"/>
      <c r="BG38" s="312"/>
      <c r="BH38" s="312"/>
      <c r="BI38" s="312"/>
      <c r="BJ38" s="312"/>
      <c r="BK38" s="312"/>
      <c r="BL38" s="312"/>
      <c r="BM38" s="312"/>
      <c r="BN38" s="312"/>
      <c r="BO38" s="312"/>
      <c r="BP38" s="312"/>
      <c r="BQ38" s="312"/>
      <c r="BR38" s="312"/>
      <c r="BS38" s="312"/>
      <c r="BT38" s="312"/>
      <c r="BU38" s="312"/>
      <c r="BV38" s="312"/>
      <c r="BW38" s="313"/>
      <c r="BY38" s="67"/>
    </row>
    <row r="39" spans="2:77" ht="1.95" customHeight="1"/>
    <row r="40" spans="2:77" ht="17.399999999999999" customHeight="1">
      <c r="B40" s="56" t="s">
        <v>99</v>
      </c>
      <c r="AT40" s="56" t="s">
        <v>99</v>
      </c>
    </row>
    <row r="41" spans="2:77" ht="17.399999999999999" customHeight="1">
      <c r="C41" s="56" t="s">
        <v>96</v>
      </c>
      <c r="AU41" s="56" t="s">
        <v>96</v>
      </c>
    </row>
    <row r="42" spans="2:77" ht="17.399999999999999" customHeight="1">
      <c r="C42" s="324">
        <f>基本情報入力シート!N65</f>
        <v>0</v>
      </c>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U42" s="324" t="str">
        <f>基本情報入力シート!AU65</f>
        <v>東京都新宿区新宿〇-〇〇-○○</v>
      </c>
      <c r="AV42" s="324"/>
      <c r="AW42" s="324"/>
      <c r="AX42" s="324"/>
      <c r="AY42" s="324"/>
      <c r="AZ42" s="324"/>
      <c r="BA42" s="324"/>
      <c r="BB42" s="324"/>
      <c r="BC42" s="324"/>
      <c r="BD42" s="324"/>
      <c r="BE42" s="324"/>
      <c r="BF42" s="324"/>
      <c r="BG42" s="324"/>
      <c r="BH42" s="324"/>
      <c r="BI42" s="324"/>
      <c r="BJ42" s="324"/>
      <c r="BK42" s="324"/>
      <c r="BL42" s="324"/>
      <c r="BM42" s="324"/>
      <c r="BN42" s="324"/>
      <c r="BO42" s="324"/>
      <c r="BP42" s="324"/>
      <c r="BQ42" s="324"/>
      <c r="BR42" s="324"/>
      <c r="BS42" s="324"/>
      <c r="BT42" s="324"/>
      <c r="BU42" s="324"/>
      <c r="BV42" s="324"/>
      <c r="BW42" s="324"/>
    </row>
    <row r="43" spans="2:77" ht="17.399999999999999" customHeight="1">
      <c r="C43" s="324"/>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U43" s="324"/>
      <c r="AV43" s="324"/>
      <c r="AW43" s="324"/>
      <c r="AX43" s="324"/>
      <c r="AY43" s="324"/>
      <c r="AZ43" s="324"/>
      <c r="BA43" s="324"/>
      <c r="BB43" s="324"/>
      <c r="BC43" s="324"/>
      <c r="BD43" s="324"/>
      <c r="BE43" s="324"/>
      <c r="BF43" s="324"/>
      <c r="BG43" s="324"/>
      <c r="BH43" s="324"/>
      <c r="BI43" s="324"/>
      <c r="BJ43" s="324"/>
      <c r="BK43" s="324"/>
      <c r="BL43" s="324"/>
      <c r="BM43" s="324"/>
      <c r="BN43" s="324"/>
      <c r="BO43" s="324"/>
      <c r="BP43" s="324"/>
      <c r="BQ43" s="324"/>
      <c r="BR43" s="324"/>
      <c r="BS43" s="324"/>
      <c r="BT43" s="324"/>
      <c r="BU43" s="324"/>
      <c r="BV43" s="324"/>
      <c r="BW43" s="324"/>
    </row>
    <row r="44" spans="2:77" ht="17.399999999999999" customHeight="1">
      <c r="C44" s="379" t="s">
        <v>97</v>
      </c>
      <c r="D44" s="379"/>
      <c r="E44" s="379"/>
      <c r="F44" s="379"/>
      <c r="G44" s="379"/>
      <c r="H44" s="324">
        <f>基本情報入力シート!N62</f>
        <v>0</v>
      </c>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U44" s="379" t="s">
        <v>97</v>
      </c>
      <c r="AV44" s="379"/>
      <c r="AW44" s="379"/>
      <c r="AX44" s="379"/>
      <c r="AY44" s="379"/>
      <c r="AZ44" s="324" t="str">
        <f>基本情報入力シート!AU62</f>
        <v>△△株式会社　本社工場</v>
      </c>
      <c r="BA44" s="324"/>
      <c r="BB44" s="324"/>
      <c r="BC44" s="324"/>
      <c r="BD44" s="324"/>
      <c r="BE44" s="324"/>
      <c r="BF44" s="324"/>
      <c r="BG44" s="324"/>
      <c r="BH44" s="324"/>
      <c r="BI44" s="324"/>
      <c r="BJ44" s="324"/>
      <c r="BK44" s="324"/>
      <c r="BL44" s="324"/>
      <c r="BM44" s="324"/>
      <c r="BN44" s="324"/>
      <c r="BO44" s="324"/>
      <c r="BP44" s="324"/>
      <c r="BQ44" s="324"/>
      <c r="BR44" s="324"/>
      <c r="BS44" s="324"/>
      <c r="BT44" s="324"/>
      <c r="BU44" s="324"/>
      <c r="BV44" s="324"/>
      <c r="BW44" s="324"/>
    </row>
    <row r="45" spans="2:77" ht="17.399999999999999" customHeight="1">
      <c r="C45" s="379"/>
      <c r="D45" s="379"/>
      <c r="E45" s="379"/>
      <c r="F45" s="379"/>
      <c r="G45" s="379"/>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U45" s="379"/>
      <c r="AV45" s="379"/>
      <c r="AW45" s="379"/>
      <c r="AX45" s="379"/>
      <c r="AY45" s="379"/>
      <c r="AZ45" s="324"/>
      <c r="BA45" s="324"/>
      <c r="BB45" s="324"/>
      <c r="BC45" s="324"/>
      <c r="BD45" s="324"/>
      <c r="BE45" s="324"/>
      <c r="BF45" s="324"/>
      <c r="BG45" s="324"/>
      <c r="BH45" s="324"/>
      <c r="BI45" s="324"/>
      <c r="BJ45" s="324"/>
      <c r="BK45" s="324"/>
      <c r="BL45" s="324"/>
      <c r="BM45" s="324"/>
      <c r="BN45" s="324"/>
      <c r="BO45" s="324"/>
      <c r="BP45" s="324"/>
      <c r="BQ45" s="324"/>
      <c r="BR45" s="324"/>
      <c r="BS45" s="324"/>
      <c r="BT45" s="324"/>
      <c r="BU45" s="324"/>
      <c r="BV45" s="324"/>
      <c r="BW45" s="324"/>
    </row>
    <row r="46" spans="2:77" ht="9" customHeight="1"/>
    <row r="47" spans="2:77" ht="17.399999999999999" customHeight="1">
      <c r="B47" s="56" t="s">
        <v>98</v>
      </c>
      <c r="AT47" s="56" t="s">
        <v>98</v>
      </c>
    </row>
    <row r="48" spans="2:77" ht="17.399999999999999" customHeight="1">
      <c r="C48" s="379" t="s">
        <v>100</v>
      </c>
      <c r="D48" s="379"/>
      <c r="E48" s="379"/>
      <c r="F48" s="379"/>
      <c r="G48" s="379"/>
      <c r="H48" s="324">
        <f>基本情報入力シート!N50</f>
        <v>0</v>
      </c>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U48" s="379" t="s">
        <v>100</v>
      </c>
      <c r="AV48" s="379"/>
      <c r="AW48" s="379"/>
      <c r="AX48" s="379"/>
      <c r="AY48" s="379"/>
      <c r="AZ48" s="324" t="str">
        <f>基本情報入力シート!AU50</f>
        <v>株式会社会社××</v>
      </c>
      <c r="BA48" s="324"/>
      <c r="BB48" s="324"/>
      <c r="BC48" s="324"/>
      <c r="BD48" s="324"/>
      <c r="BE48" s="324"/>
      <c r="BF48" s="324"/>
      <c r="BG48" s="324"/>
      <c r="BH48" s="324"/>
      <c r="BI48" s="324"/>
      <c r="BJ48" s="324"/>
      <c r="BK48" s="324"/>
      <c r="BL48" s="324"/>
      <c r="BM48" s="324"/>
      <c r="BN48" s="324"/>
      <c r="BO48" s="324"/>
      <c r="BP48" s="324"/>
      <c r="BQ48" s="324"/>
      <c r="BR48" s="324"/>
      <c r="BS48" s="324"/>
      <c r="BT48" s="324"/>
      <c r="BU48" s="324"/>
      <c r="BV48" s="324"/>
      <c r="BW48" s="324"/>
    </row>
    <row r="49" spans="3:75" ht="17.399999999999999" customHeight="1">
      <c r="C49" s="379"/>
      <c r="D49" s="379"/>
      <c r="E49" s="379"/>
      <c r="F49" s="379"/>
      <c r="G49" s="379"/>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U49" s="379"/>
      <c r="AV49" s="379"/>
      <c r="AW49" s="379"/>
      <c r="AX49" s="379"/>
      <c r="AY49" s="379"/>
      <c r="AZ49" s="324"/>
      <c r="BA49" s="324"/>
      <c r="BB49" s="324"/>
      <c r="BC49" s="324"/>
      <c r="BD49" s="324"/>
      <c r="BE49" s="324"/>
      <c r="BF49" s="324"/>
      <c r="BG49" s="324"/>
      <c r="BH49" s="324"/>
      <c r="BI49" s="324"/>
      <c r="BJ49" s="324"/>
      <c r="BK49" s="324"/>
      <c r="BL49" s="324"/>
      <c r="BM49" s="324"/>
      <c r="BN49" s="324"/>
      <c r="BO49" s="324"/>
      <c r="BP49" s="324"/>
      <c r="BQ49" s="324"/>
      <c r="BR49" s="324"/>
      <c r="BS49" s="324"/>
      <c r="BT49" s="324"/>
      <c r="BU49" s="324"/>
      <c r="BV49" s="324"/>
      <c r="BW49" s="324"/>
    </row>
    <row r="50" spans="3:75" ht="17.399999999999999" customHeight="1">
      <c r="C50" s="476" t="s">
        <v>434</v>
      </c>
      <c r="D50" s="379"/>
      <c r="E50" s="379"/>
      <c r="F50" s="379"/>
      <c r="G50" s="379"/>
      <c r="H50" s="324">
        <f>基本情報入力シート!N55</f>
        <v>0</v>
      </c>
      <c r="I50" s="324"/>
      <c r="J50" s="324"/>
      <c r="K50" s="324"/>
      <c r="L50" s="324"/>
      <c r="M50" s="324"/>
      <c r="N50" s="324"/>
      <c r="O50" s="324"/>
      <c r="P50" s="379"/>
      <c r="Q50" s="379"/>
      <c r="R50" s="379"/>
      <c r="S50" s="324">
        <f>基本情報入力シート!N56</f>
        <v>0</v>
      </c>
      <c r="T50" s="324"/>
      <c r="U50" s="324"/>
      <c r="V50" s="324"/>
      <c r="W50" s="324"/>
      <c r="X50" s="324"/>
      <c r="Y50" s="324"/>
      <c r="Z50" s="324"/>
      <c r="AA50" s="324"/>
      <c r="AB50" s="324"/>
      <c r="AC50" s="379" t="s">
        <v>233</v>
      </c>
      <c r="AD50" s="379"/>
      <c r="AE50" s="379"/>
      <c r="AU50" s="476" t="s">
        <v>434</v>
      </c>
      <c r="AV50" s="379"/>
      <c r="AW50" s="379"/>
      <c r="AX50" s="379"/>
      <c r="AY50" s="379"/>
      <c r="AZ50" s="324" t="str">
        <f>基本情報入力シート!AU55</f>
        <v>代表取締役</v>
      </c>
      <c r="BA50" s="324"/>
      <c r="BB50" s="324"/>
      <c r="BC50" s="324"/>
      <c r="BD50" s="324"/>
      <c r="BE50" s="324"/>
      <c r="BF50" s="324"/>
      <c r="BG50" s="324"/>
      <c r="BH50" s="379"/>
      <c r="BI50" s="379"/>
      <c r="BJ50" s="379"/>
      <c r="BK50" s="324" t="str">
        <f>基本情報入力シート!AU56</f>
        <v>東京　太郎</v>
      </c>
      <c r="BL50" s="324"/>
      <c r="BM50" s="324"/>
      <c r="BN50" s="324"/>
      <c r="BO50" s="324"/>
      <c r="BP50" s="324"/>
      <c r="BQ50" s="324"/>
      <c r="BR50" s="324"/>
      <c r="BS50" s="324"/>
      <c r="BT50" s="324"/>
      <c r="BU50" s="379" t="s">
        <v>233</v>
      </c>
      <c r="BV50" s="379"/>
      <c r="BW50" s="379"/>
    </row>
    <row r="51" spans="3:75" ht="17.399999999999999" customHeight="1">
      <c r="C51" s="379"/>
      <c r="D51" s="379"/>
      <c r="E51" s="379"/>
      <c r="F51" s="379"/>
      <c r="G51" s="379"/>
      <c r="H51" s="324"/>
      <c r="I51" s="324"/>
      <c r="J51" s="324"/>
      <c r="K51" s="324"/>
      <c r="L51" s="324"/>
      <c r="M51" s="324"/>
      <c r="N51" s="324"/>
      <c r="O51" s="324"/>
      <c r="P51" s="379"/>
      <c r="Q51" s="379"/>
      <c r="R51" s="379"/>
      <c r="S51" s="324"/>
      <c r="T51" s="324"/>
      <c r="U51" s="324"/>
      <c r="V51" s="324"/>
      <c r="W51" s="324"/>
      <c r="X51" s="324"/>
      <c r="Y51" s="324"/>
      <c r="Z51" s="324"/>
      <c r="AA51" s="324"/>
      <c r="AB51" s="324"/>
      <c r="AC51" s="379"/>
      <c r="AD51" s="379"/>
      <c r="AE51" s="379"/>
      <c r="AU51" s="379"/>
      <c r="AV51" s="379"/>
      <c r="AW51" s="379"/>
      <c r="AX51" s="379"/>
      <c r="AY51" s="379"/>
      <c r="AZ51" s="324"/>
      <c r="BA51" s="324"/>
      <c r="BB51" s="324"/>
      <c r="BC51" s="324"/>
      <c r="BD51" s="324"/>
      <c r="BE51" s="324"/>
      <c r="BF51" s="324"/>
      <c r="BG51" s="324"/>
      <c r="BH51" s="379"/>
      <c r="BI51" s="379"/>
      <c r="BJ51" s="379"/>
      <c r="BK51" s="324"/>
      <c r="BL51" s="324"/>
      <c r="BM51" s="324"/>
      <c r="BN51" s="324"/>
      <c r="BO51" s="324"/>
      <c r="BP51" s="324"/>
      <c r="BQ51" s="324"/>
      <c r="BR51" s="324"/>
      <c r="BS51" s="324"/>
      <c r="BT51" s="324"/>
      <c r="BU51" s="379"/>
      <c r="BV51" s="379"/>
      <c r="BW51" s="379"/>
    </row>
    <row r="52" spans="3:75" ht="17.399999999999999" customHeight="1"/>
    <row r="53" spans="3:75" ht="17.399999999999999" customHeight="1"/>
    <row r="54" spans="3:75" ht="17.399999999999999" customHeight="1"/>
    <row r="55" spans="3:75" ht="17.399999999999999" customHeight="1"/>
    <row r="56" spans="3:75" ht="17.399999999999999" customHeight="1"/>
    <row r="57" spans="3:75" ht="17.399999999999999" customHeight="1"/>
    <row r="58" spans="3:75" ht="17.399999999999999" customHeight="1"/>
    <row r="59" spans="3:75" ht="17.399999999999999" customHeight="1"/>
    <row r="60" spans="3:75" ht="17.399999999999999" customHeight="1"/>
    <row r="61" spans="3:75" ht="17.399999999999999" customHeight="1"/>
    <row r="62" spans="3:75" ht="17.399999999999999" customHeight="1"/>
    <row r="63" spans="3:75" ht="17.399999999999999" customHeight="1"/>
    <row r="64" spans="3:75" ht="17.399999999999999" customHeight="1"/>
    <row r="65" ht="17.399999999999999" customHeight="1"/>
    <row r="66" ht="17.399999999999999" customHeight="1"/>
    <row r="67" ht="17.399999999999999" customHeight="1"/>
    <row r="68" ht="17.399999999999999" customHeight="1"/>
    <row r="69" ht="17.399999999999999" customHeight="1"/>
    <row r="70" ht="17.399999999999999" customHeight="1"/>
    <row r="71" ht="17.399999999999999" customHeight="1"/>
    <row r="72" ht="17.399999999999999" customHeight="1"/>
    <row r="73" ht="17.399999999999999" customHeight="1"/>
    <row r="74" ht="17.399999999999999" customHeight="1"/>
    <row r="75" ht="17.399999999999999" customHeight="1"/>
    <row r="76" ht="17.399999999999999" customHeight="1"/>
    <row r="77" ht="17.399999999999999" customHeight="1"/>
    <row r="78" ht="17.399999999999999" customHeight="1"/>
    <row r="79" ht="17.399999999999999" customHeight="1"/>
    <row r="80" ht="17.399999999999999" customHeight="1"/>
    <row r="81" ht="17.399999999999999" customHeight="1"/>
    <row r="82" ht="17.399999999999999" customHeight="1"/>
    <row r="83" ht="17.399999999999999" customHeight="1"/>
    <row r="84" ht="17.399999999999999" customHeight="1"/>
    <row r="85" ht="17.399999999999999" customHeight="1"/>
    <row r="86" ht="17.399999999999999" customHeight="1"/>
    <row r="87" ht="17.399999999999999" customHeight="1"/>
    <row r="88" ht="17.399999999999999" customHeight="1"/>
    <row r="89" ht="17.399999999999999" customHeight="1"/>
    <row r="90" ht="17.399999999999999" customHeight="1"/>
    <row r="91" ht="17.399999999999999" customHeight="1"/>
    <row r="92" ht="17.399999999999999" customHeight="1"/>
    <row r="93" ht="17.399999999999999" customHeight="1"/>
    <row r="94" ht="17.399999999999999" customHeight="1"/>
    <row r="95" ht="17.399999999999999" customHeight="1"/>
    <row r="96" ht="17.399999999999999" customHeight="1"/>
    <row r="97" ht="17.399999999999999" customHeight="1"/>
    <row r="98" ht="17.399999999999999" customHeight="1"/>
    <row r="99" ht="17.399999999999999" customHeight="1"/>
    <row r="100" ht="17.399999999999999" customHeight="1"/>
    <row r="101" ht="17.399999999999999" customHeight="1"/>
    <row r="102" ht="17.399999999999999" customHeight="1"/>
    <row r="103" ht="17.399999999999999" customHeight="1"/>
    <row r="104" ht="17.399999999999999" customHeight="1"/>
    <row r="105" ht="17.399999999999999" customHeight="1"/>
    <row r="106" ht="17.399999999999999" customHeight="1"/>
    <row r="107" ht="17.399999999999999" customHeight="1"/>
    <row r="108" ht="17.399999999999999" customHeight="1"/>
    <row r="109" ht="17.399999999999999" customHeight="1"/>
    <row r="110" ht="17.399999999999999" customHeight="1"/>
    <row r="111" ht="17.399999999999999" customHeight="1"/>
    <row r="112" ht="17.399999999999999" customHeight="1"/>
    <row r="113" ht="17.399999999999999" customHeight="1"/>
    <row r="114" ht="17.399999999999999" customHeight="1"/>
    <row r="115" ht="17.399999999999999" customHeight="1"/>
    <row r="116" ht="17.399999999999999" customHeight="1"/>
    <row r="117" ht="17.399999999999999" customHeight="1"/>
    <row r="118" ht="17.399999999999999" customHeight="1"/>
    <row r="119" ht="17.399999999999999" customHeight="1"/>
    <row r="120" ht="17.399999999999999" customHeight="1"/>
    <row r="121" ht="17.399999999999999" customHeight="1"/>
    <row r="122" ht="17.399999999999999" customHeight="1"/>
    <row r="123" ht="17.399999999999999" customHeight="1"/>
    <row r="124" ht="17.399999999999999" customHeight="1"/>
    <row r="125" ht="17.399999999999999" customHeight="1"/>
    <row r="126" ht="17.399999999999999" customHeight="1"/>
    <row r="127" ht="17.399999999999999" customHeight="1"/>
    <row r="128" ht="17.399999999999999" customHeight="1"/>
    <row r="129" ht="17.399999999999999" customHeight="1"/>
    <row r="130" ht="17.399999999999999" customHeight="1"/>
    <row r="131" ht="17.399999999999999" customHeight="1"/>
    <row r="132" ht="17.399999999999999" customHeight="1"/>
    <row r="133" ht="17.399999999999999" customHeight="1"/>
    <row r="134" ht="17.399999999999999" customHeight="1"/>
    <row r="135" ht="17.399999999999999" customHeight="1"/>
    <row r="136" ht="17.399999999999999" customHeight="1"/>
    <row r="137" ht="17.399999999999999" customHeight="1"/>
    <row r="138" ht="17.399999999999999" customHeight="1"/>
    <row r="139" ht="17.399999999999999" customHeight="1"/>
    <row r="140" ht="17.399999999999999" customHeight="1"/>
    <row r="141" ht="17.399999999999999" customHeight="1"/>
    <row r="142" ht="17.399999999999999" customHeight="1"/>
    <row r="143" ht="17.399999999999999" customHeight="1"/>
    <row r="144" ht="17.399999999999999" customHeight="1"/>
    <row r="145" ht="17.399999999999999" customHeight="1"/>
    <row r="146" ht="17.399999999999999" customHeight="1"/>
    <row r="147" ht="17.399999999999999" customHeight="1"/>
    <row r="148" ht="17.399999999999999" customHeight="1"/>
    <row r="149" ht="17.399999999999999" customHeight="1"/>
    <row r="150" ht="17.399999999999999" customHeight="1"/>
    <row r="151" ht="17.399999999999999" customHeight="1"/>
    <row r="152" ht="17.399999999999999" customHeight="1"/>
    <row r="153" ht="17.399999999999999" customHeight="1"/>
    <row r="154" ht="17.399999999999999" customHeight="1"/>
    <row r="155" ht="17.399999999999999" customHeight="1"/>
    <row r="156" ht="17.399999999999999" customHeight="1"/>
    <row r="157" ht="17.399999999999999" customHeight="1"/>
    <row r="158" ht="17.399999999999999" customHeight="1"/>
    <row r="159" ht="17.399999999999999" customHeight="1"/>
    <row r="160" ht="17.399999999999999" customHeight="1"/>
    <row r="161" ht="17.399999999999999" customHeight="1"/>
    <row r="162" ht="17.399999999999999" customHeight="1"/>
    <row r="163" ht="17.399999999999999" customHeight="1"/>
    <row r="164" ht="17.399999999999999" customHeight="1"/>
    <row r="165" ht="17.399999999999999" customHeight="1"/>
    <row r="166" ht="17.399999999999999" customHeight="1"/>
    <row r="167" ht="17.399999999999999" customHeight="1"/>
    <row r="168" ht="17.399999999999999" customHeight="1"/>
    <row r="169" ht="17.399999999999999" customHeight="1"/>
    <row r="170" ht="17.399999999999999" customHeight="1"/>
    <row r="171" ht="17.399999999999999" customHeight="1"/>
    <row r="172" ht="17.399999999999999" customHeight="1"/>
    <row r="173" ht="17.399999999999999" customHeight="1"/>
    <row r="174" ht="17.399999999999999" customHeight="1"/>
    <row r="175" ht="17.399999999999999" customHeight="1"/>
    <row r="176" ht="17.399999999999999" customHeight="1"/>
    <row r="177" ht="17.399999999999999" customHeight="1"/>
    <row r="178" ht="17.399999999999999" customHeight="1"/>
    <row r="179" ht="17.399999999999999" customHeight="1"/>
    <row r="180" ht="17.399999999999999" customHeight="1"/>
    <row r="181" ht="17.399999999999999" customHeight="1"/>
    <row r="182" ht="17.399999999999999" customHeight="1"/>
    <row r="183" ht="17.399999999999999" customHeight="1"/>
    <row r="184" ht="17.399999999999999" customHeight="1"/>
    <row r="185" ht="17.399999999999999" customHeight="1"/>
    <row r="186" ht="17.399999999999999" customHeight="1"/>
    <row r="187" ht="17.399999999999999" customHeight="1"/>
    <row r="188" ht="17.399999999999999" customHeight="1"/>
    <row r="189" ht="17.399999999999999" customHeight="1"/>
    <row r="190" ht="17.399999999999999" customHeight="1"/>
    <row r="191" ht="17.399999999999999" customHeight="1"/>
    <row r="192" ht="17.399999999999999" customHeight="1"/>
    <row r="193" ht="17.399999999999999" customHeight="1"/>
    <row r="194" ht="17.399999999999999" customHeight="1"/>
    <row r="195" ht="17.399999999999999" customHeight="1"/>
    <row r="196" ht="17.399999999999999" customHeight="1"/>
    <row r="197" ht="17.399999999999999" customHeight="1"/>
    <row r="198" ht="17.399999999999999" customHeight="1"/>
    <row r="199" ht="17.399999999999999" customHeight="1"/>
    <row r="200" ht="17.399999999999999" customHeight="1"/>
    <row r="201" ht="17.399999999999999" customHeight="1"/>
    <row r="202" ht="17.399999999999999" customHeight="1"/>
    <row r="203" ht="17.399999999999999" customHeight="1"/>
    <row r="204" ht="17.399999999999999" customHeight="1"/>
    <row r="205" ht="17.399999999999999" customHeight="1"/>
    <row r="206" ht="17.399999999999999" customHeight="1"/>
    <row r="207" ht="17.399999999999999" customHeight="1"/>
    <row r="208" ht="17.399999999999999" customHeight="1"/>
    <row r="209" ht="17.399999999999999" customHeight="1"/>
    <row r="210" ht="17.399999999999999" customHeight="1"/>
    <row r="211" ht="17.399999999999999" customHeight="1"/>
    <row r="212" ht="17.399999999999999" customHeight="1"/>
    <row r="213" ht="17.399999999999999" customHeight="1"/>
    <row r="214" ht="17.399999999999999" customHeight="1"/>
    <row r="215" ht="17.399999999999999" customHeight="1"/>
    <row r="216" ht="17.399999999999999" customHeight="1"/>
    <row r="217" ht="17.399999999999999" customHeight="1"/>
    <row r="218" ht="17.399999999999999" customHeight="1"/>
    <row r="219" ht="17.399999999999999" customHeight="1"/>
    <row r="220" ht="17.399999999999999" customHeight="1"/>
    <row r="221" ht="17.399999999999999" customHeight="1"/>
    <row r="222" ht="17.399999999999999" customHeight="1"/>
    <row r="223" ht="17.399999999999999" customHeight="1"/>
    <row r="224" ht="17.399999999999999" customHeight="1"/>
    <row r="225" ht="17.399999999999999" customHeight="1"/>
    <row r="226" ht="17.399999999999999" customHeight="1"/>
    <row r="227" ht="17.399999999999999" customHeight="1"/>
    <row r="228" ht="17.399999999999999" customHeight="1"/>
    <row r="229" ht="17.399999999999999" customHeight="1"/>
    <row r="230" ht="17.399999999999999" customHeight="1"/>
    <row r="231" ht="17.399999999999999" customHeight="1"/>
    <row r="232" ht="17.399999999999999" customHeight="1"/>
    <row r="233" ht="17.399999999999999" customHeight="1"/>
    <row r="234" ht="17.399999999999999" customHeight="1"/>
    <row r="235" ht="17.399999999999999" customHeight="1"/>
    <row r="236" ht="17.399999999999999" customHeight="1"/>
    <row r="237" ht="17.399999999999999" customHeight="1"/>
    <row r="238" ht="17.399999999999999" customHeight="1"/>
    <row r="239" ht="17.399999999999999" customHeight="1"/>
    <row r="240" ht="17.399999999999999" customHeight="1"/>
    <row r="241" ht="17.399999999999999" customHeight="1"/>
    <row r="242" ht="17.399999999999999" customHeight="1"/>
    <row r="243" ht="17.399999999999999" customHeight="1"/>
    <row r="244" ht="17.399999999999999" customHeight="1"/>
    <row r="245" ht="17.399999999999999" customHeight="1"/>
    <row r="246" ht="17.399999999999999" customHeight="1"/>
    <row r="247" ht="17.399999999999999" customHeight="1"/>
    <row r="248" ht="17.399999999999999" customHeight="1"/>
    <row r="249" ht="17.399999999999999" customHeight="1"/>
    <row r="250" ht="17.399999999999999" customHeight="1"/>
    <row r="251" ht="17.399999999999999" customHeight="1"/>
    <row r="252" ht="17.399999999999999" customHeight="1"/>
    <row r="253" ht="17.399999999999999" customHeight="1"/>
    <row r="254" ht="17.399999999999999" customHeight="1"/>
    <row r="255" ht="17.399999999999999" customHeight="1"/>
    <row r="256" ht="17.399999999999999" customHeight="1"/>
    <row r="257" ht="17.399999999999999" customHeight="1"/>
    <row r="258" ht="17.399999999999999" customHeight="1"/>
    <row r="259" ht="17.399999999999999" customHeight="1"/>
    <row r="260" ht="17.399999999999999" customHeight="1"/>
    <row r="261" ht="17.399999999999999" customHeight="1"/>
    <row r="262" ht="17.399999999999999" customHeight="1"/>
    <row r="263" ht="17.399999999999999" customHeight="1"/>
    <row r="264" ht="17.399999999999999" customHeight="1"/>
    <row r="265" ht="17.399999999999999" customHeight="1"/>
    <row r="266" ht="17.399999999999999" customHeight="1"/>
    <row r="267" ht="17.399999999999999" customHeight="1"/>
    <row r="268" ht="17.399999999999999" customHeight="1"/>
    <row r="269" ht="17.399999999999999" customHeight="1"/>
    <row r="270" ht="17.399999999999999" customHeight="1"/>
    <row r="271" ht="17.399999999999999" customHeight="1"/>
    <row r="272" ht="17.399999999999999" customHeight="1"/>
    <row r="273" ht="17.399999999999999" customHeight="1"/>
    <row r="274" ht="17.399999999999999" customHeight="1"/>
    <row r="275" ht="17.399999999999999" customHeight="1"/>
    <row r="276" ht="17.399999999999999" customHeight="1"/>
    <row r="277" ht="17.399999999999999" customHeight="1"/>
    <row r="278" ht="17.399999999999999" customHeight="1"/>
    <row r="279" ht="17.399999999999999" customHeight="1"/>
    <row r="280" ht="17.399999999999999" customHeight="1"/>
    <row r="281" ht="17.399999999999999" customHeight="1"/>
    <row r="282" ht="17.399999999999999" customHeight="1"/>
    <row r="283" ht="17.399999999999999" customHeight="1"/>
    <row r="284" ht="17.399999999999999" customHeight="1"/>
    <row r="285" ht="17.399999999999999" customHeight="1"/>
    <row r="286" ht="17.399999999999999" customHeight="1"/>
    <row r="287" ht="17.399999999999999" customHeight="1"/>
    <row r="288" ht="17.399999999999999" customHeight="1"/>
    <row r="289" ht="17.399999999999999" customHeight="1"/>
    <row r="290" ht="17.399999999999999" customHeight="1"/>
    <row r="291" ht="17.399999999999999" customHeight="1"/>
    <row r="292" ht="17.399999999999999" customHeight="1"/>
    <row r="293" ht="17.399999999999999" customHeight="1"/>
    <row r="294" ht="17.399999999999999" customHeight="1"/>
    <row r="295" ht="17.399999999999999" customHeight="1"/>
    <row r="296" ht="17.399999999999999" customHeight="1"/>
    <row r="297" ht="17.399999999999999" customHeight="1"/>
    <row r="298" ht="17.399999999999999" customHeight="1"/>
    <row r="299" ht="17.399999999999999" customHeight="1"/>
    <row r="300" ht="17.399999999999999" customHeight="1"/>
    <row r="301" ht="17.399999999999999" customHeight="1"/>
    <row r="302" ht="17.399999999999999" customHeight="1"/>
    <row r="303" ht="17.399999999999999" customHeight="1"/>
    <row r="304" ht="17.399999999999999" customHeight="1"/>
    <row r="305" ht="17.399999999999999" customHeight="1"/>
    <row r="306" ht="17.399999999999999" customHeight="1"/>
    <row r="307" ht="17.399999999999999" customHeight="1"/>
    <row r="308" ht="17.399999999999999" customHeight="1"/>
    <row r="309" ht="17.399999999999999" customHeight="1"/>
    <row r="310" ht="17.399999999999999" customHeight="1"/>
    <row r="311" ht="17.399999999999999" customHeight="1"/>
    <row r="312" ht="17.399999999999999" customHeight="1"/>
    <row r="313" ht="17.399999999999999" customHeight="1"/>
    <row r="314" ht="17.399999999999999" customHeight="1"/>
    <row r="315" ht="17.399999999999999" customHeight="1"/>
    <row r="316" ht="17.399999999999999" customHeight="1"/>
    <row r="317" ht="17.399999999999999" customHeight="1"/>
    <row r="318" ht="17.399999999999999" customHeight="1"/>
    <row r="319" ht="17.399999999999999" customHeight="1"/>
    <row r="320" ht="17.399999999999999" customHeight="1"/>
    <row r="321" ht="17.399999999999999" customHeight="1"/>
    <row r="322" ht="17.399999999999999" customHeight="1"/>
    <row r="323" ht="17.399999999999999" customHeight="1"/>
    <row r="324" ht="17.399999999999999" customHeight="1"/>
    <row r="325" ht="17.399999999999999" customHeight="1"/>
    <row r="326" ht="17.399999999999999" customHeight="1"/>
    <row r="327" ht="17.399999999999999" customHeight="1"/>
    <row r="328" ht="17.399999999999999" customHeight="1"/>
    <row r="329" ht="17.399999999999999" customHeight="1"/>
    <row r="330" ht="17.399999999999999" customHeight="1"/>
    <row r="331" ht="17.399999999999999" customHeight="1"/>
    <row r="332" ht="17.399999999999999" customHeight="1"/>
    <row r="333" ht="17.399999999999999" customHeight="1"/>
    <row r="334" ht="17.399999999999999" customHeight="1"/>
    <row r="335" ht="17.399999999999999" customHeight="1"/>
    <row r="336" ht="17.399999999999999" customHeight="1"/>
    <row r="337" ht="17.399999999999999" customHeight="1"/>
    <row r="338" ht="17.399999999999999" customHeight="1"/>
    <row r="339" ht="17.399999999999999" customHeight="1"/>
    <row r="340" ht="17.399999999999999" customHeight="1"/>
    <row r="341" ht="17.399999999999999" customHeight="1"/>
    <row r="342" ht="17.399999999999999" customHeight="1"/>
    <row r="343" ht="17.399999999999999" customHeight="1"/>
    <row r="344" ht="17.399999999999999" customHeight="1"/>
    <row r="345" ht="17.399999999999999" customHeight="1"/>
    <row r="346" ht="17.399999999999999" customHeight="1"/>
    <row r="347" ht="17.399999999999999" customHeight="1"/>
    <row r="348" ht="17.399999999999999" customHeight="1"/>
    <row r="349" ht="17.399999999999999" customHeight="1"/>
    <row r="350" ht="17.399999999999999" customHeight="1"/>
    <row r="351" ht="17.399999999999999" customHeight="1"/>
    <row r="352" ht="17.399999999999999" customHeight="1"/>
    <row r="353" ht="17.399999999999999" customHeight="1"/>
    <row r="354" ht="17.399999999999999" customHeight="1"/>
    <row r="355" ht="17.399999999999999" customHeight="1"/>
    <row r="356" ht="17.399999999999999" customHeight="1"/>
    <row r="357" ht="17.399999999999999" customHeight="1"/>
    <row r="358" ht="17.399999999999999" customHeight="1"/>
    <row r="359" ht="17.399999999999999" customHeight="1"/>
    <row r="360" ht="17.399999999999999" customHeight="1"/>
    <row r="361" ht="17.399999999999999" customHeight="1"/>
    <row r="362" ht="17.399999999999999" customHeight="1"/>
    <row r="363" ht="17.399999999999999" customHeight="1"/>
    <row r="364" ht="17.399999999999999" customHeight="1"/>
    <row r="365" ht="17.399999999999999" customHeight="1"/>
    <row r="366" ht="17.399999999999999" customHeight="1"/>
  </sheetData>
  <sheetProtection algorithmName="SHA-512" hashValue="mKk9ZeiBBtCfGCxIeswtpIB0kZDHDF201NRRCKEWO3yb4PGrlQN6UF7iqxqFzNIea0s0xgfcBgaRT/qvDlLYhA==" saltValue="9JERKwKmZROwe0ZkIcLzBQ==" spinCount="100000" sheet="1" objects="1" scenarios="1"/>
  <protectedRanges>
    <protectedRange sqref="V3:X3 Z3:AA3 AC3:AD3" name="範囲1"/>
  </protectedRanges>
  <mergeCells count="84">
    <mergeCell ref="B35:L36"/>
    <mergeCell ref="AT35:BD36"/>
    <mergeCell ref="M35:AE36"/>
    <mergeCell ref="BE35:BW36"/>
    <mergeCell ref="AU44:AY45"/>
    <mergeCell ref="AT37:BD38"/>
    <mergeCell ref="H44:AE45"/>
    <mergeCell ref="BE38:BW38"/>
    <mergeCell ref="AU42:BW43"/>
    <mergeCell ref="AU48:AY49"/>
    <mergeCell ref="AU50:AY51"/>
    <mergeCell ref="AZ50:BG51"/>
    <mergeCell ref="AZ44:BW45"/>
    <mergeCell ref="AZ48:BW49"/>
    <mergeCell ref="BH50:BJ51"/>
    <mergeCell ref="BK50:BT51"/>
    <mergeCell ref="BU50:BW51"/>
    <mergeCell ref="BJ17:BN18"/>
    <mergeCell ref="BO17:BW18"/>
    <mergeCell ref="AT23:AX24"/>
    <mergeCell ref="AY23:BG24"/>
    <mergeCell ref="BH23:BI24"/>
    <mergeCell ref="BJ23:BN24"/>
    <mergeCell ref="BO23:BW24"/>
    <mergeCell ref="AT31:BW33"/>
    <mergeCell ref="BE37:BW37"/>
    <mergeCell ref="AT21:BI22"/>
    <mergeCell ref="BJ21:BW22"/>
    <mergeCell ref="AT11:AX12"/>
    <mergeCell ref="AY11:BG12"/>
    <mergeCell ref="BH11:BI12"/>
    <mergeCell ref="BJ11:BN12"/>
    <mergeCell ref="BO11:BW12"/>
    <mergeCell ref="AT17:AX18"/>
    <mergeCell ref="AT15:BI16"/>
    <mergeCell ref="BJ15:BW16"/>
    <mergeCell ref="AY17:BG18"/>
    <mergeCell ref="AT26:BW27"/>
    <mergeCell ref="AT28:BW29"/>
    <mergeCell ref="BH17:BI18"/>
    <mergeCell ref="BN3:BP3"/>
    <mergeCell ref="BR3:BS3"/>
    <mergeCell ref="BU3:BV3"/>
    <mergeCell ref="AT9:BI10"/>
    <mergeCell ref="BJ9:BW10"/>
    <mergeCell ref="S50:AB51"/>
    <mergeCell ref="AC50:AE51"/>
    <mergeCell ref="B37:L38"/>
    <mergeCell ref="M37:AE37"/>
    <mergeCell ref="M38:AE38"/>
    <mergeCell ref="C42:AE43"/>
    <mergeCell ref="C44:G45"/>
    <mergeCell ref="C50:G51"/>
    <mergeCell ref="C48:G49"/>
    <mergeCell ref="H48:AE49"/>
    <mergeCell ref="H50:O51"/>
    <mergeCell ref="P50:R51"/>
    <mergeCell ref="B31:AE33"/>
    <mergeCell ref="G17:O18"/>
    <mergeCell ref="P17:Q18"/>
    <mergeCell ref="B26:AE27"/>
    <mergeCell ref="B28:AE29"/>
    <mergeCell ref="B21:Q22"/>
    <mergeCell ref="B23:F24"/>
    <mergeCell ref="G23:O24"/>
    <mergeCell ref="P23:Q24"/>
    <mergeCell ref="R21:AE22"/>
    <mergeCell ref="R23:V24"/>
    <mergeCell ref="W23:AE24"/>
    <mergeCell ref="B17:F18"/>
    <mergeCell ref="R17:V18"/>
    <mergeCell ref="W17:AE18"/>
    <mergeCell ref="AC3:AD3"/>
    <mergeCell ref="Z3:AA3"/>
    <mergeCell ref="V3:X3"/>
    <mergeCell ref="B9:Q10"/>
    <mergeCell ref="B15:Q16"/>
    <mergeCell ref="B11:F12"/>
    <mergeCell ref="G11:O12"/>
    <mergeCell ref="R9:AE10"/>
    <mergeCell ref="R11:V12"/>
    <mergeCell ref="W11:AE12"/>
    <mergeCell ref="R15:AE16"/>
    <mergeCell ref="P11:Q12"/>
  </mergeCells>
  <phoneticPr fontId="1"/>
  <printOptions horizontalCentered="1"/>
  <pageMargins left="0.70866141732283472" right="0.70866141732283472" top="0.74803149606299213" bottom="0.74803149606299213" header="0.31496062992125984" footer="0.31496062992125984"/>
  <pageSetup paperSize="9" scale="81"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BS261"/>
  <sheetViews>
    <sheetView showZeros="0" view="pageBreakPreview" topLeftCell="A22" zoomScale="60" zoomScaleNormal="100" workbookViewId="0">
      <selection activeCell="M46" sqref="M46:AF47"/>
    </sheetView>
    <sheetView workbookViewId="1">
      <selection sqref="A1:H1"/>
    </sheetView>
  </sheetViews>
  <sheetFormatPr defaultColWidth="8.69921875" defaultRowHeight="12"/>
  <cols>
    <col min="1" max="1" width="2.59765625" style="56" customWidth="1"/>
    <col min="2" max="2" width="0.8984375" style="56" customWidth="1"/>
    <col min="3" max="40" width="2.59765625" style="56" customWidth="1"/>
    <col min="41" max="41" width="0.8984375" style="56" customWidth="1"/>
    <col min="42" max="72" width="2.59765625" style="56" customWidth="1"/>
    <col min="73" max="16384" width="8.69921875" style="56"/>
  </cols>
  <sheetData>
    <row r="1" spans="1:71" ht="17.399999999999999" customHeight="1">
      <c r="A1" s="326" t="s">
        <v>189</v>
      </c>
      <c r="B1" s="326"/>
      <c r="C1" s="326"/>
      <c r="D1" s="326"/>
      <c r="E1" s="326"/>
      <c r="F1" s="326"/>
      <c r="G1" s="326"/>
      <c r="H1" s="326"/>
      <c r="AN1" s="326" t="s">
        <v>189</v>
      </c>
      <c r="AO1" s="326"/>
      <c r="AP1" s="326"/>
      <c r="AQ1" s="326"/>
      <c r="AR1" s="326"/>
      <c r="AS1" s="326"/>
      <c r="AT1" s="326"/>
      <c r="AU1" s="326"/>
    </row>
    <row r="2" spans="1:71" ht="17.399999999999999" customHeight="1"/>
    <row r="3" spans="1:71" ht="17.399999999999999" customHeight="1">
      <c r="W3" s="537"/>
      <c r="X3" s="537"/>
      <c r="Y3" s="537"/>
      <c r="Z3" s="56" t="s">
        <v>3</v>
      </c>
      <c r="AA3" s="537"/>
      <c r="AB3" s="537"/>
      <c r="AC3" s="56" t="s">
        <v>2</v>
      </c>
      <c r="AD3" s="537"/>
      <c r="AE3" s="537"/>
      <c r="AF3" s="56" t="s">
        <v>1</v>
      </c>
      <c r="BJ3" s="537"/>
      <c r="BK3" s="537"/>
      <c r="BL3" s="537"/>
      <c r="BM3" s="56" t="s">
        <v>3</v>
      </c>
      <c r="BN3" s="537"/>
      <c r="BO3" s="537"/>
      <c r="BP3" s="56" t="s">
        <v>2</v>
      </c>
      <c r="BQ3" s="537"/>
      <c r="BR3" s="537"/>
      <c r="BS3" s="56" t="s">
        <v>1</v>
      </c>
    </row>
    <row r="4" spans="1:71" ht="17.399999999999999" customHeight="1">
      <c r="B4" s="326" t="s">
        <v>80</v>
      </c>
      <c r="C4" s="326"/>
      <c r="D4" s="326"/>
      <c r="E4" s="326"/>
      <c r="F4" s="326"/>
      <c r="G4" s="326"/>
      <c r="H4" s="326"/>
      <c r="I4" s="326"/>
      <c r="J4" s="326"/>
      <c r="K4" s="326"/>
      <c r="AO4" s="326" t="s">
        <v>80</v>
      </c>
      <c r="AP4" s="326"/>
      <c r="AQ4" s="326"/>
      <c r="AR4" s="326"/>
      <c r="AS4" s="326"/>
      <c r="AT4" s="326"/>
      <c r="AU4" s="326"/>
      <c r="AV4" s="326"/>
      <c r="AW4" s="326"/>
      <c r="AX4" s="326"/>
    </row>
    <row r="5" spans="1:71" ht="17.399999999999999" customHeight="1">
      <c r="B5" s="326" t="s">
        <v>67</v>
      </c>
      <c r="C5" s="326"/>
      <c r="D5" s="326"/>
      <c r="E5" s="326"/>
      <c r="AO5" s="326" t="s">
        <v>67</v>
      </c>
      <c r="AP5" s="326"/>
      <c r="AQ5" s="326"/>
      <c r="AR5" s="326"/>
    </row>
    <row r="6" spans="1:71" ht="17.399999999999999" customHeight="1">
      <c r="Q6" s="326" t="s">
        <v>26</v>
      </c>
      <c r="R6" s="326"/>
      <c r="S6" s="326"/>
      <c r="T6" s="326"/>
      <c r="BD6" s="326" t="s">
        <v>26</v>
      </c>
      <c r="BE6" s="326"/>
      <c r="BF6" s="326"/>
      <c r="BG6" s="326"/>
    </row>
    <row r="7" spans="1:71" ht="17.399999999999999" customHeight="1">
      <c r="Q7" s="538" t="s">
        <v>27</v>
      </c>
      <c r="R7" s="538"/>
      <c r="S7" s="538"/>
      <c r="T7" s="324">
        <f>基本情報入力シート!N5</f>
        <v>0</v>
      </c>
      <c r="U7" s="324"/>
      <c r="V7" s="324"/>
      <c r="W7" s="324"/>
      <c r="X7" s="324"/>
      <c r="Y7" s="324"/>
      <c r="Z7" s="324"/>
      <c r="AA7" s="324"/>
      <c r="AB7" s="324"/>
      <c r="AC7" s="324"/>
      <c r="AD7" s="324"/>
      <c r="AE7" s="324"/>
      <c r="AF7" s="324"/>
      <c r="BD7" s="538" t="s">
        <v>27</v>
      </c>
      <c r="BE7" s="538"/>
      <c r="BF7" s="538"/>
      <c r="BG7" s="324" t="str">
        <f>基本情報入力シート!AU5</f>
        <v>東京都新宿区西新宿〇-〇〇-○○</v>
      </c>
      <c r="BH7" s="324"/>
      <c r="BI7" s="324"/>
      <c r="BJ7" s="324"/>
      <c r="BK7" s="324"/>
      <c r="BL7" s="324"/>
      <c r="BM7" s="324"/>
      <c r="BN7" s="324"/>
      <c r="BO7" s="324"/>
      <c r="BP7" s="324"/>
      <c r="BQ7" s="324"/>
      <c r="BR7" s="324"/>
      <c r="BS7" s="324"/>
    </row>
    <row r="8" spans="1:71" ht="17.399999999999999" customHeight="1">
      <c r="Q8" s="538"/>
      <c r="R8" s="538"/>
      <c r="S8" s="538"/>
      <c r="T8" s="324"/>
      <c r="U8" s="324"/>
      <c r="V8" s="324"/>
      <c r="W8" s="324"/>
      <c r="X8" s="324"/>
      <c r="Y8" s="324"/>
      <c r="Z8" s="324"/>
      <c r="AA8" s="324"/>
      <c r="AB8" s="324"/>
      <c r="AC8" s="324"/>
      <c r="AD8" s="324"/>
      <c r="AE8" s="324"/>
      <c r="AF8" s="324"/>
      <c r="BD8" s="538"/>
      <c r="BE8" s="538"/>
      <c r="BF8" s="538"/>
      <c r="BG8" s="324"/>
      <c r="BH8" s="324"/>
      <c r="BI8" s="324"/>
      <c r="BJ8" s="324"/>
      <c r="BK8" s="324"/>
      <c r="BL8" s="324"/>
      <c r="BM8" s="324"/>
      <c r="BN8" s="324"/>
      <c r="BO8" s="324"/>
      <c r="BP8" s="324"/>
      <c r="BQ8" s="324"/>
      <c r="BR8" s="324"/>
      <c r="BS8" s="324"/>
    </row>
    <row r="9" spans="1:71" ht="17.399999999999999" customHeight="1">
      <c r="Q9" s="326" t="s">
        <v>28</v>
      </c>
      <c r="R9" s="326"/>
      <c r="S9" s="326"/>
      <c r="T9" s="324">
        <f>基本情報入力シート!N2</f>
        <v>0</v>
      </c>
      <c r="U9" s="324"/>
      <c r="V9" s="324"/>
      <c r="W9" s="324"/>
      <c r="X9" s="324"/>
      <c r="Y9" s="324"/>
      <c r="Z9" s="324"/>
      <c r="AA9" s="324"/>
      <c r="AB9" s="324"/>
      <c r="AC9" s="324"/>
      <c r="AD9" s="324"/>
      <c r="AE9" s="324"/>
      <c r="AF9" s="324"/>
      <c r="BD9" s="326" t="s">
        <v>28</v>
      </c>
      <c r="BE9" s="326"/>
      <c r="BF9" s="326"/>
      <c r="BG9" s="324" t="str">
        <f>基本情報入力シート!AU2</f>
        <v>〇〇株式会社</v>
      </c>
      <c r="BH9" s="324"/>
      <c r="BI9" s="324"/>
      <c r="BJ9" s="324"/>
      <c r="BK9" s="324"/>
      <c r="BL9" s="324"/>
      <c r="BM9" s="324"/>
      <c r="BN9" s="324"/>
      <c r="BO9" s="324"/>
      <c r="BP9" s="324"/>
      <c r="BQ9" s="324"/>
      <c r="BR9" s="324"/>
      <c r="BS9" s="324"/>
    </row>
    <row r="10" spans="1:71" ht="17.399999999999999" customHeight="1">
      <c r="Q10" s="326"/>
      <c r="R10" s="326"/>
      <c r="S10" s="326"/>
      <c r="T10" s="324"/>
      <c r="U10" s="324"/>
      <c r="V10" s="324"/>
      <c r="W10" s="324"/>
      <c r="X10" s="324"/>
      <c r="Y10" s="324"/>
      <c r="Z10" s="324"/>
      <c r="AA10" s="324"/>
      <c r="AB10" s="324"/>
      <c r="AC10" s="324"/>
      <c r="AD10" s="324"/>
      <c r="AE10" s="324"/>
      <c r="AF10" s="324"/>
      <c r="BD10" s="326"/>
      <c r="BE10" s="326"/>
      <c r="BF10" s="326"/>
      <c r="BG10" s="324"/>
      <c r="BH10" s="324"/>
      <c r="BI10" s="324"/>
      <c r="BJ10" s="324"/>
      <c r="BK10" s="324"/>
      <c r="BL10" s="324"/>
      <c r="BM10" s="324"/>
      <c r="BN10" s="324"/>
      <c r="BO10" s="324"/>
      <c r="BP10" s="324"/>
      <c r="BQ10" s="324"/>
      <c r="BR10" s="324"/>
      <c r="BS10" s="324"/>
    </row>
    <row r="11" spans="1:71" ht="17.399999999999999" customHeight="1">
      <c r="Q11" s="528" t="s">
        <v>119</v>
      </c>
      <c r="R11" s="326"/>
      <c r="S11" s="326"/>
      <c r="T11" s="324">
        <f>基本情報入力シート!N7</f>
        <v>0</v>
      </c>
      <c r="U11" s="324"/>
      <c r="V11" s="324"/>
      <c r="W11" s="324"/>
      <c r="X11" s="324"/>
      <c r="Y11" s="324">
        <f>基本情報入力シート!N8</f>
        <v>0</v>
      </c>
      <c r="Z11" s="324"/>
      <c r="AA11" s="324"/>
      <c r="AB11" s="324"/>
      <c r="AC11" s="324"/>
      <c r="AD11" s="324"/>
      <c r="AE11" s="324"/>
      <c r="AF11" s="324"/>
      <c r="BD11" s="528" t="s">
        <v>119</v>
      </c>
      <c r="BE11" s="326"/>
      <c r="BF11" s="326"/>
      <c r="BG11" s="324" t="str">
        <f>基本情報入力シート!AU7</f>
        <v>代表取締役</v>
      </c>
      <c r="BH11" s="324"/>
      <c r="BI11" s="324"/>
      <c r="BJ11" s="324"/>
      <c r="BK11" s="324"/>
      <c r="BL11" s="324" t="str">
        <f>基本情報入力シート!AU8</f>
        <v>環境　太郎</v>
      </c>
      <c r="BM11" s="324"/>
      <c r="BN11" s="324"/>
      <c r="BO11" s="324"/>
      <c r="BP11" s="324"/>
      <c r="BQ11" s="324"/>
      <c r="BR11" s="324"/>
      <c r="BS11" s="324"/>
    </row>
    <row r="12" spans="1:71" ht="17.399999999999999" customHeight="1">
      <c r="Q12" s="326"/>
      <c r="R12" s="326"/>
      <c r="S12" s="326"/>
      <c r="T12" s="324"/>
      <c r="U12" s="324"/>
      <c r="V12" s="324"/>
      <c r="W12" s="324"/>
      <c r="X12" s="324"/>
      <c r="Y12" s="324"/>
      <c r="Z12" s="324"/>
      <c r="AA12" s="324"/>
      <c r="AB12" s="324"/>
      <c r="AC12" s="324"/>
      <c r="AD12" s="324"/>
      <c r="AE12" s="324"/>
      <c r="AF12" s="324"/>
      <c r="BD12" s="326"/>
      <c r="BE12" s="326"/>
      <c r="BF12" s="326"/>
      <c r="BG12" s="324"/>
      <c r="BH12" s="324"/>
      <c r="BI12" s="324"/>
      <c r="BJ12" s="324"/>
      <c r="BK12" s="324"/>
      <c r="BL12" s="324"/>
      <c r="BM12" s="324"/>
      <c r="BN12" s="324"/>
      <c r="BO12" s="324"/>
      <c r="BP12" s="324"/>
      <c r="BQ12" s="324"/>
      <c r="BR12" s="324"/>
      <c r="BS12" s="324"/>
    </row>
    <row r="13" spans="1:71" ht="11.4" customHeight="1"/>
    <row r="14" spans="1:71" ht="17.399999999999999" customHeight="1">
      <c r="Q14" s="379" t="s">
        <v>82</v>
      </c>
      <c r="R14" s="379"/>
      <c r="S14" s="379"/>
      <c r="T14" s="379"/>
      <c r="BD14" s="379" t="s">
        <v>82</v>
      </c>
      <c r="BE14" s="379"/>
      <c r="BF14" s="379"/>
      <c r="BG14" s="379"/>
    </row>
    <row r="15" spans="1:71" ht="17.399999999999999" customHeight="1">
      <c r="Q15" s="326" t="s">
        <v>28</v>
      </c>
      <c r="R15" s="326"/>
      <c r="S15" s="326"/>
      <c r="T15" s="324">
        <f>基本情報入力シート!N14</f>
        <v>0</v>
      </c>
      <c r="U15" s="324"/>
      <c r="V15" s="324"/>
      <c r="W15" s="324"/>
      <c r="X15" s="324"/>
      <c r="Y15" s="324"/>
      <c r="Z15" s="324"/>
      <c r="AA15" s="324"/>
      <c r="AB15" s="324"/>
      <c r="AC15" s="324"/>
      <c r="AD15" s="324"/>
      <c r="AE15" s="324"/>
      <c r="AF15" s="324"/>
      <c r="BD15" s="326" t="s">
        <v>28</v>
      </c>
      <c r="BE15" s="326"/>
      <c r="BF15" s="326"/>
      <c r="BG15" s="324" t="str">
        <f>基本情報入力シート!AU14</f>
        <v>株式会社××</v>
      </c>
      <c r="BH15" s="324"/>
      <c r="BI15" s="324"/>
      <c r="BJ15" s="324"/>
      <c r="BK15" s="324"/>
      <c r="BL15" s="324"/>
      <c r="BM15" s="324"/>
      <c r="BN15" s="324"/>
      <c r="BO15" s="324"/>
      <c r="BP15" s="324"/>
      <c r="BQ15" s="324"/>
      <c r="BR15" s="324"/>
      <c r="BS15" s="324"/>
    </row>
    <row r="16" spans="1:71" ht="17.399999999999999" customHeight="1">
      <c r="Q16" s="326"/>
      <c r="R16" s="326"/>
      <c r="S16" s="326"/>
      <c r="T16" s="324"/>
      <c r="U16" s="324"/>
      <c r="V16" s="324"/>
      <c r="W16" s="324"/>
      <c r="X16" s="324"/>
      <c r="Y16" s="324"/>
      <c r="Z16" s="324"/>
      <c r="AA16" s="324"/>
      <c r="AB16" s="324"/>
      <c r="AC16" s="324"/>
      <c r="AD16" s="324"/>
      <c r="AE16" s="324"/>
      <c r="AF16" s="324"/>
      <c r="BD16" s="326"/>
      <c r="BE16" s="326"/>
      <c r="BF16" s="326"/>
      <c r="BG16" s="324"/>
      <c r="BH16" s="324"/>
      <c r="BI16" s="324"/>
      <c r="BJ16" s="324"/>
      <c r="BK16" s="324"/>
      <c r="BL16" s="324"/>
      <c r="BM16" s="324"/>
      <c r="BN16" s="324"/>
      <c r="BO16" s="324"/>
      <c r="BP16" s="324"/>
      <c r="BQ16" s="324"/>
      <c r="BR16" s="324"/>
      <c r="BS16" s="324"/>
    </row>
    <row r="17" spans="3:71" ht="17.399999999999999" customHeight="1">
      <c r="Q17" s="528" t="s">
        <v>119</v>
      </c>
      <c r="R17" s="326"/>
      <c r="S17" s="326"/>
      <c r="T17" s="324">
        <f>基本情報入力シート!N19</f>
        <v>0</v>
      </c>
      <c r="U17" s="324"/>
      <c r="V17" s="324"/>
      <c r="W17" s="324"/>
      <c r="X17" s="324"/>
      <c r="Y17" s="324">
        <f>基本情報入力シート!N20</f>
        <v>0</v>
      </c>
      <c r="Z17" s="324"/>
      <c r="AA17" s="324"/>
      <c r="AB17" s="324"/>
      <c r="AC17" s="324"/>
      <c r="AD17" s="324"/>
      <c r="AE17" s="324"/>
      <c r="AF17" s="324"/>
      <c r="BD17" s="528" t="s">
        <v>119</v>
      </c>
      <c r="BE17" s="326"/>
      <c r="BF17" s="326"/>
      <c r="BG17" s="324" t="str">
        <f>基本情報入力シート!AU19</f>
        <v>代表取締役</v>
      </c>
      <c r="BH17" s="324"/>
      <c r="BI17" s="324"/>
      <c r="BJ17" s="324"/>
      <c r="BK17" s="324"/>
      <c r="BL17" s="324" t="str">
        <f>基本情報入力シート!AU20</f>
        <v>東京　太郎</v>
      </c>
      <c r="BM17" s="324"/>
      <c r="BN17" s="324"/>
      <c r="BO17" s="324"/>
      <c r="BP17" s="324"/>
      <c r="BQ17" s="324"/>
      <c r="BR17" s="324"/>
      <c r="BS17" s="324"/>
    </row>
    <row r="18" spans="3:71" ht="17.399999999999999" customHeight="1">
      <c r="Q18" s="326"/>
      <c r="R18" s="326"/>
      <c r="S18" s="326"/>
      <c r="T18" s="324"/>
      <c r="U18" s="324"/>
      <c r="V18" s="324"/>
      <c r="W18" s="324"/>
      <c r="X18" s="324"/>
      <c r="Y18" s="324"/>
      <c r="Z18" s="324"/>
      <c r="AA18" s="324"/>
      <c r="AB18" s="324"/>
      <c r="AC18" s="324"/>
      <c r="AD18" s="324"/>
      <c r="AE18" s="324"/>
      <c r="AF18" s="324"/>
      <c r="BD18" s="326"/>
      <c r="BE18" s="326"/>
      <c r="BF18" s="326"/>
      <c r="BG18" s="324"/>
      <c r="BH18" s="324"/>
      <c r="BI18" s="324"/>
      <c r="BJ18" s="324"/>
      <c r="BK18" s="324"/>
      <c r="BL18" s="324"/>
      <c r="BM18" s="324"/>
      <c r="BN18" s="324"/>
      <c r="BO18" s="324"/>
      <c r="BP18" s="324"/>
      <c r="BQ18" s="324"/>
      <c r="BR18" s="324"/>
      <c r="BS18" s="324"/>
    </row>
    <row r="19" spans="3:71" ht="11.4" customHeight="1"/>
    <row r="20" spans="3:71" ht="17.399999999999999" customHeight="1">
      <c r="Q20" s="379" t="s">
        <v>82</v>
      </c>
      <c r="R20" s="379"/>
      <c r="S20" s="379"/>
      <c r="T20" s="379"/>
      <c r="BD20" s="379" t="s">
        <v>82</v>
      </c>
      <c r="BE20" s="379"/>
      <c r="BF20" s="379"/>
      <c r="BG20" s="379"/>
    </row>
    <row r="21" spans="3:71" ht="17.399999999999999" customHeight="1">
      <c r="Q21" s="326" t="s">
        <v>28</v>
      </c>
      <c r="R21" s="326"/>
      <c r="S21" s="326"/>
      <c r="T21" s="324">
        <f>基本情報入力シート!N26</f>
        <v>0</v>
      </c>
      <c r="U21" s="324"/>
      <c r="V21" s="324"/>
      <c r="W21" s="324"/>
      <c r="X21" s="324"/>
      <c r="Y21" s="324"/>
      <c r="Z21" s="324"/>
      <c r="AA21" s="324"/>
      <c r="AB21" s="324"/>
      <c r="AC21" s="324"/>
      <c r="AD21" s="324"/>
      <c r="AE21" s="324"/>
      <c r="AF21" s="324"/>
      <c r="BD21" s="326" t="s">
        <v>28</v>
      </c>
      <c r="BE21" s="326"/>
      <c r="BF21" s="326"/>
      <c r="BG21" s="324" t="str">
        <f>基本情報入力シート!AU26</f>
        <v>株式会社◎◎</v>
      </c>
      <c r="BH21" s="324"/>
      <c r="BI21" s="324"/>
      <c r="BJ21" s="324"/>
      <c r="BK21" s="324"/>
      <c r="BL21" s="324"/>
      <c r="BM21" s="324"/>
      <c r="BN21" s="324"/>
      <c r="BO21" s="324"/>
      <c r="BP21" s="324"/>
      <c r="BQ21" s="324"/>
      <c r="BR21" s="324"/>
      <c r="BS21" s="324"/>
    </row>
    <row r="22" spans="3:71" ht="17.399999999999999" customHeight="1">
      <c r="Q22" s="326"/>
      <c r="R22" s="326"/>
      <c r="S22" s="326"/>
      <c r="T22" s="324"/>
      <c r="U22" s="324"/>
      <c r="V22" s="324"/>
      <c r="W22" s="324"/>
      <c r="X22" s="324"/>
      <c r="Y22" s="324"/>
      <c r="Z22" s="324"/>
      <c r="AA22" s="324"/>
      <c r="AB22" s="324"/>
      <c r="AC22" s="324"/>
      <c r="AD22" s="324"/>
      <c r="AE22" s="324"/>
      <c r="AF22" s="324"/>
      <c r="BD22" s="326"/>
      <c r="BE22" s="326"/>
      <c r="BF22" s="326"/>
      <c r="BG22" s="324"/>
      <c r="BH22" s="324"/>
      <c r="BI22" s="324"/>
      <c r="BJ22" s="324"/>
      <c r="BK22" s="324"/>
      <c r="BL22" s="324"/>
      <c r="BM22" s="324"/>
      <c r="BN22" s="324"/>
      <c r="BO22" s="324"/>
      <c r="BP22" s="324"/>
      <c r="BQ22" s="324"/>
      <c r="BR22" s="324"/>
      <c r="BS22" s="324"/>
    </row>
    <row r="23" spans="3:71" ht="17.399999999999999" customHeight="1">
      <c r="Q23" s="528" t="s">
        <v>119</v>
      </c>
      <c r="R23" s="326"/>
      <c r="S23" s="326"/>
      <c r="T23" s="324">
        <f>基本情報入力シート!N31</f>
        <v>0</v>
      </c>
      <c r="U23" s="324"/>
      <c r="V23" s="324"/>
      <c r="W23" s="324"/>
      <c r="X23" s="324"/>
      <c r="Y23" s="324">
        <f>基本情報入力シート!N32</f>
        <v>0</v>
      </c>
      <c r="Z23" s="324"/>
      <c r="AA23" s="324"/>
      <c r="AB23" s="324"/>
      <c r="AC23" s="324"/>
      <c r="AD23" s="324"/>
      <c r="AE23" s="324"/>
      <c r="AF23" s="324"/>
      <c r="BD23" s="528" t="s">
        <v>119</v>
      </c>
      <c r="BE23" s="326"/>
      <c r="BF23" s="326"/>
      <c r="BG23" s="324" t="str">
        <f>基本情報入力シート!AU31</f>
        <v>代表取締役</v>
      </c>
      <c r="BH23" s="324"/>
      <c r="BI23" s="324"/>
      <c r="BJ23" s="324"/>
      <c r="BK23" s="324"/>
      <c r="BL23" s="324" t="str">
        <f>基本情報入力シート!AU32</f>
        <v>東京環境　一二三</v>
      </c>
      <c r="BM23" s="324"/>
      <c r="BN23" s="324"/>
      <c r="BO23" s="324"/>
      <c r="BP23" s="324"/>
      <c r="BQ23" s="324"/>
      <c r="BR23" s="324"/>
      <c r="BS23" s="324"/>
    </row>
    <row r="24" spans="3:71" ht="17.399999999999999" customHeight="1">
      <c r="Q24" s="326"/>
      <c r="R24" s="326"/>
      <c r="S24" s="326"/>
      <c r="T24" s="324"/>
      <c r="U24" s="324"/>
      <c r="V24" s="324"/>
      <c r="W24" s="324"/>
      <c r="X24" s="324"/>
      <c r="Y24" s="324"/>
      <c r="Z24" s="324"/>
      <c r="AA24" s="324"/>
      <c r="AB24" s="324"/>
      <c r="AC24" s="324"/>
      <c r="AD24" s="324"/>
      <c r="AE24" s="324"/>
      <c r="AF24" s="324"/>
      <c r="BD24" s="326"/>
      <c r="BE24" s="326"/>
      <c r="BF24" s="326"/>
      <c r="BG24" s="324"/>
      <c r="BH24" s="324"/>
      <c r="BI24" s="324"/>
      <c r="BJ24" s="324"/>
      <c r="BK24" s="324"/>
      <c r="BL24" s="324"/>
      <c r="BM24" s="324"/>
      <c r="BN24" s="324"/>
      <c r="BO24" s="324"/>
      <c r="BP24" s="324"/>
      <c r="BQ24" s="324"/>
      <c r="BR24" s="324"/>
      <c r="BS24" s="324"/>
    </row>
    <row r="25" spans="3:71" ht="17.399999999999999" customHeight="1"/>
    <row r="26" spans="3:71" ht="17.399999999999999" customHeight="1">
      <c r="Q26" s="56" t="s">
        <v>120</v>
      </c>
      <c r="BD26" s="56" t="s">
        <v>120</v>
      </c>
    </row>
    <row r="27" spans="3:71" ht="17.399999999999999" customHeight="1">
      <c r="Q27" s="326" t="s">
        <v>28</v>
      </c>
      <c r="R27" s="326"/>
      <c r="S27" s="326"/>
      <c r="T27" s="324">
        <f>基本情報入力シート!N38</f>
        <v>0</v>
      </c>
      <c r="U27" s="324"/>
      <c r="V27" s="324"/>
      <c r="W27" s="324"/>
      <c r="X27" s="324"/>
      <c r="Y27" s="324"/>
      <c r="Z27" s="324"/>
      <c r="AA27" s="324"/>
      <c r="AB27" s="324"/>
      <c r="AC27" s="324"/>
      <c r="AD27" s="324"/>
      <c r="AE27" s="324"/>
      <c r="AF27" s="324"/>
      <c r="BD27" s="326" t="s">
        <v>28</v>
      </c>
      <c r="BE27" s="326"/>
      <c r="BF27" s="326"/>
      <c r="BG27" s="324" t="str">
        <f>基本情報入力シート!AU38</f>
        <v>××株式会社</v>
      </c>
      <c r="BH27" s="324"/>
      <c r="BI27" s="324"/>
      <c r="BJ27" s="324"/>
      <c r="BK27" s="324"/>
      <c r="BL27" s="324"/>
      <c r="BM27" s="324"/>
      <c r="BN27" s="324"/>
      <c r="BO27" s="324"/>
      <c r="BP27" s="324"/>
      <c r="BQ27" s="324"/>
      <c r="BR27" s="324"/>
      <c r="BS27" s="324"/>
    </row>
    <row r="28" spans="3:71" ht="17.399999999999999" customHeight="1">
      <c r="Q28" s="326"/>
      <c r="R28" s="326"/>
      <c r="S28" s="326"/>
      <c r="T28" s="324"/>
      <c r="U28" s="324"/>
      <c r="V28" s="324"/>
      <c r="W28" s="324"/>
      <c r="X28" s="324"/>
      <c r="Y28" s="324"/>
      <c r="Z28" s="324"/>
      <c r="AA28" s="324"/>
      <c r="AB28" s="324"/>
      <c r="AC28" s="324"/>
      <c r="AD28" s="324"/>
      <c r="AE28" s="324"/>
      <c r="AF28" s="324"/>
      <c r="BD28" s="326"/>
      <c r="BE28" s="326"/>
      <c r="BF28" s="326"/>
      <c r="BG28" s="324"/>
      <c r="BH28" s="324"/>
      <c r="BI28" s="324"/>
      <c r="BJ28" s="324"/>
      <c r="BK28" s="324"/>
      <c r="BL28" s="324"/>
      <c r="BM28" s="324"/>
      <c r="BN28" s="324"/>
      <c r="BO28" s="324"/>
      <c r="BP28" s="324"/>
      <c r="BQ28" s="324"/>
      <c r="BR28" s="324"/>
      <c r="BS28" s="324"/>
    </row>
    <row r="29" spans="3:71" ht="17.399999999999999" customHeight="1">
      <c r="Q29" s="528" t="s">
        <v>119</v>
      </c>
      <c r="R29" s="326"/>
      <c r="S29" s="326"/>
      <c r="T29" s="324">
        <f>基本情報入力シート!N43</f>
        <v>0</v>
      </c>
      <c r="U29" s="324"/>
      <c r="V29" s="324"/>
      <c r="W29" s="324"/>
      <c r="X29" s="324"/>
      <c r="Y29" s="324">
        <f>基本情報入力シート!N44</f>
        <v>0</v>
      </c>
      <c r="Z29" s="324"/>
      <c r="AA29" s="324"/>
      <c r="AB29" s="324"/>
      <c r="AC29" s="324"/>
      <c r="AD29" s="324"/>
      <c r="AE29" s="324"/>
      <c r="AF29" s="324"/>
      <c r="BD29" s="528" t="s">
        <v>119</v>
      </c>
      <c r="BE29" s="326"/>
      <c r="BF29" s="326"/>
      <c r="BG29" s="324" t="str">
        <f>基本情報入力シート!AU43</f>
        <v>代表取締役</v>
      </c>
      <c r="BH29" s="324"/>
      <c r="BI29" s="324"/>
      <c r="BJ29" s="324"/>
      <c r="BK29" s="324"/>
      <c r="BL29" s="324" t="str">
        <f>基本情報入力シート!AU44</f>
        <v>新宿　太郎</v>
      </c>
      <c r="BM29" s="324"/>
      <c r="BN29" s="324"/>
      <c r="BO29" s="324"/>
      <c r="BP29" s="324"/>
      <c r="BQ29" s="324"/>
      <c r="BR29" s="324"/>
      <c r="BS29" s="324"/>
    </row>
    <row r="30" spans="3:71" ht="17.399999999999999" customHeight="1">
      <c r="Q30" s="326"/>
      <c r="R30" s="326"/>
      <c r="S30" s="326"/>
      <c r="T30" s="324"/>
      <c r="U30" s="324"/>
      <c r="V30" s="324"/>
      <c r="W30" s="324"/>
      <c r="X30" s="324"/>
      <c r="Y30" s="324"/>
      <c r="Z30" s="324"/>
      <c r="AA30" s="324"/>
      <c r="AB30" s="324"/>
      <c r="AC30" s="324"/>
      <c r="AD30" s="324"/>
      <c r="AE30" s="324"/>
      <c r="AF30" s="324"/>
      <c r="BD30" s="326"/>
      <c r="BE30" s="326"/>
      <c r="BF30" s="326"/>
      <c r="BG30" s="324"/>
      <c r="BH30" s="324"/>
      <c r="BI30" s="324"/>
      <c r="BJ30" s="324"/>
      <c r="BK30" s="324"/>
      <c r="BL30" s="324"/>
      <c r="BM30" s="324"/>
      <c r="BN30" s="324"/>
      <c r="BO30" s="324"/>
      <c r="BP30" s="324"/>
      <c r="BQ30" s="324"/>
      <c r="BR30" s="324"/>
      <c r="BS30" s="324"/>
    </row>
    <row r="31" spans="3:71" ht="6" customHeight="1"/>
    <row r="32" spans="3:71" ht="17.399999999999999" customHeight="1">
      <c r="C32" s="422" t="s">
        <v>236</v>
      </c>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P32" s="422" t="s">
        <v>236</v>
      </c>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R32" s="422"/>
      <c r="BS32" s="422"/>
    </row>
    <row r="33" spans="2:71" ht="17.399999999999999" customHeight="1">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R33" s="422"/>
      <c r="BS33" s="422"/>
    </row>
    <row r="34" spans="2:71" ht="17.399999999999999" customHeight="1">
      <c r="B34" s="423" t="s">
        <v>121</v>
      </c>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O34" s="423" t="s">
        <v>121</v>
      </c>
      <c r="AP34" s="423"/>
      <c r="AQ34" s="423"/>
      <c r="AR34" s="423"/>
      <c r="AS34" s="423"/>
      <c r="AT34" s="423"/>
      <c r="AU34" s="423"/>
      <c r="AV34" s="423"/>
      <c r="AW34" s="423"/>
      <c r="AX34" s="423"/>
      <c r="AY34" s="423"/>
      <c r="AZ34" s="423"/>
      <c r="BA34" s="423"/>
      <c r="BB34" s="423"/>
      <c r="BC34" s="423"/>
      <c r="BD34" s="423"/>
      <c r="BE34" s="423"/>
      <c r="BF34" s="423"/>
      <c r="BG34" s="423"/>
      <c r="BH34" s="423"/>
      <c r="BI34" s="423"/>
      <c r="BJ34" s="423"/>
      <c r="BK34" s="423"/>
      <c r="BL34" s="423"/>
      <c r="BM34" s="423"/>
      <c r="BN34" s="423"/>
      <c r="BO34" s="423"/>
      <c r="BP34" s="423"/>
      <c r="BQ34" s="423"/>
      <c r="BR34" s="423"/>
      <c r="BS34" s="423"/>
    </row>
    <row r="35" spans="2:71" ht="17.399999999999999" customHeight="1">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O35" s="423"/>
      <c r="AP35" s="423"/>
      <c r="AQ35" s="423"/>
      <c r="AR35" s="423"/>
      <c r="AS35" s="423"/>
      <c r="AT35" s="423"/>
      <c r="AU35" s="423"/>
      <c r="AV35" s="423"/>
      <c r="AW35" s="423"/>
      <c r="AX35" s="423"/>
      <c r="AY35" s="423"/>
      <c r="AZ35" s="423"/>
      <c r="BA35" s="423"/>
      <c r="BB35" s="423"/>
      <c r="BC35" s="423"/>
      <c r="BD35" s="423"/>
      <c r="BE35" s="423"/>
      <c r="BF35" s="423"/>
      <c r="BG35" s="423"/>
      <c r="BH35" s="423"/>
      <c r="BI35" s="423"/>
      <c r="BJ35" s="423"/>
      <c r="BK35" s="423"/>
      <c r="BL35" s="423"/>
      <c r="BM35" s="423"/>
      <c r="BN35" s="423"/>
      <c r="BO35" s="423"/>
      <c r="BP35" s="423"/>
      <c r="BQ35" s="423"/>
      <c r="BR35" s="423"/>
      <c r="BS35" s="423"/>
    </row>
    <row r="36" spans="2:71" ht="17.399999999999999" customHeight="1">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row>
    <row r="37" spans="2:71" ht="17.399999999999999" customHeight="1">
      <c r="B37" s="564">
        <f>基本情報入力シート!N79</f>
        <v>0</v>
      </c>
      <c r="C37" s="564"/>
      <c r="D37" s="564"/>
      <c r="E37" s="56" t="s">
        <v>3</v>
      </c>
      <c r="F37" s="564">
        <f>基本情報入力シート!T79</f>
        <v>0</v>
      </c>
      <c r="G37" s="564"/>
      <c r="H37" s="56" t="s">
        <v>2</v>
      </c>
      <c r="I37" s="564">
        <f>基本情報入力シート!Y79</f>
        <v>0</v>
      </c>
      <c r="J37" s="564"/>
      <c r="K37" s="326" t="s">
        <v>133</v>
      </c>
      <c r="L37" s="326"/>
      <c r="M37" s="88">
        <f>基本情報入力シート!B83</f>
        <v>0</v>
      </c>
      <c r="N37" s="379" t="s">
        <v>157</v>
      </c>
      <c r="O37" s="379"/>
      <c r="P37" s="379"/>
      <c r="Q37" s="379"/>
      <c r="R37" s="564">
        <f>基本情報入力シート!R83</f>
        <v>0</v>
      </c>
      <c r="S37" s="564"/>
      <c r="T37" s="564"/>
      <c r="U37" s="326" t="s">
        <v>182</v>
      </c>
      <c r="V37" s="326"/>
      <c r="W37" s="326"/>
      <c r="X37" s="326"/>
      <c r="Y37" s="326"/>
      <c r="Z37" s="326"/>
      <c r="AA37" s="326"/>
      <c r="AB37" s="326"/>
      <c r="AC37" s="326"/>
      <c r="AD37" s="326"/>
      <c r="AE37" s="326"/>
      <c r="AF37" s="326"/>
      <c r="AO37" s="564" t="str">
        <f>基本情報入力シート!AU79</f>
        <v>令和6</v>
      </c>
      <c r="AP37" s="564"/>
      <c r="AQ37" s="564"/>
      <c r="AR37" s="56" t="s">
        <v>3</v>
      </c>
      <c r="AS37" s="564">
        <f>基本情報入力シート!BA79</f>
        <v>7</v>
      </c>
      <c r="AT37" s="564"/>
      <c r="AU37" s="56" t="s">
        <v>2</v>
      </c>
      <c r="AV37" s="564">
        <f>基本情報入力シート!BF79</f>
        <v>1</v>
      </c>
      <c r="AW37" s="564"/>
      <c r="AX37" s="326" t="s">
        <v>133</v>
      </c>
      <c r="AY37" s="326"/>
      <c r="AZ37" s="88">
        <f>基本情報入力シート!AI83</f>
        <v>6</v>
      </c>
      <c r="BA37" s="379" t="s">
        <v>157</v>
      </c>
      <c r="BB37" s="379"/>
      <c r="BC37" s="379"/>
      <c r="BD37" s="379"/>
      <c r="BE37" s="564">
        <f>基本情報入力シート!AY83</f>
        <v>777</v>
      </c>
      <c r="BF37" s="564"/>
      <c r="BG37" s="564"/>
      <c r="BH37" s="326" t="s">
        <v>182</v>
      </c>
      <c r="BI37" s="326"/>
      <c r="BJ37" s="326"/>
      <c r="BK37" s="326"/>
      <c r="BL37" s="326"/>
      <c r="BM37" s="326"/>
      <c r="BN37" s="326"/>
      <c r="BO37" s="326"/>
      <c r="BP37" s="326"/>
      <c r="BQ37" s="326"/>
      <c r="BR37" s="326"/>
      <c r="BS37" s="326"/>
    </row>
    <row r="38" spans="2:71" ht="17.399999999999999" customHeight="1">
      <c r="B38" s="528" t="s">
        <v>475</v>
      </c>
      <c r="C38" s="528"/>
      <c r="D38" s="528"/>
      <c r="E38" s="528"/>
      <c r="F38" s="528"/>
      <c r="G38" s="528"/>
      <c r="H38" s="528"/>
      <c r="I38" s="528"/>
      <c r="J38" s="528"/>
      <c r="K38" s="528"/>
      <c r="L38" s="528"/>
      <c r="M38" s="528"/>
      <c r="N38" s="528"/>
      <c r="O38" s="528"/>
      <c r="P38" s="528"/>
      <c r="Q38" s="528"/>
      <c r="R38" s="528"/>
      <c r="S38" s="528"/>
      <c r="T38" s="528"/>
      <c r="U38" s="528"/>
      <c r="V38" s="528"/>
      <c r="W38" s="528"/>
      <c r="X38" s="528"/>
      <c r="Y38" s="528"/>
      <c r="Z38" s="528"/>
      <c r="AA38" s="528"/>
      <c r="AB38" s="528"/>
      <c r="AC38" s="528"/>
      <c r="AD38" s="528"/>
      <c r="AE38" s="528"/>
      <c r="AF38" s="528"/>
      <c r="AO38" s="528" t="s">
        <v>475</v>
      </c>
      <c r="AP38" s="528"/>
      <c r="AQ38" s="528"/>
      <c r="AR38" s="528"/>
      <c r="AS38" s="528"/>
      <c r="AT38" s="528"/>
      <c r="AU38" s="528"/>
      <c r="AV38" s="528"/>
      <c r="AW38" s="528"/>
      <c r="AX38" s="528"/>
      <c r="AY38" s="528"/>
      <c r="AZ38" s="528"/>
      <c r="BA38" s="528"/>
      <c r="BB38" s="528"/>
      <c r="BC38" s="528"/>
      <c r="BD38" s="528"/>
      <c r="BE38" s="528"/>
      <c r="BF38" s="528"/>
      <c r="BG38" s="528"/>
      <c r="BH38" s="528"/>
      <c r="BI38" s="528"/>
      <c r="BJ38" s="528"/>
      <c r="BK38" s="528"/>
      <c r="BL38" s="528"/>
      <c r="BM38" s="528"/>
      <c r="BN38" s="528"/>
      <c r="BO38" s="528"/>
      <c r="BP38" s="528"/>
      <c r="BQ38" s="528"/>
      <c r="BR38" s="528"/>
      <c r="BS38" s="528"/>
    </row>
    <row r="39" spans="2:71" ht="17.399999999999999" customHeight="1">
      <c r="B39" s="528"/>
      <c r="C39" s="528"/>
      <c r="D39" s="528"/>
      <c r="E39" s="528"/>
      <c r="F39" s="528"/>
      <c r="G39" s="528"/>
      <c r="H39" s="528"/>
      <c r="I39" s="528"/>
      <c r="J39" s="528"/>
      <c r="K39" s="528"/>
      <c r="L39" s="528"/>
      <c r="M39" s="528"/>
      <c r="N39" s="528"/>
      <c r="O39" s="528"/>
      <c r="P39" s="528"/>
      <c r="Q39" s="528"/>
      <c r="R39" s="528"/>
      <c r="S39" s="528"/>
      <c r="T39" s="528"/>
      <c r="U39" s="528"/>
      <c r="V39" s="528"/>
      <c r="W39" s="528"/>
      <c r="X39" s="528"/>
      <c r="Y39" s="528"/>
      <c r="Z39" s="528"/>
      <c r="AA39" s="528"/>
      <c r="AB39" s="528"/>
      <c r="AC39" s="528"/>
      <c r="AD39" s="528"/>
      <c r="AE39" s="528"/>
      <c r="AF39" s="528"/>
      <c r="AO39" s="528"/>
      <c r="AP39" s="528"/>
      <c r="AQ39" s="528"/>
      <c r="AR39" s="528"/>
      <c r="AS39" s="528"/>
      <c r="AT39" s="528"/>
      <c r="AU39" s="528"/>
      <c r="AV39" s="528"/>
      <c r="AW39" s="528"/>
      <c r="AX39" s="528"/>
      <c r="AY39" s="528"/>
      <c r="AZ39" s="528"/>
      <c r="BA39" s="528"/>
      <c r="BB39" s="528"/>
      <c r="BC39" s="528"/>
      <c r="BD39" s="528"/>
      <c r="BE39" s="528"/>
      <c r="BF39" s="528"/>
      <c r="BG39" s="528"/>
      <c r="BH39" s="528"/>
      <c r="BI39" s="528"/>
      <c r="BJ39" s="528"/>
      <c r="BK39" s="528"/>
      <c r="BL39" s="528"/>
      <c r="BM39" s="528"/>
      <c r="BN39" s="528"/>
      <c r="BO39" s="528"/>
      <c r="BP39" s="528"/>
      <c r="BQ39" s="528"/>
      <c r="BR39" s="528"/>
      <c r="BS39" s="528"/>
    </row>
    <row r="40" spans="2:71" ht="11.4" customHeight="1">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row>
    <row r="41" spans="2:71" ht="17.399999999999999" customHeight="1">
      <c r="B41" s="379" t="s">
        <v>122</v>
      </c>
      <c r="C41" s="379"/>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O41" s="379" t="s">
        <v>122</v>
      </c>
      <c r="AP41" s="379"/>
      <c r="AQ41" s="379"/>
      <c r="AR41" s="379"/>
      <c r="AS41" s="379"/>
      <c r="AT41" s="379"/>
      <c r="AU41" s="379"/>
      <c r="AV41" s="379"/>
      <c r="AW41" s="379"/>
      <c r="AX41" s="379"/>
      <c r="AY41" s="379"/>
      <c r="AZ41" s="379"/>
      <c r="BA41" s="379"/>
      <c r="BB41" s="379"/>
      <c r="BC41" s="379"/>
      <c r="BD41" s="379"/>
      <c r="BE41" s="379"/>
      <c r="BF41" s="379"/>
      <c r="BG41" s="379"/>
      <c r="BH41" s="379"/>
      <c r="BI41" s="379"/>
      <c r="BJ41" s="379"/>
      <c r="BK41" s="379"/>
      <c r="BL41" s="379"/>
      <c r="BM41" s="379"/>
      <c r="BN41" s="379"/>
      <c r="BO41" s="379"/>
      <c r="BP41" s="379"/>
      <c r="BQ41" s="379"/>
      <c r="BR41" s="379"/>
      <c r="BS41" s="379"/>
    </row>
    <row r="42" spans="2:71" ht="20.399999999999999" customHeight="1">
      <c r="B42" s="381"/>
      <c r="C42" s="400" t="s">
        <v>156</v>
      </c>
      <c r="D42" s="400"/>
      <c r="E42" s="400"/>
      <c r="F42" s="400"/>
      <c r="G42" s="400"/>
      <c r="H42" s="400"/>
      <c r="I42" s="400"/>
      <c r="J42" s="400"/>
      <c r="K42" s="400"/>
      <c r="L42" s="401"/>
      <c r="M42" s="462" t="str">
        <f>IF(基本情報入力シート!AE67=1,基本情報入力シート!Q67,基本情報入力シート!Q69)</f>
        <v>助成1　エネルギーマネジメントの推進</v>
      </c>
      <c r="N42" s="463"/>
      <c r="O42" s="463"/>
      <c r="P42" s="463"/>
      <c r="Q42" s="463"/>
      <c r="R42" s="463"/>
      <c r="S42" s="463"/>
      <c r="T42" s="463"/>
      <c r="U42" s="463"/>
      <c r="V42" s="463"/>
      <c r="W42" s="463"/>
      <c r="X42" s="463"/>
      <c r="Y42" s="463"/>
      <c r="Z42" s="463"/>
      <c r="AA42" s="463"/>
      <c r="AB42" s="463"/>
      <c r="AC42" s="463"/>
      <c r="AD42" s="463"/>
      <c r="AE42" s="463"/>
      <c r="AF42" s="560"/>
      <c r="AO42" s="381"/>
      <c r="AP42" s="400" t="s">
        <v>156</v>
      </c>
      <c r="AQ42" s="400"/>
      <c r="AR42" s="400"/>
      <c r="AS42" s="400"/>
      <c r="AT42" s="400"/>
      <c r="AU42" s="400"/>
      <c r="AV42" s="400"/>
      <c r="AW42" s="400"/>
      <c r="AX42" s="400"/>
      <c r="AY42" s="401"/>
      <c r="AZ42" s="462" t="str">
        <f>IF(基本情報入力シート!AE67=1,基本情報入力シート!AX67,基本情報入力シート!AX69)</f>
        <v>　助成1　エネルギーマネジメントの推進</v>
      </c>
      <c r="BA42" s="463"/>
      <c r="BB42" s="463"/>
      <c r="BC42" s="463"/>
      <c r="BD42" s="463"/>
      <c r="BE42" s="463"/>
      <c r="BF42" s="463"/>
      <c r="BG42" s="463"/>
      <c r="BH42" s="463"/>
      <c r="BI42" s="463"/>
      <c r="BJ42" s="463"/>
      <c r="BK42" s="463"/>
      <c r="BL42" s="463"/>
      <c r="BM42" s="463"/>
      <c r="BN42" s="463"/>
      <c r="BO42" s="463"/>
      <c r="BP42" s="463"/>
      <c r="BQ42" s="463"/>
      <c r="BR42" s="463"/>
      <c r="BS42" s="560"/>
    </row>
    <row r="43" spans="2:71" ht="20.399999999999999" customHeight="1">
      <c r="B43" s="478"/>
      <c r="C43" s="403"/>
      <c r="D43" s="403"/>
      <c r="E43" s="403"/>
      <c r="F43" s="403"/>
      <c r="G43" s="403"/>
      <c r="H43" s="403"/>
      <c r="I43" s="403"/>
      <c r="J43" s="403"/>
      <c r="K43" s="403"/>
      <c r="L43" s="404"/>
      <c r="M43" s="561"/>
      <c r="N43" s="562"/>
      <c r="O43" s="562"/>
      <c r="P43" s="562"/>
      <c r="Q43" s="562"/>
      <c r="R43" s="562"/>
      <c r="S43" s="562"/>
      <c r="T43" s="562"/>
      <c r="U43" s="562"/>
      <c r="V43" s="562"/>
      <c r="W43" s="562"/>
      <c r="X43" s="562"/>
      <c r="Y43" s="562"/>
      <c r="Z43" s="562"/>
      <c r="AA43" s="562"/>
      <c r="AB43" s="562"/>
      <c r="AC43" s="562"/>
      <c r="AD43" s="562"/>
      <c r="AE43" s="562"/>
      <c r="AF43" s="563"/>
      <c r="AO43" s="478"/>
      <c r="AP43" s="403"/>
      <c r="AQ43" s="403"/>
      <c r="AR43" s="403"/>
      <c r="AS43" s="403"/>
      <c r="AT43" s="403"/>
      <c r="AU43" s="403"/>
      <c r="AV43" s="403"/>
      <c r="AW43" s="403"/>
      <c r="AX43" s="403"/>
      <c r="AY43" s="404"/>
      <c r="AZ43" s="561"/>
      <c r="BA43" s="562"/>
      <c r="BB43" s="562"/>
      <c r="BC43" s="562"/>
      <c r="BD43" s="562"/>
      <c r="BE43" s="562"/>
      <c r="BF43" s="562"/>
      <c r="BG43" s="562"/>
      <c r="BH43" s="562"/>
      <c r="BI43" s="562"/>
      <c r="BJ43" s="562"/>
      <c r="BK43" s="562"/>
      <c r="BL43" s="562"/>
      <c r="BM43" s="562"/>
      <c r="BN43" s="562"/>
      <c r="BO43" s="562"/>
      <c r="BP43" s="562"/>
      <c r="BQ43" s="562"/>
      <c r="BR43" s="562"/>
      <c r="BS43" s="563"/>
    </row>
    <row r="44" spans="2:71" ht="20.399999999999999" hidden="1" customHeight="1">
      <c r="B44" s="381"/>
      <c r="C44" s="400" t="s">
        <v>156</v>
      </c>
      <c r="D44" s="400"/>
      <c r="E44" s="400"/>
      <c r="F44" s="400"/>
      <c r="G44" s="400"/>
      <c r="H44" s="400"/>
      <c r="I44" s="400"/>
      <c r="J44" s="400"/>
      <c r="K44" s="400"/>
      <c r="L44" s="401"/>
      <c r="M44" s="539"/>
      <c r="N44" s="540"/>
      <c r="O44" s="540"/>
      <c r="P44" s="540"/>
      <c r="Q44" s="540"/>
      <c r="R44" s="540"/>
      <c r="S44" s="540"/>
      <c r="T44" s="540"/>
      <c r="U44" s="540"/>
      <c r="V44" s="540"/>
      <c r="W44" s="540"/>
      <c r="X44" s="540"/>
      <c r="Y44" s="540"/>
      <c r="Z44" s="540"/>
      <c r="AA44" s="540"/>
      <c r="AB44" s="540"/>
      <c r="AC44" s="540"/>
      <c r="AD44" s="540"/>
      <c r="AE44" s="540"/>
      <c r="AF44" s="541"/>
      <c r="AO44" s="381"/>
      <c r="AP44" s="400" t="s">
        <v>156</v>
      </c>
      <c r="AQ44" s="400"/>
      <c r="AR44" s="400"/>
      <c r="AS44" s="400"/>
      <c r="AT44" s="400"/>
      <c r="AU44" s="400"/>
      <c r="AV44" s="400"/>
      <c r="AW44" s="400"/>
      <c r="AX44" s="400"/>
      <c r="AY44" s="401"/>
      <c r="AZ44" s="539"/>
      <c r="BA44" s="540"/>
      <c r="BB44" s="540"/>
      <c r="BC44" s="540"/>
      <c r="BD44" s="540"/>
      <c r="BE44" s="540"/>
      <c r="BF44" s="540"/>
      <c r="BG44" s="540"/>
      <c r="BH44" s="540"/>
      <c r="BI44" s="540"/>
      <c r="BJ44" s="540"/>
      <c r="BK44" s="540"/>
      <c r="BL44" s="540"/>
      <c r="BM44" s="540"/>
      <c r="BN44" s="540"/>
      <c r="BO44" s="540"/>
      <c r="BP44" s="540"/>
      <c r="BQ44" s="540"/>
      <c r="BR44" s="540"/>
      <c r="BS44" s="541"/>
    </row>
    <row r="45" spans="2:71" ht="20.399999999999999" hidden="1" customHeight="1">
      <c r="B45" s="478"/>
      <c r="C45" s="403"/>
      <c r="D45" s="403"/>
      <c r="E45" s="403"/>
      <c r="F45" s="403"/>
      <c r="G45" s="403"/>
      <c r="H45" s="403"/>
      <c r="I45" s="403"/>
      <c r="J45" s="403"/>
      <c r="K45" s="403"/>
      <c r="L45" s="404"/>
      <c r="M45" s="539"/>
      <c r="N45" s="540"/>
      <c r="O45" s="540"/>
      <c r="P45" s="540"/>
      <c r="Q45" s="540"/>
      <c r="R45" s="540"/>
      <c r="S45" s="540"/>
      <c r="T45" s="540"/>
      <c r="U45" s="540"/>
      <c r="V45" s="540"/>
      <c r="W45" s="540"/>
      <c r="X45" s="540"/>
      <c r="Y45" s="540"/>
      <c r="Z45" s="540"/>
      <c r="AA45" s="540"/>
      <c r="AB45" s="540"/>
      <c r="AC45" s="540"/>
      <c r="AD45" s="540"/>
      <c r="AE45" s="540"/>
      <c r="AF45" s="541"/>
      <c r="AO45" s="478"/>
      <c r="AP45" s="403"/>
      <c r="AQ45" s="403"/>
      <c r="AR45" s="403"/>
      <c r="AS45" s="403"/>
      <c r="AT45" s="403"/>
      <c r="AU45" s="403"/>
      <c r="AV45" s="403"/>
      <c r="AW45" s="403"/>
      <c r="AX45" s="403"/>
      <c r="AY45" s="404"/>
      <c r="AZ45" s="539"/>
      <c r="BA45" s="540"/>
      <c r="BB45" s="540"/>
      <c r="BC45" s="540"/>
      <c r="BD45" s="540"/>
      <c r="BE45" s="540"/>
      <c r="BF45" s="540"/>
      <c r="BG45" s="540"/>
      <c r="BH45" s="540"/>
      <c r="BI45" s="540"/>
      <c r="BJ45" s="540"/>
      <c r="BK45" s="540"/>
      <c r="BL45" s="540"/>
      <c r="BM45" s="540"/>
      <c r="BN45" s="540"/>
      <c r="BO45" s="540"/>
      <c r="BP45" s="540"/>
      <c r="BQ45" s="540"/>
      <c r="BR45" s="540"/>
      <c r="BS45" s="541"/>
    </row>
    <row r="46" spans="2:71" ht="17.399999999999999" customHeight="1">
      <c r="B46" s="375"/>
      <c r="C46" s="394" t="s">
        <v>394</v>
      </c>
      <c r="D46" s="394"/>
      <c r="E46" s="394"/>
      <c r="F46" s="394"/>
      <c r="G46" s="394"/>
      <c r="H46" s="394"/>
      <c r="I46" s="394"/>
      <c r="J46" s="394"/>
      <c r="K46" s="394"/>
      <c r="L46" s="395"/>
      <c r="M46" s="291">
        <f>基本情報入力シート!N62</f>
        <v>0</v>
      </c>
      <c r="N46" s="292"/>
      <c r="O46" s="292"/>
      <c r="P46" s="292"/>
      <c r="Q46" s="292"/>
      <c r="R46" s="292"/>
      <c r="S46" s="292"/>
      <c r="T46" s="292"/>
      <c r="U46" s="292"/>
      <c r="V46" s="292"/>
      <c r="W46" s="292"/>
      <c r="X46" s="292"/>
      <c r="Y46" s="292"/>
      <c r="Z46" s="292"/>
      <c r="AA46" s="292"/>
      <c r="AB46" s="292"/>
      <c r="AC46" s="292"/>
      <c r="AD46" s="292"/>
      <c r="AE46" s="292"/>
      <c r="AF46" s="293"/>
      <c r="AO46" s="375"/>
      <c r="AP46" s="394" t="s">
        <v>394</v>
      </c>
      <c r="AQ46" s="394"/>
      <c r="AR46" s="394"/>
      <c r="AS46" s="394"/>
      <c r="AT46" s="394"/>
      <c r="AU46" s="394"/>
      <c r="AV46" s="394"/>
      <c r="AW46" s="394"/>
      <c r="AX46" s="394"/>
      <c r="AY46" s="395"/>
      <c r="AZ46" s="291" t="str">
        <f>基本情報入力シート!AU62</f>
        <v>△△株式会社　本社工場</v>
      </c>
      <c r="BA46" s="292"/>
      <c r="BB46" s="292"/>
      <c r="BC46" s="292"/>
      <c r="BD46" s="292"/>
      <c r="BE46" s="292"/>
      <c r="BF46" s="292"/>
      <c r="BG46" s="292"/>
      <c r="BH46" s="292"/>
      <c r="BI46" s="292"/>
      <c r="BJ46" s="292"/>
      <c r="BK46" s="292"/>
      <c r="BL46" s="292"/>
      <c r="BM46" s="292"/>
      <c r="BN46" s="292"/>
      <c r="BO46" s="292"/>
      <c r="BP46" s="292"/>
      <c r="BQ46" s="292"/>
      <c r="BR46" s="292"/>
      <c r="BS46" s="293"/>
    </row>
    <row r="47" spans="2:71" ht="17.399999999999999" customHeight="1">
      <c r="B47" s="378"/>
      <c r="C47" s="326"/>
      <c r="D47" s="326"/>
      <c r="E47" s="326"/>
      <c r="F47" s="326"/>
      <c r="G47" s="326"/>
      <c r="H47" s="326"/>
      <c r="I47" s="326"/>
      <c r="J47" s="326"/>
      <c r="K47" s="326"/>
      <c r="L47" s="543"/>
      <c r="M47" s="314"/>
      <c r="N47" s="315"/>
      <c r="O47" s="315"/>
      <c r="P47" s="315"/>
      <c r="Q47" s="315"/>
      <c r="R47" s="315"/>
      <c r="S47" s="315"/>
      <c r="T47" s="315"/>
      <c r="U47" s="315"/>
      <c r="V47" s="315"/>
      <c r="W47" s="315"/>
      <c r="X47" s="315"/>
      <c r="Y47" s="315"/>
      <c r="Z47" s="315"/>
      <c r="AA47" s="315"/>
      <c r="AB47" s="315"/>
      <c r="AC47" s="315"/>
      <c r="AD47" s="315"/>
      <c r="AE47" s="315"/>
      <c r="AF47" s="316"/>
      <c r="AO47" s="378"/>
      <c r="AP47" s="326"/>
      <c r="AQ47" s="326"/>
      <c r="AR47" s="326"/>
      <c r="AS47" s="326"/>
      <c r="AT47" s="326"/>
      <c r="AU47" s="326"/>
      <c r="AV47" s="326"/>
      <c r="AW47" s="326"/>
      <c r="AX47" s="326"/>
      <c r="AY47" s="543"/>
      <c r="AZ47" s="314"/>
      <c r="BA47" s="315"/>
      <c r="BB47" s="315"/>
      <c r="BC47" s="315"/>
      <c r="BD47" s="315"/>
      <c r="BE47" s="315"/>
      <c r="BF47" s="315"/>
      <c r="BG47" s="315"/>
      <c r="BH47" s="315"/>
      <c r="BI47" s="315"/>
      <c r="BJ47" s="315"/>
      <c r="BK47" s="315"/>
      <c r="BL47" s="315"/>
      <c r="BM47" s="315"/>
      <c r="BN47" s="315"/>
      <c r="BO47" s="315"/>
      <c r="BP47" s="315"/>
      <c r="BQ47" s="315"/>
      <c r="BR47" s="315"/>
      <c r="BS47" s="316"/>
    </row>
    <row r="48" spans="2:71" ht="2.4" customHeight="1">
      <c r="B48" s="378"/>
      <c r="C48" s="379"/>
      <c r="D48" s="379"/>
      <c r="E48" s="379"/>
      <c r="F48" s="379"/>
      <c r="G48" s="379"/>
      <c r="H48" s="379"/>
      <c r="I48" s="379"/>
      <c r="J48" s="379"/>
      <c r="K48" s="379"/>
      <c r="L48" s="380"/>
      <c r="M48" s="378"/>
      <c r="N48" s="379"/>
      <c r="O48" s="379"/>
      <c r="P48" s="379"/>
      <c r="Q48" s="379"/>
      <c r="R48" s="379"/>
      <c r="S48" s="379"/>
      <c r="T48" s="379"/>
      <c r="U48" s="379"/>
      <c r="V48" s="379"/>
      <c r="W48" s="379"/>
      <c r="X48" s="379"/>
      <c r="Y48" s="379"/>
      <c r="Z48" s="379"/>
      <c r="AA48" s="379"/>
      <c r="AB48" s="379"/>
      <c r="AC48" s="379"/>
      <c r="AD48" s="379"/>
      <c r="AE48" s="379"/>
      <c r="AF48" s="380"/>
      <c r="AO48" s="378"/>
      <c r="AP48" s="379"/>
      <c r="AQ48" s="379"/>
      <c r="AR48" s="379"/>
      <c r="AS48" s="379"/>
      <c r="AT48" s="379"/>
      <c r="AU48" s="379"/>
      <c r="AV48" s="379"/>
      <c r="AW48" s="379"/>
      <c r="AX48" s="379"/>
      <c r="AY48" s="380"/>
      <c r="AZ48" s="378"/>
      <c r="BA48" s="379"/>
      <c r="BB48" s="379"/>
      <c r="BC48" s="379"/>
      <c r="BD48" s="379"/>
      <c r="BE48" s="379"/>
      <c r="BF48" s="379"/>
      <c r="BG48" s="379"/>
      <c r="BH48" s="379"/>
      <c r="BI48" s="379"/>
      <c r="BJ48" s="379"/>
      <c r="BK48" s="379"/>
      <c r="BL48" s="379"/>
      <c r="BM48" s="379"/>
      <c r="BN48" s="379"/>
      <c r="BO48" s="379"/>
      <c r="BP48" s="379"/>
      <c r="BQ48" s="379"/>
      <c r="BR48" s="379"/>
      <c r="BS48" s="380"/>
    </row>
    <row r="49" spans="2:71" ht="17.399999999999999" customHeight="1">
      <c r="B49" s="89"/>
      <c r="C49" s="544" t="s">
        <v>173</v>
      </c>
      <c r="D49" s="544"/>
      <c r="E49" s="544"/>
      <c r="F49" s="544"/>
      <c r="G49" s="544"/>
      <c r="H49" s="544"/>
      <c r="I49" s="544"/>
      <c r="J49" s="544"/>
      <c r="K49" s="544"/>
      <c r="L49" s="545"/>
      <c r="M49" s="454" t="s">
        <v>123</v>
      </c>
      <c r="N49" s="455"/>
      <c r="O49" s="574" t="str">
        <f>基本情報入力シート!B79</f>
        <v>都環公地温第号</v>
      </c>
      <c r="P49" s="574"/>
      <c r="Q49" s="574"/>
      <c r="R49" s="574"/>
      <c r="S49" s="574"/>
      <c r="T49" s="574"/>
      <c r="U49" s="574"/>
      <c r="V49" s="574"/>
      <c r="W49" s="544" t="s">
        <v>124</v>
      </c>
      <c r="X49" s="544"/>
      <c r="Y49" s="90"/>
      <c r="Z49" s="90"/>
      <c r="AA49" s="90"/>
      <c r="AB49" s="90"/>
      <c r="AC49" s="90"/>
      <c r="AD49" s="90"/>
      <c r="AE49" s="90"/>
      <c r="AF49" s="91"/>
      <c r="AO49" s="89"/>
      <c r="AP49" s="544" t="s">
        <v>173</v>
      </c>
      <c r="AQ49" s="544"/>
      <c r="AR49" s="544"/>
      <c r="AS49" s="544"/>
      <c r="AT49" s="544"/>
      <c r="AU49" s="544"/>
      <c r="AV49" s="544"/>
      <c r="AW49" s="544"/>
      <c r="AX49" s="544"/>
      <c r="AY49" s="545"/>
      <c r="AZ49" s="454" t="s">
        <v>123</v>
      </c>
      <c r="BA49" s="455"/>
      <c r="BB49" s="574" t="str">
        <f>基本情報入力シート!AI79</f>
        <v>6都環公地温第777号</v>
      </c>
      <c r="BC49" s="574"/>
      <c r="BD49" s="574"/>
      <c r="BE49" s="574"/>
      <c r="BF49" s="574"/>
      <c r="BG49" s="574"/>
      <c r="BH49" s="574"/>
      <c r="BI49" s="574"/>
      <c r="BJ49" s="544" t="s">
        <v>124</v>
      </c>
      <c r="BK49" s="544"/>
      <c r="BL49" s="90"/>
      <c r="BM49" s="90"/>
      <c r="BN49" s="90"/>
      <c r="BO49" s="90"/>
      <c r="BP49" s="90"/>
      <c r="BQ49" s="90"/>
      <c r="BR49" s="90"/>
      <c r="BS49" s="91"/>
    </row>
    <row r="50" spans="2:71" ht="17.399999999999999" customHeight="1">
      <c r="B50" s="393"/>
      <c r="C50" s="394" t="s">
        <v>178</v>
      </c>
      <c r="D50" s="394"/>
      <c r="E50" s="394"/>
      <c r="F50" s="394"/>
      <c r="G50" s="394"/>
      <c r="H50" s="394"/>
      <c r="I50" s="394"/>
      <c r="J50" s="394"/>
      <c r="K50" s="394"/>
      <c r="L50" s="395"/>
      <c r="M50" s="500"/>
      <c r="N50" s="521"/>
      <c r="O50" s="521"/>
      <c r="P50" s="521"/>
      <c r="Q50" s="521"/>
      <c r="R50" s="521"/>
      <c r="S50" s="394" t="s">
        <v>3</v>
      </c>
      <c r="T50" s="394"/>
      <c r="U50" s="521"/>
      <c r="V50" s="521"/>
      <c r="W50" s="521"/>
      <c r="X50" s="521"/>
      <c r="Y50" s="394" t="s">
        <v>2</v>
      </c>
      <c r="Z50" s="394"/>
      <c r="AA50" s="521"/>
      <c r="AB50" s="521"/>
      <c r="AC50" s="521"/>
      <c r="AD50" s="521"/>
      <c r="AE50" s="394" t="s">
        <v>1</v>
      </c>
      <c r="AF50" s="395"/>
      <c r="AO50" s="393"/>
      <c r="AP50" s="394" t="s">
        <v>178</v>
      </c>
      <c r="AQ50" s="394"/>
      <c r="AR50" s="394"/>
      <c r="AS50" s="394"/>
      <c r="AT50" s="394"/>
      <c r="AU50" s="394"/>
      <c r="AV50" s="394"/>
      <c r="AW50" s="394"/>
      <c r="AX50" s="394"/>
      <c r="AY50" s="395"/>
      <c r="AZ50" s="500"/>
      <c r="BA50" s="521"/>
      <c r="BB50" s="521"/>
      <c r="BC50" s="521"/>
      <c r="BD50" s="521"/>
      <c r="BE50" s="521"/>
      <c r="BF50" s="394" t="s">
        <v>3</v>
      </c>
      <c r="BG50" s="394"/>
      <c r="BH50" s="521"/>
      <c r="BI50" s="521"/>
      <c r="BJ50" s="521"/>
      <c r="BK50" s="521"/>
      <c r="BL50" s="394" t="s">
        <v>2</v>
      </c>
      <c r="BM50" s="394"/>
      <c r="BN50" s="521"/>
      <c r="BO50" s="521"/>
      <c r="BP50" s="521"/>
      <c r="BQ50" s="521"/>
      <c r="BR50" s="394" t="s">
        <v>1</v>
      </c>
      <c r="BS50" s="395"/>
    </row>
    <row r="51" spans="2:71" ht="17.399999999999999" customHeight="1">
      <c r="B51" s="552"/>
      <c r="C51" s="544"/>
      <c r="D51" s="544"/>
      <c r="E51" s="544"/>
      <c r="F51" s="544"/>
      <c r="G51" s="544"/>
      <c r="H51" s="544"/>
      <c r="I51" s="544"/>
      <c r="J51" s="544"/>
      <c r="K51" s="544"/>
      <c r="L51" s="545"/>
      <c r="M51" s="575"/>
      <c r="N51" s="576"/>
      <c r="O51" s="576"/>
      <c r="P51" s="576"/>
      <c r="Q51" s="576"/>
      <c r="R51" s="576"/>
      <c r="S51" s="544"/>
      <c r="T51" s="544"/>
      <c r="U51" s="576"/>
      <c r="V51" s="576"/>
      <c r="W51" s="576"/>
      <c r="X51" s="576"/>
      <c r="Y51" s="544"/>
      <c r="Z51" s="544"/>
      <c r="AA51" s="576"/>
      <c r="AB51" s="576"/>
      <c r="AC51" s="576"/>
      <c r="AD51" s="576"/>
      <c r="AE51" s="544"/>
      <c r="AF51" s="545"/>
      <c r="AO51" s="552"/>
      <c r="AP51" s="544"/>
      <c r="AQ51" s="544"/>
      <c r="AR51" s="544"/>
      <c r="AS51" s="544"/>
      <c r="AT51" s="544"/>
      <c r="AU51" s="544"/>
      <c r="AV51" s="544"/>
      <c r="AW51" s="544"/>
      <c r="AX51" s="544"/>
      <c r="AY51" s="545"/>
      <c r="AZ51" s="575"/>
      <c r="BA51" s="576"/>
      <c r="BB51" s="576"/>
      <c r="BC51" s="576"/>
      <c r="BD51" s="576"/>
      <c r="BE51" s="576"/>
      <c r="BF51" s="544"/>
      <c r="BG51" s="544"/>
      <c r="BH51" s="576"/>
      <c r="BI51" s="576"/>
      <c r="BJ51" s="576"/>
      <c r="BK51" s="576"/>
      <c r="BL51" s="544"/>
      <c r="BM51" s="544"/>
      <c r="BN51" s="576"/>
      <c r="BO51" s="576"/>
      <c r="BP51" s="576"/>
      <c r="BQ51" s="576"/>
      <c r="BR51" s="544"/>
      <c r="BS51" s="545"/>
    </row>
    <row r="52" spans="2:71" ht="17.399999999999999" customHeight="1">
      <c r="B52" s="393"/>
      <c r="C52" s="394" t="s">
        <v>125</v>
      </c>
      <c r="D52" s="394"/>
      <c r="E52" s="394"/>
      <c r="F52" s="394"/>
      <c r="G52" s="394"/>
      <c r="H52" s="394"/>
      <c r="I52" s="394"/>
      <c r="J52" s="394"/>
      <c r="K52" s="394"/>
      <c r="L52" s="395"/>
      <c r="M52" s="565"/>
      <c r="N52" s="566"/>
      <c r="O52" s="566"/>
      <c r="P52" s="566"/>
      <c r="Q52" s="566"/>
      <c r="R52" s="566"/>
      <c r="S52" s="566"/>
      <c r="T52" s="566"/>
      <c r="U52" s="566"/>
      <c r="V52" s="566"/>
      <c r="W52" s="566"/>
      <c r="X52" s="566"/>
      <c r="Y52" s="566"/>
      <c r="Z52" s="566"/>
      <c r="AA52" s="566"/>
      <c r="AB52" s="566"/>
      <c r="AC52" s="566"/>
      <c r="AD52" s="566"/>
      <c r="AE52" s="566"/>
      <c r="AF52" s="567"/>
      <c r="AO52" s="393"/>
      <c r="AP52" s="394" t="s">
        <v>125</v>
      </c>
      <c r="AQ52" s="394"/>
      <c r="AR52" s="394"/>
      <c r="AS52" s="394"/>
      <c r="AT52" s="394"/>
      <c r="AU52" s="394"/>
      <c r="AV52" s="394"/>
      <c r="AW52" s="394"/>
      <c r="AX52" s="394"/>
      <c r="AY52" s="395"/>
      <c r="AZ52" s="565"/>
      <c r="BA52" s="566"/>
      <c r="BB52" s="566"/>
      <c r="BC52" s="566"/>
      <c r="BD52" s="566"/>
      <c r="BE52" s="566"/>
      <c r="BF52" s="566"/>
      <c r="BG52" s="566"/>
      <c r="BH52" s="566"/>
      <c r="BI52" s="566"/>
      <c r="BJ52" s="566"/>
      <c r="BK52" s="566"/>
      <c r="BL52" s="566"/>
      <c r="BM52" s="566"/>
      <c r="BN52" s="566"/>
      <c r="BO52" s="566"/>
      <c r="BP52" s="566"/>
      <c r="BQ52" s="566"/>
      <c r="BR52" s="566"/>
      <c r="BS52" s="567"/>
    </row>
    <row r="53" spans="2:71" ht="17.399999999999999" customHeight="1">
      <c r="B53" s="414"/>
      <c r="C53" s="326"/>
      <c r="D53" s="326"/>
      <c r="E53" s="326"/>
      <c r="F53" s="326"/>
      <c r="G53" s="326"/>
      <c r="H53" s="326"/>
      <c r="I53" s="326"/>
      <c r="J53" s="326"/>
      <c r="K53" s="326"/>
      <c r="L53" s="543"/>
      <c r="M53" s="568"/>
      <c r="N53" s="569"/>
      <c r="O53" s="569"/>
      <c r="P53" s="569"/>
      <c r="Q53" s="569"/>
      <c r="R53" s="569"/>
      <c r="S53" s="569"/>
      <c r="T53" s="569"/>
      <c r="U53" s="569"/>
      <c r="V53" s="569"/>
      <c r="W53" s="569"/>
      <c r="X53" s="569"/>
      <c r="Y53" s="569"/>
      <c r="Z53" s="569"/>
      <c r="AA53" s="569"/>
      <c r="AB53" s="569"/>
      <c r="AC53" s="569"/>
      <c r="AD53" s="569"/>
      <c r="AE53" s="569"/>
      <c r="AF53" s="570"/>
      <c r="AO53" s="414"/>
      <c r="AP53" s="326"/>
      <c r="AQ53" s="326"/>
      <c r="AR53" s="326"/>
      <c r="AS53" s="326"/>
      <c r="AT53" s="326"/>
      <c r="AU53" s="326"/>
      <c r="AV53" s="326"/>
      <c r="AW53" s="326"/>
      <c r="AX53" s="326"/>
      <c r="AY53" s="543"/>
      <c r="AZ53" s="568"/>
      <c r="BA53" s="569"/>
      <c r="BB53" s="569"/>
      <c r="BC53" s="569"/>
      <c r="BD53" s="569"/>
      <c r="BE53" s="569"/>
      <c r="BF53" s="569"/>
      <c r="BG53" s="569"/>
      <c r="BH53" s="569"/>
      <c r="BI53" s="569"/>
      <c r="BJ53" s="569"/>
      <c r="BK53" s="569"/>
      <c r="BL53" s="569"/>
      <c r="BM53" s="569"/>
      <c r="BN53" s="569"/>
      <c r="BO53" s="569"/>
      <c r="BP53" s="569"/>
      <c r="BQ53" s="569"/>
      <c r="BR53" s="569"/>
      <c r="BS53" s="570"/>
    </row>
    <row r="54" spans="2:71" ht="17.399999999999999" customHeight="1">
      <c r="B54" s="414"/>
      <c r="C54" s="326"/>
      <c r="D54" s="326"/>
      <c r="E54" s="326"/>
      <c r="F54" s="326"/>
      <c r="G54" s="326"/>
      <c r="H54" s="326"/>
      <c r="I54" s="326"/>
      <c r="J54" s="326"/>
      <c r="K54" s="326"/>
      <c r="L54" s="543"/>
      <c r="M54" s="568"/>
      <c r="N54" s="569"/>
      <c r="O54" s="569"/>
      <c r="P54" s="569"/>
      <c r="Q54" s="569"/>
      <c r="R54" s="569"/>
      <c r="S54" s="569"/>
      <c r="T54" s="569"/>
      <c r="U54" s="569"/>
      <c r="V54" s="569"/>
      <c r="W54" s="569"/>
      <c r="X54" s="569"/>
      <c r="Y54" s="569"/>
      <c r="Z54" s="569"/>
      <c r="AA54" s="569"/>
      <c r="AB54" s="569"/>
      <c r="AC54" s="569"/>
      <c r="AD54" s="569"/>
      <c r="AE54" s="569"/>
      <c r="AF54" s="570"/>
      <c r="AO54" s="414"/>
      <c r="AP54" s="326"/>
      <c r="AQ54" s="326"/>
      <c r="AR54" s="326"/>
      <c r="AS54" s="326"/>
      <c r="AT54" s="326"/>
      <c r="AU54" s="326"/>
      <c r="AV54" s="326"/>
      <c r="AW54" s="326"/>
      <c r="AX54" s="326"/>
      <c r="AY54" s="543"/>
      <c r="AZ54" s="568"/>
      <c r="BA54" s="569"/>
      <c r="BB54" s="569"/>
      <c r="BC54" s="569"/>
      <c r="BD54" s="569"/>
      <c r="BE54" s="569"/>
      <c r="BF54" s="569"/>
      <c r="BG54" s="569"/>
      <c r="BH54" s="569"/>
      <c r="BI54" s="569"/>
      <c r="BJ54" s="569"/>
      <c r="BK54" s="569"/>
      <c r="BL54" s="569"/>
      <c r="BM54" s="569"/>
      <c r="BN54" s="569"/>
      <c r="BO54" s="569"/>
      <c r="BP54" s="569"/>
      <c r="BQ54" s="569"/>
      <c r="BR54" s="569"/>
      <c r="BS54" s="570"/>
    </row>
    <row r="55" spans="2:71" ht="17.399999999999999" customHeight="1">
      <c r="B55" s="414"/>
      <c r="C55" s="326"/>
      <c r="D55" s="326"/>
      <c r="E55" s="326"/>
      <c r="F55" s="326"/>
      <c r="G55" s="326"/>
      <c r="H55" s="326"/>
      <c r="I55" s="326"/>
      <c r="J55" s="326"/>
      <c r="K55" s="326"/>
      <c r="L55" s="543"/>
      <c r="M55" s="568"/>
      <c r="N55" s="569"/>
      <c r="O55" s="569"/>
      <c r="P55" s="569"/>
      <c r="Q55" s="569"/>
      <c r="R55" s="569"/>
      <c r="S55" s="569"/>
      <c r="T55" s="569"/>
      <c r="U55" s="569"/>
      <c r="V55" s="569"/>
      <c r="W55" s="569"/>
      <c r="X55" s="569"/>
      <c r="Y55" s="569"/>
      <c r="Z55" s="569"/>
      <c r="AA55" s="569"/>
      <c r="AB55" s="569"/>
      <c r="AC55" s="569"/>
      <c r="AD55" s="569"/>
      <c r="AE55" s="569"/>
      <c r="AF55" s="570"/>
      <c r="AO55" s="414"/>
      <c r="AP55" s="326"/>
      <c r="AQ55" s="326"/>
      <c r="AR55" s="326"/>
      <c r="AS55" s="326"/>
      <c r="AT55" s="326"/>
      <c r="AU55" s="326"/>
      <c r="AV55" s="326"/>
      <c r="AW55" s="326"/>
      <c r="AX55" s="326"/>
      <c r="AY55" s="543"/>
      <c r="AZ55" s="568"/>
      <c r="BA55" s="569"/>
      <c r="BB55" s="569"/>
      <c r="BC55" s="569"/>
      <c r="BD55" s="569"/>
      <c r="BE55" s="569"/>
      <c r="BF55" s="569"/>
      <c r="BG55" s="569"/>
      <c r="BH55" s="569"/>
      <c r="BI55" s="569"/>
      <c r="BJ55" s="569"/>
      <c r="BK55" s="569"/>
      <c r="BL55" s="569"/>
      <c r="BM55" s="569"/>
      <c r="BN55" s="569"/>
      <c r="BO55" s="569"/>
      <c r="BP55" s="569"/>
      <c r="BQ55" s="569"/>
      <c r="BR55" s="569"/>
      <c r="BS55" s="570"/>
    </row>
    <row r="56" spans="2:71" ht="17.399999999999999" customHeight="1">
      <c r="B56" s="552"/>
      <c r="C56" s="544"/>
      <c r="D56" s="544"/>
      <c r="E56" s="544"/>
      <c r="F56" s="544"/>
      <c r="G56" s="544"/>
      <c r="H56" s="544"/>
      <c r="I56" s="544"/>
      <c r="J56" s="544"/>
      <c r="K56" s="544"/>
      <c r="L56" s="545"/>
      <c r="M56" s="571"/>
      <c r="N56" s="572"/>
      <c r="O56" s="572"/>
      <c r="P56" s="572"/>
      <c r="Q56" s="572"/>
      <c r="R56" s="572"/>
      <c r="S56" s="572"/>
      <c r="T56" s="572"/>
      <c r="U56" s="572"/>
      <c r="V56" s="572"/>
      <c r="W56" s="572"/>
      <c r="X56" s="572"/>
      <c r="Y56" s="572"/>
      <c r="Z56" s="572"/>
      <c r="AA56" s="572"/>
      <c r="AB56" s="572"/>
      <c r="AC56" s="572"/>
      <c r="AD56" s="572"/>
      <c r="AE56" s="572"/>
      <c r="AF56" s="573"/>
      <c r="AO56" s="552"/>
      <c r="AP56" s="544"/>
      <c r="AQ56" s="544"/>
      <c r="AR56" s="544"/>
      <c r="AS56" s="544"/>
      <c r="AT56" s="544"/>
      <c r="AU56" s="544"/>
      <c r="AV56" s="544"/>
      <c r="AW56" s="544"/>
      <c r="AX56" s="544"/>
      <c r="AY56" s="545"/>
      <c r="AZ56" s="571"/>
      <c r="BA56" s="572"/>
      <c r="BB56" s="572"/>
      <c r="BC56" s="572"/>
      <c r="BD56" s="572"/>
      <c r="BE56" s="572"/>
      <c r="BF56" s="572"/>
      <c r="BG56" s="572"/>
      <c r="BH56" s="572"/>
      <c r="BI56" s="572"/>
      <c r="BJ56" s="572"/>
      <c r="BK56" s="572"/>
      <c r="BL56" s="572"/>
      <c r="BM56" s="572"/>
      <c r="BN56" s="572"/>
      <c r="BO56" s="572"/>
      <c r="BP56" s="572"/>
      <c r="BQ56" s="572"/>
      <c r="BR56" s="572"/>
      <c r="BS56" s="573"/>
    </row>
    <row r="57" spans="2:71" ht="17.399999999999999" customHeight="1"/>
    <row r="58" spans="2:71" ht="17.399999999999999" customHeight="1"/>
    <row r="59" spans="2:71" ht="17.399999999999999" customHeight="1"/>
    <row r="60" spans="2:71" ht="17.399999999999999" customHeight="1"/>
    <row r="61" spans="2:71" ht="17.399999999999999" customHeight="1"/>
    <row r="62" spans="2:71" ht="17.399999999999999" customHeight="1"/>
    <row r="63" spans="2:71" ht="17.399999999999999" customHeight="1"/>
    <row r="64" spans="2:71" ht="17.399999999999999" customHeight="1"/>
    <row r="65" ht="17.399999999999999" customHeight="1"/>
    <row r="66" ht="17.399999999999999" customHeight="1"/>
    <row r="67" ht="17.399999999999999" customHeight="1"/>
    <row r="68" ht="17.399999999999999" customHeight="1"/>
    <row r="69" ht="17.399999999999999" customHeight="1"/>
    <row r="70" ht="17.399999999999999" customHeight="1"/>
    <row r="71" ht="17.399999999999999" customHeight="1"/>
    <row r="72" ht="17.399999999999999" customHeight="1"/>
    <row r="73" ht="17.399999999999999" customHeight="1"/>
    <row r="74" ht="17.399999999999999" customHeight="1"/>
    <row r="75" ht="17.399999999999999" customHeight="1"/>
    <row r="76" ht="17.399999999999999" customHeight="1"/>
    <row r="77" ht="17.399999999999999" customHeight="1"/>
    <row r="78" ht="17.399999999999999" customHeight="1"/>
    <row r="79" ht="17.399999999999999" customHeight="1"/>
    <row r="80" ht="17.399999999999999" customHeight="1"/>
    <row r="81" ht="17.399999999999999" customHeight="1"/>
    <row r="82" ht="17.399999999999999" customHeight="1"/>
    <row r="83" ht="17.399999999999999" customHeight="1"/>
    <row r="84" ht="17.399999999999999" customHeight="1"/>
    <row r="85" ht="17.399999999999999" customHeight="1"/>
    <row r="86" ht="17.399999999999999" customHeight="1"/>
    <row r="87" ht="17.399999999999999" customHeight="1"/>
    <row r="88" ht="17.399999999999999" customHeight="1"/>
    <row r="89" ht="17.399999999999999" customHeight="1"/>
    <row r="90" ht="17.399999999999999" customHeight="1"/>
    <row r="91" ht="17.399999999999999" customHeight="1"/>
    <row r="92" ht="17.399999999999999" customHeight="1"/>
    <row r="93" ht="17.399999999999999" customHeight="1"/>
    <row r="94" ht="17.399999999999999" customHeight="1"/>
    <row r="95" ht="17.399999999999999" customHeight="1"/>
    <row r="96" ht="17.399999999999999" customHeight="1"/>
    <row r="97" ht="17.399999999999999" customHeight="1"/>
    <row r="98" ht="17.399999999999999" customHeight="1"/>
    <row r="99" ht="17.399999999999999" customHeight="1"/>
    <row r="100" ht="17.399999999999999" customHeight="1"/>
    <row r="101" ht="17.399999999999999" customHeight="1"/>
    <row r="102" ht="17.399999999999999" customHeight="1"/>
    <row r="103" ht="17.399999999999999" customHeight="1"/>
    <row r="104" ht="17.399999999999999" customHeight="1"/>
    <row r="105" ht="17.399999999999999" customHeight="1"/>
    <row r="106" ht="17.399999999999999" customHeight="1"/>
    <row r="107" ht="17.399999999999999" customHeight="1"/>
    <row r="108" ht="17.399999999999999" customHeight="1"/>
    <row r="109" ht="17.399999999999999" customHeight="1"/>
    <row r="110" ht="17.399999999999999" customHeight="1"/>
    <row r="111" ht="17.399999999999999" customHeight="1"/>
    <row r="112" ht="17.399999999999999" customHeight="1"/>
    <row r="113" ht="17.399999999999999" customHeight="1"/>
    <row r="114" ht="17.399999999999999" customHeight="1"/>
    <row r="115" ht="17.399999999999999" customHeight="1"/>
    <row r="116" ht="17.399999999999999" customHeight="1"/>
    <row r="117" ht="17.399999999999999" customHeight="1"/>
    <row r="118" ht="17.399999999999999" customHeight="1"/>
    <row r="119" ht="17.399999999999999" customHeight="1"/>
    <row r="120" ht="17.399999999999999" customHeight="1"/>
    <row r="121" ht="17.399999999999999" customHeight="1"/>
    <row r="122" ht="17.399999999999999" customHeight="1"/>
    <row r="123" ht="17.399999999999999" customHeight="1"/>
    <row r="124" ht="17.399999999999999" customHeight="1"/>
    <row r="125" ht="17.399999999999999" customHeight="1"/>
    <row r="126" ht="17.399999999999999" customHeight="1"/>
    <row r="127" ht="17.399999999999999" customHeight="1"/>
    <row r="128" ht="17.399999999999999" customHeight="1"/>
    <row r="129" ht="17.399999999999999" customHeight="1"/>
    <row r="130" ht="17.399999999999999" customHeight="1"/>
    <row r="131" ht="17.399999999999999" customHeight="1"/>
    <row r="132" ht="17.399999999999999" customHeight="1"/>
    <row r="133" ht="17.399999999999999" customHeight="1"/>
    <row r="134" ht="17.399999999999999" customHeight="1"/>
    <row r="135" ht="17.399999999999999" customHeight="1"/>
    <row r="136" ht="17.399999999999999" customHeight="1"/>
    <row r="137" ht="17.399999999999999" customHeight="1"/>
    <row r="138" ht="17.399999999999999" customHeight="1"/>
    <row r="139" ht="17.399999999999999" customHeight="1"/>
    <row r="140" ht="17.399999999999999" customHeight="1"/>
    <row r="141" ht="17.399999999999999" customHeight="1"/>
    <row r="142" ht="17.399999999999999" customHeight="1"/>
    <row r="143" ht="17.399999999999999" customHeight="1"/>
    <row r="144" ht="17.399999999999999" customHeight="1"/>
    <row r="145" ht="17.399999999999999" customHeight="1"/>
    <row r="146" ht="17.399999999999999" customHeight="1"/>
    <row r="147" ht="17.399999999999999" customHeight="1"/>
    <row r="148" ht="17.399999999999999" customHeight="1"/>
    <row r="149" ht="17.399999999999999" customHeight="1"/>
    <row r="150" ht="17.399999999999999" customHeight="1"/>
    <row r="151" ht="17.399999999999999" customHeight="1"/>
    <row r="152" ht="17.399999999999999" customHeight="1"/>
    <row r="153" ht="17.399999999999999" customHeight="1"/>
    <row r="154" ht="17.399999999999999" customHeight="1"/>
    <row r="155" ht="17.399999999999999" customHeight="1"/>
    <row r="156" ht="17.399999999999999" customHeight="1"/>
    <row r="157" ht="17.399999999999999" customHeight="1"/>
    <row r="158" ht="17.399999999999999" customHeight="1"/>
    <row r="159" ht="17.399999999999999" customHeight="1"/>
    <row r="160" ht="17.399999999999999" customHeight="1"/>
    <row r="161" ht="17.399999999999999" customHeight="1"/>
    <row r="162" ht="17.399999999999999" customHeight="1"/>
    <row r="163" ht="17.399999999999999" customHeight="1"/>
    <row r="164" ht="17.399999999999999" customHeight="1"/>
    <row r="165" ht="17.399999999999999" customHeight="1"/>
    <row r="166" ht="17.399999999999999" customHeight="1"/>
    <row r="167" ht="17.399999999999999" customHeight="1"/>
    <row r="168" ht="17.399999999999999" customHeight="1"/>
    <row r="169" ht="17.399999999999999" customHeight="1"/>
    <row r="170" ht="17.399999999999999" customHeight="1"/>
    <row r="171" ht="17.399999999999999" customHeight="1"/>
    <row r="172" ht="17.399999999999999" customHeight="1"/>
    <row r="173" ht="17.399999999999999" customHeight="1"/>
    <row r="174" ht="17.399999999999999" customHeight="1"/>
    <row r="175" ht="17.399999999999999" customHeight="1"/>
    <row r="176" ht="17.399999999999999" customHeight="1"/>
    <row r="177" ht="17.399999999999999" customHeight="1"/>
    <row r="178" ht="17.399999999999999" customHeight="1"/>
    <row r="179" ht="17.399999999999999" customHeight="1"/>
    <row r="180" ht="17.399999999999999" customHeight="1"/>
    <row r="181" ht="17.399999999999999" customHeight="1"/>
    <row r="182" ht="17.399999999999999" customHeight="1"/>
    <row r="183" ht="17.399999999999999" customHeight="1"/>
    <row r="184" ht="17.399999999999999" customHeight="1"/>
    <row r="185" ht="17.399999999999999" customHeight="1"/>
    <row r="186" ht="17.399999999999999" customHeight="1"/>
    <row r="187" ht="17.399999999999999" customHeight="1"/>
    <row r="188" ht="17.399999999999999" customHeight="1"/>
    <row r="189" ht="17.399999999999999" customHeight="1"/>
    <row r="190" ht="17.399999999999999" customHeight="1"/>
    <row r="191" ht="17.399999999999999" customHeight="1"/>
    <row r="192" ht="17.399999999999999" customHeight="1"/>
    <row r="193" ht="17.399999999999999" customHeight="1"/>
    <row r="194" ht="17.399999999999999" customHeight="1"/>
    <row r="195" ht="17.399999999999999" customHeight="1"/>
    <row r="196" ht="17.399999999999999" customHeight="1"/>
    <row r="197" ht="17.399999999999999" customHeight="1"/>
    <row r="198" ht="17.399999999999999" customHeight="1"/>
    <row r="199" ht="17.399999999999999" customHeight="1"/>
    <row r="200" ht="17.399999999999999" customHeight="1"/>
    <row r="201" ht="17.399999999999999" customHeight="1"/>
    <row r="202" ht="17.399999999999999" customHeight="1"/>
    <row r="203" ht="17.399999999999999" customHeight="1"/>
    <row r="204" ht="17.399999999999999" customHeight="1"/>
    <row r="205" ht="17.399999999999999" customHeight="1"/>
    <row r="206" ht="17.399999999999999" customHeight="1"/>
    <row r="207" ht="17.399999999999999" customHeight="1"/>
    <row r="208" ht="17.399999999999999" customHeight="1"/>
    <row r="209" ht="17.399999999999999" customHeight="1"/>
    <row r="210" ht="17.399999999999999" customHeight="1"/>
    <row r="211" ht="17.399999999999999" customHeight="1"/>
    <row r="212" ht="17.399999999999999" customHeight="1"/>
    <row r="213" ht="17.399999999999999" customHeight="1"/>
    <row r="214" ht="17.399999999999999" customHeight="1"/>
    <row r="215" ht="17.399999999999999" customHeight="1"/>
    <row r="216" ht="17.399999999999999" customHeight="1"/>
    <row r="217" ht="17.399999999999999" customHeight="1"/>
    <row r="218" ht="17.399999999999999" customHeight="1"/>
    <row r="219" ht="17.399999999999999" customHeight="1"/>
    <row r="220" ht="17.399999999999999" customHeight="1"/>
    <row r="221" ht="17.399999999999999" customHeight="1"/>
    <row r="222" ht="17.399999999999999" customHeight="1"/>
    <row r="223" ht="17.399999999999999" customHeight="1"/>
    <row r="224" ht="17.399999999999999" customHeight="1"/>
    <row r="225" ht="17.399999999999999" customHeight="1"/>
    <row r="226" ht="17.399999999999999" customHeight="1"/>
    <row r="227" ht="17.399999999999999" customHeight="1"/>
    <row r="228" ht="17.399999999999999" customHeight="1"/>
    <row r="229" ht="17.399999999999999" customHeight="1"/>
    <row r="230" ht="17.399999999999999" customHeight="1"/>
    <row r="231" ht="17.399999999999999" customHeight="1"/>
    <row r="232" ht="17.399999999999999" customHeight="1"/>
    <row r="233" ht="17.399999999999999" customHeight="1"/>
    <row r="234" ht="17.399999999999999" customHeight="1"/>
    <row r="235" ht="17.399999999999999" customHeight="1"/>
    <row r="236" ht="17.399999999999999" customHeight="1"/>
    <row r="237" ht="17.399999999999999" customHeight="1"/>
    <row r="238" ht="17.399999999999999" customHeight="1"/>
    <row r="239" ht="17.399999999999999" customHeight="1"/>
    <row r="240" ht="17.399999999999999" customHeight="1"/>
    <row r="241" ht="17.399999999999999" customHeight="1"/>
    <row r="242" ht="17.399999999999999" customHeight="1"/>
    <row r="243" ht="17.399999999999999" customHeight="1"/>
    <row r="244" ht="17.399999999999999" customHeight="1"/>
    <row r="245" ht="17.399999999999999" customHeight="1"/>
    <row r="246" ht="17.399999999999999" customHeight="1"/>
    <row r="247" ht="17.399999999999999" customHeight="1"/>
    <row r="248" ht="17.399999999999999" customHeight="1"/>
    <row r="249" ht="17.399999999999999" customHeight="1"/>
    <row r="250" ht="17.399999999999999" customHeight="1"/>
    <row r="251" ht="17.399999999999999" customHeight="1"/>
    <row r="252" ht="17.399999999999999" customHeight="1"/>
    <row r="253" ht="17.399999999999999" customHeight="1"/>
    <row r="254" ht="17.399999999999999" customHeight="1"/>
    <row r="255" ht="17.399999999999999" customHeight="1"/>
    <row r="256" ht="17.399999999999999" customHeight="1"/>
    <row r="257" ht="17.399999999999999" customHeight="1"/>
    <row r="258" ht="17.399999999999999" customHeight="1"/>
    <row r="259" ht="17.399999999999999" customHeight="1"/>
    <row r="260" ht="17.399999999999999" customHeight="1"/>
    <row r="261" ht="17.399999999999999" customHeight="1"/>
  </sheetData>
  <sheetProtection algorithmName="SHA-512" hashValue="8wLFhea9V1Lwf2twsh3YWANVD07iixs1ix7mx8689KUpn/D40lwA6TZtpIK5rI6Li34ZB5mAdQOmDPFY/F84fg==" saltValue="eCoUm5fSnKFiCZsohE6WLA==" spinCount="100000" sheet="1" objects="1" scenarios="1"/>
  <protectedRanges>
    <protectedRange sqref="W3:Y3 AA3:AB3 AD3:AE3 M50:R51 U50:X51 AA50:AD51 M52:AF56" name="範囲1"/>
  </protectedRanges>
  <mergeCells count="138">
    <mergeCell ref="BL50:BM51"/>
    <mergeCell ref="BN50:BQ51"/>
    <mergeCell ref="BR50:BS51"/>
    <mergeCell ref="AO52:AO56"/>
    <mergeCell ref="AP52:AY56"/>
    <mergeCell ref="AZ52:BS56"/>
    <mergeCell ref="AP49:AY49"/>
    <mergeCell ref="AZ49:BA49"/>
    <mergeCell ref="BB49:BI49"/>
    <mergeCell ref="BJ49:BK49"/>
    <mergeCell ref="AO50:AO51"/>
    <mergeCell ref="AP50:AY51"/>
    <mergeCell ref="AZ50:BE51"/>
    <mergeCell ref="BF50:BG51"/>
    <mergeCell ref="BH50:BK51"/>
    <mergeCell ref="AO46:AO47"/>
    <mergeCell ref="AP46:AY47"/>
    <mergeCell ref="AZ46:BS47"/>
    <mergeCell ref="AO48:AY48"/>
    <mergeCell ref="AZ48:BS48"/>
    <mergeCell ref="BE37:BG37"/>
    <mergeCell ref="BH37:BS37"/>
    <mergeCell ref="AO38:BS39"/>
    <mergeCell ref="AO41:BS41"/>
    <mergeCell ref="AO44:AO45"/>
    <mergeCell ref="AP44:AY45"/>
    <mergeCell ref="AZ44:BS44"/>
    <mergeCell ref="AZ45:BS45"/>
    <mergeCell ref="AO37:AQ37"/>
    <mergeCell ref="AS37:AT37"/>
    <mergeCell ref="AV37:AW37"/>
    <mergeCell ref="AX37:AY37"/>
    <mergeCell ref="BA37:BD37"/>
    <mergeCell ref="AO42:AO43"/>
    <mergeCell ref="AP42:AY43"/>
    <mergeCell ref="AZ42:BS43"/>
    <mergeCell ref="BD29:BF30"/>
    <mergeCell ref="BG29:BK30"/>
    <mergeCell ref="BL29:BS30"/>
    <mergeCell ref="AP32:BS33"/>
    <mergeCell ref="AO34:BS35"/>
    <mergeCell ref="BD23:BF24"/>
    <mergeCell ref="BG23:BK24"/>
    <mergeCell ref="BL23:BS24"/>
    <mergeCell ref="BD27:BF28"/>
    <mergeCell ref="BG27:BS28"/>
    <mergeCell ref="BD17:BF18"/>
    <mergeCell ref="BG17:BK18"/>
    <mergeCell ref="BL17:BS18"/>
    <mergeCell ref="BD20:BG20"/>
    <mergeCell ref="BD21:BF22"/>
    <mergeCell ref="BG21:BS22"/>
    <mergeCell ref="BD11:BF12"/>
    <mergeCell ref="BG11:BK12"/>
    <mergeCell ref="BL11:BS12"/>
    <mergeCell ref="BD14:BG14"/>
    <mergeCell ref="BD15:BF16"/>
    <mergeCell ref="BG15:BS16"/>
    <mergeCell ref="AO5:AR5"/>
    <mergeCell ref="BD6:BG6"/>
    <mergeCell ref="BD7:BF8"/>
    <mergeCell ref="BG7:BS8"/>
    <mergeCell ref="BD9:BF10"/>
    <mergeCell ref="BG9:BS10"/>
    <mergeCell ref="AN1:AU1"/>
    <mergeCell ref="BJ3:BL3"/>
    <mergeCell ref="BN3:BO3"/>
    <mergeCell ref="BQ3:BR3"/>
    <mergeCell ref="AO4:AX4"/>
    <mergeCell ref="B46:B47"/>
    <mergeCell ref="C46:L47"/>
    <mergeCell ref="M46:AF47"/>
    <mergeCell ref="M44:AF44"/>
    <mergeCell ref="M45:AF45"/>
    <mergeCell ref="B38:AF39"/>
    <mergeCell ref="C44:L45"/>
    <mergeCell ref="B44:B45"/>
    <mergeCell ref="M48:AF48"/>
    <mergeCell ref="B48:L48"/>
    <mergeCell ref="B41:AF41"/>
    <mergeCell ref="B42:B43"/>
    <mergeCell ref="C42:L43"/>
    <mergeCell ref="M42:AF43"/>
    <mergeCell ref="C49:L49"/>
    <mergeCell ref="B50:B51"/>
    <mergeCell ref="C50:L51"/>
    <mergeCell ref="B52:B56"/>
    <mergeCell ref="C52:L56"/>
    <mergeCell ref="M52:AF56"/>
    <mergeCell ref="M49:N49"/>
    <mergeCell ref="O49:V49"/>
    <mergeCell ref="W49:X49"/>
    <mergeCell ref="M50:R51"/>
    <mergeCell ref="AE50:AF51"/>
    <mergeCell ref="AA50:AD51"/>
    <mergeCell ref="S50:T51"/>
    <mergeCell ref="U50:X51"/>
    <mergeCell ref="Y50:Z51"/>
    <mergeCell ref="A1:H1"/>
    <mergeCell ref="B5:E5"/>
    <mergeCell ref="B4:K4"/>
    <mergeCell ref="Q14:T14"/>
    <mergeCell ref="Q6:T6"/>
    <mergeCell ref="Q7:S8"/>
    <mergeCell ref="T7:AF8"/>
    <mergeCell ref="AD3:AE3"/>
    <mergeCell ref="AA3:AB3"/>
    <mergeCell ref="W3:Y3"/>
    <mergeCell ref="Q9:S10"/>
    <mergeCell ref="T9:AF10"/>
    <mergeCell ref="Q11:S12"/>
    <mergeCell ref="T11:X12"/>
    <mergeCell ref="Y11:AF12"/>
    <mergeCell ref="Q27:S28"/>
    <mergeCell ref="T27:AF28"/>
    <mergeCell ref="Q15:S16"/>
    <mergeCell ref="T15:AF16"/>
    <mergeCell ref="Q17:S18"/>
    <mergeCell ref="T17:X18"/>
    <mergeCell ref="Y17:AF18"/>
    <mergeCell ref="Q20:T20"/>
    <mergeCell ref="Q21:S22"/>
    <mergeCell ref="T21:AF22"/>
    <mergeCell ref="Q23:S24"/>
    <mergeCell ref="T23:X24"/>
    <mergeCell ref="Y23:AF24"/>
    <mergeCell ref="Q29:S30"/>
    <mergeCell ref="T29:X30"/>
    <mergeCell ref="Y29:AF30"/>
    <mergeCell ref="B34:AF35"/>
    <mergeCell ref="B37:D37"/>
    <mergeCell ref="F37:G37"/>
    <mergeCell ref="I37:J37"/>
    <mergeCell ref="K37:L37"/>
    <mergeCell ref="N37:Q37"/>
    <mergeCell ref="R37:T37"/>
    <mergeCell ref="U37:AF37"/>
    <mergeCell ref="C32:AF33"/>
  </mergeCells>
  <phoneticPr fontId="1"/>
  <printOptions horizontalCentered="1"/>
  <pageMargins left="0.70866141732283472" right="0.70866141732283472" top="0.74803149606299213" bottom="0.74803149606299213" header="0.31496062992125984" footer="0.31496062992125984"/>
  <pageSetup paperSize="9" scale="7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BS260"/>
  <sheetViews>
    <sheetView showZeros="0" view="pageBreakPreview" topLeftCell="A22" zoomScale="60" zoomScaleNormal="100" workbookViewId="0">
      <selection activeCell="M42" sqref="M42:AF43"/>
    </sheetView>
    <sheetView workbookViewId="1">
      <selection sqref="A1:H1"/>
    </sheetView>
  </sheetViews>
  <sheetFormatPr defaultColWidth="8.69921875" defaultRowHeight="12"/>
  <cols>
    <col min="1" max="1" width="2.59765625" style="56" customWidth="1"/>
    <col min="2" max="2" width="0.8984375" style="56" customWidth="1"/>
    <col min="3" max="40" width="2.59765625" style="56" customWidth="1"/>
    <col min="41" max="41" width="0.8984375" style="56" customWidth="1"/>
    <col min="42" max="72" width="2.59765625" style="56" customWidth="1"/>
    <col min="73" max="16384" width="8.69921875" style="56"/>
  </cols>
  <sheetData>
    <row r="1" spans="1:71" ht="17.399999999999999" customHeight="1">
      <c r="A1" s="326" t="s">
        <v>200</v>
      </c>
      <c r="B1" s="326"/>
      <c r="C1" s="326"/>
      <c r="D1" s="326"/>
      <c r="E1" s="326"/>
      <c r="F1" s="326"/>
      <c r="G1" s="326"/>
      <c r="H1" s="326"/>
      <c r="AN1" s="326" t="s">
        <v>200</v>
      </c>
      <c r="AO1" s="326"/>
      <c r="AP1" s="326"/>
      <c r="AQ1" s="326"/>
      <c r="AR1" s="326"/>
      <c r="AS1" s="326"/>
      <c r="AT1" s="326"/>
      <c r="AU1" s="326"/>
    </row>
    <row r="2" spans="1:71" ht="17.399999999999999" customHeight="1"/>
    <row r="3" spans="1:71" ht="17.399999999999999" customHeight="1">
      <c r="W3" s="537"/>
      <c r="X3" s="537"/>
      <c r="Y3" s="537"/>
      <c r="Z3" s="56" t="s">
        <v>3</v>
      </c>
      <c r="AA3" s="537"/>
      <c r="AB3" s="537"/>
      <c r="AC3" s="56" t="s">
        <v>2</v>
      </c>
      <c r="AD3" s="537"/>
      <c r="AE3" s="537"/>
      <c r="AF3" s="56" t="s">
        <v>1</v>
      </c>
      <c r="BJ3" s="537"/>
      <c r="BK3" s="537"/>
      <c r="BL3" s="537"/>
      <c r="BM3" s="56" t="s">
        <v>3</v>
      </c>
      <c r="BN3" s="537"/>
      <c r="BO3" s="537"/>
      <c r="BP3" s="56" t="s">
        <v>2</v>
      </c>
      <c r="BQ3" s="537"/>
      <c r="BR3" s="537"/>
      <c r="BS3" s="56" t="s">
        <v>1</v>
      </c>
    </row>
    <row r="4" spans="1:71" ht="17.399999999999999" customHeight="1">
      <c r="B4" s="326" t="s">
        <v>80</v>
      </c>
      <c r="C4" s="326"/>
      <c r="D4" s="326"/>
      <c r="E4" s="326"/>
      <c r="F4" s="326"/>
      <c r="G4" s="326"/>
      <c r="H4" s="326"/>
      <c r="I4" s="326"/>
      <c r="J4" s="326"/>
      <c r="K4" s="326"/>
      <c r="AO4" s="326" t="s">
        <v>80</v>
      </c>
      <c r="AP4" s="326"/>
      <c r="AQ4" s="326"/>
      <c r="AR4" s="326"/>
      <c r="AS4" s="326"/>
      <c r="AT4" s="326"/>
      <c r="AU4" s="326"/>
      <c r="AV4" s="326"/>
      <c r="AW4" s="326"/>
      <c r="AX4" s="326"/>
    </row>
    <row r="5" spans="1:71" ht="17.399999999999999" customHeight="1">
      <c r="B5" s="326" t="s">
        <v>67</v>
      </c>
      <c r="C5" s="326"/>
      <c r="D5" s="326"/>
      <c r="E5" s="326"/>
      <c r="AO5" s="326" t="s">
        <v>67</v>
      </c>
      <c r="AP5" s="326"/>
      <c r="AQ5" s="326"/>
      <c r="AR5" s="326"/>
    </row>
    <row r="6" spans="1:71" ht="17.399999999999999" customHeight="1">
      <c r="Q6" s="326" t="s">
        <v>26</v>
      </c>
      <c r="R6" s="326"/>
      <c r="S6" s="326"/>
      <c r="T6" s="326"/>
      <c r="BD6" s="326" t="s">
        <v>26</v>
      </c>
      <c r="BE6" s="326"/>
      <c r="BF6" s="326"/>
      <c r="BG6" s="326"/>
    </row>
    <row r="7" spans="1:71" ht="17.399999999999999" customHeight="1">
      <c r="Q7" s="538" t="s">
        <v>27</v>
      </c>
      <c r="R7" s="538"/>
      <c r="S7" s="538"/>
      <c r="T7" s="324">
        <f>基本情報入力シート!N5</f>
        <v>0</v>
      </c>
      <c r="U7" s="324"/>
      <c r="V7" s="324"/>
      <c r="W7" s="324"/>
      <c r="X7" s="324"/>
      <c r="Y7" s="324"/>
      <c r="Z7" s="324"/>
      <c r="AA7" s="324"/>
      <c r="AB7" s="324"/>
      <c r="AC7" s="324"/>
      <c r="AD7" s="324"/>
      <c r="AE7" s="324"/>
      <c r="AF7" s="324"/>
      <c r="BD7" s="538" t="s">
        <v>27</v>
      </c>
      <c r="BE7" s="538"/>
      <c r="BF7" s="538"/>
      <c r="BG7" s="324" t="str">
        <f>基本情報入力シート!AU5</f>
        <v>東京都新宿区西新宿〇-〇〇-○○</v>
      </c>
      <c r="BH7" s="324"/>
      <c r="BI7" s="324"/>
      <c r="BJ7" s="324"/>
      <c r="BK7" s="324"/>
      <c r="BL7" s="324"/>
      <c r="BM7" s="324"/>
      <c r="BN7" s="324"/>
      <c r="BO7" s="324"/>
      <c r="BP7" s="324"/>
      <c r="BQ7" s="324"/>
      <c r="BR7" s="324"/>
      <c r="BS7" s="324"/>
    </row>
    <row r="8" spans="1:71" ht="17.399999999999999" customHeight="1">
      <c r="Q8" s="538"/>
      <c r="R8" s="538"/>
      <c r="S8" s="538"/>
      <c r="T8" s="324"/>
      <c r="U8" s="324"/>
      <c r="V8" s="324"/>
      <c r="W8" s="324"/>
      <c r="X8" s="324"/>
      <c r="Y8" s="324"/>
      <c r="Z8" s="324"/>
      <c r="AA8" s="324"/>
      <c r="AB8" s="324"/>
      <c r="AC8" s="324"/>
      <c r="AD8" s="324"/>
      <c r="AE8" s="324"/>
      <c r="AF8" s="324"/>
      <c r="AI8" s="56" t="s">
        <v>170</v>
      </c>
      <c r="BD8" s="538"/>
      <c r="BE8" s="538"/>
      <c r="BF8" s="538"/>
      <c r="BG8" s="324"/>
      <c r="BH8" s="324"/>
      <c r="BI8" s="324"/>
      <c r="BJ8" s="324"/>
      <c r="BK8" s="324"/>
      <c r="BL8" s="324"/>
      <c r="BM8" s="324"/>
      <c r="BN8" s="324"/>
      <c r="BO8" s="324"/>
      <c r="BP8" s="324"/>
      <c r="BQ8" s="324"/>
      <c r="BR8" s="324"/>
      <c r="BS8" s="324"/>
    </row>
    <row r="9" spans="1:71" ht="17.399999999999999" customHeight="1">
      <c r="Q9" s="326" t="s">
        <v>28</v>
      </c>
      <c r="R9" s="326"/>
      <c r="S9" s="326"/>
      <c r="T9" s="324">
        <f>基本情報入力シート!N2</f>
        <v>0</v>
      </c>
      <c r="U9" s="324"/>
      <c r="V9" s="324"/>
      <c r="W9" s="324"/>
      <c r="X9" s="324"/>
      <c r="Y9" s="324"/>
      <c r="Z9" s="324"/>
      <c r="AA9" s="324"/>
      <c r="AB9" s="324"/>
      <c r="AC9" s="324"/>
      <c r="AD9" s="324"/>
      <c r="AE9" s="324"/>
      <c r="AF9" s="324"/>
      <c r="BD9" s="326" t="s">
        <v>28</v>
      </c>
      <c r="BE9" s="326"/>
      <c r="BF9" s="326"/>
      <c r="BG9" s="324" t="str">
        <f>基本情報入力シート!AU2</f>
        <v>〇〇株式会社</v>
      </c>
      <c r="BH9" s="324"/>
      <c r="BI9" s="324"/>
      <c r="BJ9" s="324"/>
      <c r="BK9" s="324"/>
      <c r="BL9" s="324"/>
      <c r="BM9" s="324"/>
      <c r="BN9" s="324"/>
      <c r="BO9" s="324"/>
      <c r="BP9" s="324"/>
      <c r="BQ9" s="324"/>
      <c r="BR9" s="324"/>
      <c r="BS9" s="324"/>
    </row>
    <row r="10" spans="1:71" ht="17.399999999999999" customHeight="1">
      <c r="Q10" s="326"/>
      <c r="R10" s="326"/>
      <c r="S10" s="326"/>
      <c r="T10" s="324"/>
      <c r="U10" s="324"/>
      <c r="V10" s="324"/>
      <c r="W10" s="324"/>
      <c r="X10" s="324"/>
      <c r="Y10" s="324"/>
      <c r="Z10" s="324"/>
      <c r="AA10" s="324"/>
      <c r="AB10" s="324"/>
      <c r="AC10" s="324"/>
      <c r="AD10" s="324"/>
      <c r="AE10" s="324"/>
      <c r="AF10" s="324"/>
      <c r="BD10" s="326"/>
      <c r="BE10" s="326"/>
      <c r="BF10" s="326"/>
      <c r="BG10" s="324"/>
      <c r="BH10" s="324"/>
      <c r="BI10" s="324"/>
      <c r="BJ10" s="324"/>
      <c r="BK10" s="324"/>
      <c r="BL10" s="324"/>
      <c r="BM10" s="324"/>
      <c r="BN10" s="324"/>
      <c r="BO10" s="324"/>
      <c r="BP10" s="324"/>
      <c r="BQ10" s="324"/>
      <c r="BR10" s="324"/>
      <c r="BS10" s="324"/>
    </row>
    <row r="11" spans="1:71" ht="17.399999999999999" customHeight="1">
      <c r="Q11" s="528" t="s">
        <v>119</v>
      </c>
      <c r="R11" s="326"/>
      <c r="S11" s="326"/>
      <c r="T11" s="324">
        <f>基本情報入力シート!N7</f>
        <v>0</v>
      </c>
      <c r="U11" s="324"/>
      <c r="V11" s="324"/>
      <c r="W11" s="324"/>
      <c r="X11" s="324"/>
      <c r="Y11" s="324">
        <f>基本情報入力シート!N8</f>
        <v>0</v>
      </c>
      <c r="Z11" s="324"/>
      <c r="AA11" s="324"/>
      <c r="AB11" s="324"/>
      <c r="AC11" s="324"/>
      <c r="AD11" s="324"/>
      <c r="AE11" s="324"/>
      <c r="AF11" s="324"/>
      <c r="BD11" s="528" t="s">
        <v>119</v>
      </c>
      <c r="BE11" s="326"/>
      <c r="BF11" s="326"/>
      <c r="BG11" s="324" t="str">
        <f>基本情報入力シート!AU7</f>
        <v>代表取締役</v>
      </c>
      <c r="BH11" s="324"/>
      <c r="BI11" s="324"/>
      <c r="BJ11" s="324"/>
      <c r="BK11" s="324"/>
      <c r="BL11" s="324" t="str">
        <f>基本情報入力シート!AU8</f>
        <v>環境　太郎</v>
      </c>
      <c r="BM11" s="324"/>
      <c r="BN11" s="324"/>
      <c r="BO11" s="324"/>
      <c r="BP11" s="324"/>
      <c r="BQ11" s="324"/>
      <c r="BR11" s="324"/>
      <c r="BS11" s="324"/>
    </row>
    <row r="12" spans="1:71" ht="17.399999999999999" customHeight="1">
      <c r="Q12" s="326"/>
      <c r="R12" s="326"/>
      <c r="S12" s="326"/>
      <c r="T12" s="324"/>
      <c r="U12" s="324"/>
      <c r="V12" s="324"/>
      <c r="W12" s="324"/>
      <c r="X12" s="324"/>
      <c r="Y12" s="324"/>
      <c r="Z12" s="324"/>
      <c r="AA12" s="324"/>
      <c r="AB12" s="324"/>
      <c r="AC12" s="324"/>
      <c r="AD12" s="324"/>
      <c r="AE12" s="324"/>
      <c r="AF12" s="324"/>
      <c r="BD12" s="326"/>
      <c r="BE12" s="326"/>
      <c r="BF12" s="326"/>
      <c r="BG12" s="324"/>
      <c r="BH12" s="324"/>
      <c r="BI12" s="324"/>
      <c r="BJ12" s="324"/>
      <c r="BK12" s="324"/>
      <c r="BL12" s="324"/>
      <c r="BM12" s="324"/>
      <c r="BN12" s="324"/>
      <c r="BO12" s="324"/>
      <c r="BP12" s="324"/>
      <c r="BQ12" s="324"/>
      <c r="BR12" s="324"/>
      <c r="BS12" s="324"/>
    </row>
    <row r="13" spans="1:71" ht="11.4" customHeight="1"/>
    <row r="14" spans="1:71" ht="17.399999999999999" customHeight="1">
      <c r="Q14" s="379" t="s">
        <v>82</v>
      </c>
      <c r="R14" s="379"/>
      <c r="S14" s="379"/>
      <c r="T14" s="379"/>
      <c r="BD14" s="379" t="s">
        <v>82</v>
      </c>
      <c r="BE14" s="379"/>
      <c r="BF14" s="379"/>
      <c r="BG14" s="379"/>
    </row>
    <row r="15" spans="1:71" ht="17.399999999999999" customHeight="1">
      <c r="Q15" s="326" t="s">
        <v>28</v>
      </c>
      <c r="R15" s="326"/>
      <c r="S15" s="326"/>
      <c r="T15" s="324">
        <f>基本情報入力シート!N14</f>
        <v>0</v>
      </c>
      <c r="U15" s="324"/>
      <c r="V15" s="324"/>
      <c r="W15" s="324"/>
      <c r="X15" s="324"/>
      <c r="Y15" s="324"/>
      <c r="Z15" s="324"/>
      <c r="AA15" s="324"/>
      <c r="AB15" s="324"/>
      <c r="AC15" s="324"/>
      <c r="AD15" s="324"/>
      <c r="AE15" s="324"/>
      <c r="AF15" s="324"/>
      <c r="BD15" s="326" t="s">
        <v>28</v>
      </c>
      <c r="BE15" s="326"/>
      <c r="BF15" s="326"/>
      <c r="BG15" s="324" t="str">
        <f>基本情報入力シート!AU14</f>
        <v>株式会社××</v>
      </c>
      <c r="BH15" s="324"/>
      <c r="BI15" s="324"/>
      <c r="BJ15" s="324"/>
      <c r="BK15" s="324"/>
      <c r="BL15" s="324"/>
      <c r="BM15" s="324"/>
      <c r="BN15" s="324"/>
      <c r="BO15" s="324"/>
      <c r="BP15" s="324"/>
      <c r="BQ15" s="324"/>
      <c r="BR15" s="324"/>
      <c r="BS15" s="324"/>
    </row>
    <row r="16" spans="1:71" ht="17.399999999999999" customHeight="1">
      <c r="Q16" s="326"/>
      <c r="R16" s="326"/>
      <c r="S16" s="326"/>
      <c r="T16" s="324"/>
      <c r="U16" s="324"/>
      <c r="V16" s="324"/>
      <c r="W16" s="324"/>
      <c r="X16" s="324"/>
      <c r="Y16" s="324"/>
      <c r="Z16" s="324"/>
      <c r="AA16" s="324"/>
      <c r="AB16" s="324"/>
      <c r="AC16" s="324"/>
      <c r="AD16" s="324"/>
      <c r="AE16" s="324"/>
      <c r="AF16" s="324"/>
      <c r="BD16" s="326"/>
      <c r="BE16" s="326"/>
      <c r="BF16" s="326"/>
      <c r="BG16" s="324"/>
      <c r="BH16" s="324"/>
      <c r="BI16" s="324"/>
      <c r="BJ16" s="324"/>
      <c r="BK16" s="324"/>
      <c r="BL16" s="324"/>
      <c r="BM16" s="324"/>
      <c r="BN16" s="324"/>
      <c r="BO16" s="324"/>
      <c r="BP16" s="324"/>
      <c r="BQ16" s="324"/>
      <c r="BR16" s="324"/>
      <c r="BS16" s="324"/>
    </row>
    <row r="17" spans="3:71" ht="17.399999999999999" customHeight="1">
      <c r="Q17" s="528" t="s">
        <v>119</v>
      </c>
      <c r="R17" s="326"/>
      <c r="S17" s="326"/>
      <c r="T17" s="324">
        <f>基本情報入力シート!N19</f>
        <v>0</v>
      </c>
      <c r="U17" s="324"/>
      <c r="V17" s="324"/>
      <c r="W17" s="324"/>
      <c r="X17" s="324"/>
      <c r="Y17" s="324">
        <f>基本情報入力シート!N20</f>
        <v>0</v>
      </c>
      <c r="Z17" s="324"/>
      <c r="AA17" s="324"/>
      <c r="AB17" s="324"/>
      <c r="AC17" s="324"/>
      <c r="AD17" s="324"/>
      <c r="AE17" s="324"/>
      <c r="AF17" s="324"/>
      <c r="BD17" s="528" t="s">
        <v>119</v>
      </c>
      <c r="BE17" s="326"/>
      <c r="BF17" s="326"/>
      <c r="BG17" s="324" t="str">
        <f>基本情報入力シート!AU19</f>
        <v>代表取締役</v>
      </c>
      <c r="BH17" s="324"/>
      <c r="BI17" s="324"/>
      <c r="BJ17" s="324"/>
      <c r="BK17" s="324"/>
      <c r="BL17" s="324" t="str">
        <f>基本情報入力シート!AU20</f>
        <v>東京　太郎</v>
      </c>
      <c r="BM17" s="324"/>
      <c r="BN17" s="324"/>
      <c r="BO17" s="324"/>
      <c r="BP17" s="324"/>
      <c r="BQ17" s="324"/>
      <c r="BR17" s="324"/>
      <c r="BS17" s="324"/>
    </row>
    <row r="18" spans="3:71" ht="17.399999999999999" customHeight="1">
      <c r="Q18" s="326"/>
      <c r="R18" s="326"/>
      <c r="S18" s="326"/>
      <c r="T18" s="324"/>
      <c r="U18" s="324"/>
      <c r="V18" s="324"/>
      <c r="W18" s="324"/>
      <c r="X18" s="324"/>
      <c r="Y18" s="324"/>
      <c r="Z18" s="324"/>
      <c r="AA18" s="324"/>
      <c r="AB18" s="324"/>
      <c r="AC18" s="324"/>
      <c r="AD18" s="324"/>
      <c r="AE18" s="324"/>
      <c r="AF18" s="324"/>
      <c r="BD18" s="326"/>
      <c r="BE18" s="326"/>
      <c r="BF18" s="326"/>
      <c r="BG18" s="324"/>
      <c r="BH18" s="324"/>
      <c r="BI18" s="324"/>
      <c r="BJ18" s="324"/>
      <c r="BK18" s="324"/>
      <c r="BL18" s="324"/>
      <c r="BM18" s="324"/>
      <c r="BN18" s="324"/>
      <c r="BO18" s="324"/>
      <c r="BP18" s="324"/>
      <c r="BQ18" s="324"/>
      <c r="BR18" s="324"/>
      <c r="BS18" s="324"/>
    </row>
    <row r="19" spans="3:71" ht="11.4" customHeight="1"/>
    <row r="20" spans="3:71" ht="17.399999999999999" customHeight="1">
      <c r="Q20" s="379" t="s">
        <v>82</v>
      </c>
      <c r="R20" s="379"/>
      <c r="S20" s="379"/>
      <c r="T20" s="379"/>
      <c r="BD20" s="379" t="s">
        <v>82</v>
      </c>
      <c r="BE20" s="379"/>
      <c r="BF20" s="379"/>
      <c r="BG20" s="379"/>
    </row>
    <row r="21" spans="3:71" ht="17.399999999999999" customHeight="1">
      <c r="Q21" s="326" t="s">
        <v>28</v>
      </c>
      <c r="R21" s="326"/>
      <c r="S21" s="326"/>
      <c r="T21" s="324">
        <f>基本情報入力シート!N26</f>
        <v>0</v>
      </c>
      <c r="U21" s="324"/>
      <c r="V21" s="324"/>
      <c r="W21" s="324"/>
      <c r="X21" s="324"/>
      <c r="Y21" s="324"/>
      <c r="Z21" s="324"/>
      <c r="AA21" s="324"/>
      <c r="AB21" s="324"/>
      <c r="AC21" s="324"/>
      <c r="AD21" s="324"/>
      <c r="AE21" s="324"/>
      <c r="AF21" s="324"/>
      <c r="BD21" s="326" t="s">
        <v>28</v>
      </c>
      <c r="BE21" s="326"/>
      <c r="BF21" s="326"/>
      <c r="BG21" s="324" t="str">
        <f>基本情報入力シート!AU26</f>
        <v>株式会社◎◎</v>
      </c>
      <c r="BH21" s="324"/>
      <c r="BI21" s="324"/>
      <c r="BJ21" s="324"/>
      <c r="BK21" s="324"/>
      <c r="BL21" s="324"/>
      <c r="BM21" s="324"/>
      <c r="BN21" s="324"/>
      <c r="BO21" s="324"/>
      <c r="BP21" s="324"/>
      <c r="BQ21" s="324"/>
      <c r="BR21" s="324"/>
      <c r="BS21" s="324"/>
    </row>
    <row r="22" spans="3:71" ht="17.399999999999999" customHeight="1">
      <c r="Q22" s="326"/>
      <c r="R22" s="326"/>
      <c r="S22" s="326"/>
      <c r="T22" s="324"/>
      <c r="U22" s="324"/>
      <c r="V22" s="324"/>
      <c r="W22" s="324"/>
      <c r="X22" s="324"/>
      <c r="Y22" s="324"/>
      <c r="Z22" s="324"/>
      <c r="AA22" s="324"/>
      <c r="AB22" s="324"/>
      <c r="AC22" s="324"/>
      <c r="AD22" s="324"/>
      <c r="AE22" s="324"/>
      <c r="AF22" s="324"/>
      <c r="BD22" s="326"/>
      <c r="BE22" s="326"/>
      <c r="BF22" s="326"/>
      <c r="BG22" s="324"/>
      <c r="BH22" s="324"/>
      <c r="BI22" s="324"/>
      <c r="BJ22" s="324"/>
      <c r="BK22" s="324"/>
      <c r="BL22" s="324"/>
      <c r="BM22" s="324"/>
      <c r="BN22" s="324"/>
      <c r="BO22" s="324"/>
      <c r="BP22" s="324"/>
      <c r="BQ22" s="324"/>
      <c r="BR22" s="324"/>
      <c r="BS22" s="324"/>
    </row>
    <row r="23" spans="3:71" ht="17.399999999999999" customHeight="1">
      <c r="Q23" s="528" t="s">
        <v>119</v>
      </c>
      <c r="R23" s="326"/>
      <c r="S23" s="326"/>
      <c r="T23" s="324">
        <f>基本情報入力シート!N31</f>
        <v>0</v>
      </c>
      <c r="U23" s="324"/>
      <c r="V23" s="324"/>
      <c r="W23" s="324"/>
      <c r="X23" s="324"/>
      <c r="Y23" s="324">
        <f>基本情報入力シート!N32</f>
        <v>0</v>
      </c>
      <c r="Z23" s="324"/>
      <c r="AA23" s="324"/>
      <c r="AB23" s="324"/>
      <c r="AC23" s="324"/>
      <c r="AD23" s="324"/>
      <c r="AE23" s="324"/>
      <c r="AF23" s="324"/>
      <c r="BD23" s="528" t="s">
        <v>119</v>
      </c>
      <c r="BE23" s="326"/>
      <c r="BF23" s="326"/>
      <c r="BG23" s="324" t="str">
        <f>基本情報入力シート!AU31</f>
        <v>代表取締役</v>
      </c>
      <c r="BH23" s="324"/>
      <c r="BI23" s="324"/>
      <c r="BJ23" s="324"/>
      <c r="BK23" s="324"/>
      <c r="BL23" s="324" t="str">
        <f>基本情報入力シート!AU32</f>
        <v>東京環境　一二三</v>
      </c>
      <c r="BM23" s="324"/>
      <c r="BN23" s="324"/>
      <c r="BO23" s="324"/>
      <c r="BP23" s="324"/>
      <c r="BQ23" s="324"/>
      <c r="BR23" s="324"/>
      <c r="BS23" s="324"/>
    </row>
    <row r="24" spans="3:71" ht="17.399999999999999" customHeight="1">
      <c r="Q24" s="326"/>
      <c r="R24" s="326"/>
      <c r="S24" s="326"/>
      <c r="T24" s="324"/>
      <c r="U24" s="324"/>
      <c r="V24" s="324"/>
      <c r="W24" s="324"/>
      <c r="X24" s="324"/>
      <c r="Y24" s="324"/>
      <c r="Z24" s="324"/>
      <c r="AA24" s="324"/>
      <c r="AB24" s="324"/>
      <c r="AC24" s="324"/>
      <c r="AD24" s="324"/>
      <c r="AE24" s="324"/>
      <c r="AF24" s="324"/>
      <c r="BD24" s="326"/>
      <c r="BE24" s="326"/>
      <c r="BF24" s="326"/>
      <c r="BG24" s="324"/>
      <c r="BH24" s="324"/>
      <c r="BI24" s="324"/>
      <c r="BJ24" s="324"/>
      <c r="BK24" s="324"/>
      <c r="BL24" s="324"/>
      <c r="BM24" s="324"/>
      <c r="BN24" s="324"/>
      <c r="BO24" s="324"/>
      <c r="BP24" s="324"/>
      <c r="BQ24" s="324"/>
      <c r="BR24" s="324"/>
      <c r="BS24" s="324"/>
    </row>
    <row r="25" spans="3:71" ht="17.399999999999999" customHeight="1"/>
    <row r="26" spans="3:71" ht="17.399999999999999" customHeight="1">
      <c r="Q26" s="56" t="s">
        <v>120</v>
      </c>
      <c r="BD26" s="56" t="s">
        <v>120</v>
      </c>
    </row>
    <row r="27" spans="3:71" ht="17.399999999999999" customHeight="1">
      <c r="Q27" s="326" t="s">
        <v>28</v>
      </c>
      <c r="R27" s="326"/>
      <c r="S27" s="326"/>
      <c r="T27" s="324">
        <f>基本情報入力シート!N38</f>
        <v>0</v>
      </c>
      <c r="U27" s="324"/>
      <c r="V27" s="324"/>
      <c r="W27" s="324"/>
      <c r="X27" s="324"/>
      <c r="Y27" s="324"/>
      <c r="Z27" s="324"/>
      <c r="AA27" s="324"/>
      <c r="AB27" s="324"/>
      <c r="AC27" s="324"/>
      <c r="AD27" s="324"/>
      <c r="AE27" s="324"/>
      <c r="AF27" s="324"/>
      <c r="BD27" s="326" t="s">
        <v>28</v>
      </c>
      <c r="BE27" s="326"/>
      <c r="BF27" s="326"/>
      <c r="BG27" s="324" t="str">
        <f>基本情報入力シート!AU38</f>
        <v>××株式会社</v>
      </c>
      <c r="BH27" s="324"/>
      <c r="BI27" s="324"/>
      <c r="BJ27" s="324"/>
      <c r="BK27" s="324"/>
      <c r="BL27" s="324"/>
      <c r="BM27" s="324"/>
      <c r="BN27" s="324"/>
      <c r="BO27" s="324"/>
      <c r="BP27" s="324"/>
      <c r="BQ27" s="324"/>
      <c r="BR27" s="324"/>
      <c r="BS27" s="324"/>
    </row>
    <row r="28" spans="3:71" ht="17.399999999999999" customHeight="1">
      <c r="Q28" s="326"/>
      <c r="R28" s="326"/>
      <c r="S28" s="326"/>
      <c r="T28" s="324"/>
      <c r="U28" s="324"/>
      <c r="V28" s="324"/>
      <c r="W28" s="324"/>
      <c r="X28" s="324"/>
      <c r="Y28" s="324"/>
      <c r="Z28" s="324"/>
      <c r="AA28" s="324"/>
      <c r="AB28" s="324"/>
      <c r="AC28" s="324"/>
      <c r="AD28" s="324"/>
      <c r="AE28" s="324"/>
      <c r="AF28" s="324"/>
      <c r="BD28" s="326"/>
      <c r="BE28" s="326"/>
      <c r="BF28" s="326"/>
      <c r="BG28" s="324"/>
      <c r="BH28" s="324"/>
      <c r="BI28" s="324"/>
      <c r="BJ28" s="324"/>
      <c r="BK28" s="324"/>
      <c r="BL28" s="324"/>
      <c r="BM28" s="324"/>
      <c r="BN28" s="324"/>
      <c r="BO28" s="324"/>
      <c r="BP28" s="324"/>
      <c r="BQ28" s="324"/>
      <c r="BR28" s="324"/>
      <c r="BS28" s="324"/>
    </row>
    <row r="29" spans="3:71" ht="17.399999999999999" customHeight="1">
      <c r="Q29" s="528" t="s">
        <v>119</v>
      </c>
      <c r="R29" s="326"/>
      <c r="S29" s="326"/>
      <c r="T29" s="324">
        <f>基本情報入力シート!N43</f>
        <v>0</v>
      </c>
      <c r="U29" s="324"/>
      <c r="V29" s="324"/>
      <c r="W29" s="324"/>
      <c r="X29" s="324"/>
      <c r="Y29" s="324">
        <f>基本情報入力シート!N44</f>
        <v>0</v>
      </c>
      <c r="Z29" s="324"/>
      <c r="AA29" s="324"/>
      <c r="AB29" s="324"/>
      <c r="AC29" s="324"/>
      <c r="AD29" s="324"/>
      <c r="AE29" s="324"/>
      <c r="AF29" s="324"/>
      <c r="BD29" s="528" t="s">
        <v>119</v>
      </c>
      <c r="BE29" s="326"/>
      <c r="BF29" s="326"/>
      <c r="BG29" s="324" t="str">
        <f>基本情報入力シート!AU43</f>
        <v>代表取締役</v>
      </c>
      <c r="BH29" s="324"/>
      <c r="BI29" s="324"/>
      <c r="BJ29" s="324"/>
      <c r="BK29" s="324"/>
      <c r="BL29" s="324" t="str">
        <f>基本情報入力シート!AU44</f>
        <v>新宿　太郎</v>
      </c>
      <c r="BM29" s="324"/>
      <c r="BN29" s="324"/>
      <c r="BO29" s="324"/>
      <c r="BP29" s="324"/>
      <c r="BQ29" s="324"/>
      <c r="BR29" s="324"/>
      <c r="BS29" s="324"/>
    </row>
    <row r="30" spans="3:71" ht="17.399999999999999" customHeight="1">
      <c r="Q30" s="326"/>
      <c r="R30" s="326"/>
      <c r="S30" s="326"/>
      <c r="T30" s="324"/>
      <c r="U30" s="324"/>
      <c r="V30" s="324"/>
      <c r="W30" s="324"/>
      <c r="X30" s="324"/>
      <c r="Y30" s="324"/>
      <c r="Z30" s="324"/>
      <c r="AA30" s="324"/>
      <c r="AB30" s="324"/>
      <c r="AC30" s="324"/>
      <c r="AD30" s="324"/>
      <c r="AE30" s="324"/>
      <c r="AF30" s="324"/>
      <c r="BD30" s="326"/>
      <c r="BE30" s="326"/>
      <c r="BF30" s="326"/>
      <c r="BG30" s="324"/>
      <c r="BH30" s="324"/>
      <c r="BI30" s="324"/>
      <c r="BJ30" s="324"/>
      <c r="BK30" s="324"/>
      <c r="BL30" s="324"/>
      <c r="BM30" s="324"/>
      <c r="BN30" s="324"/>
      <c r="BO30" s="324"/>
      <c r="BP30" s="324"/>
      <c r="BQ30" s="324"/>
      <c r="BR30" s="324"/>
      <c r="BS30" s="324"/>
    </row>
    <row r="31" spans="3:71" ht="6" customHeight="1"/>
    <row r="32" spans="3:71" ht="17.399999999999999" customHeight="1">
      <c r="C32" s="422" t="s">
        <v>237</v>
      </c>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P32" s="422" t="s">
        <v>236</v>
      </c>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R32" s="422"/>
      <c r="BS32" s="422"/>
    </row>
    <row r="33" spans="2:71" ht="17.399999999999999" customHeight="1">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R33" s="422"/>
      <c r="BS33" s="422"/>
    </row>
    <row r="34" spans="2:71" ht="17.399999999999999" customHeight="1">
      <c r="B34" s="423" t="s">
        <v>169</v>
      </c>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O34" s="423" t="s">
        <v>169</v>
      </c>
      <c r="AP34" s="423"/>
      <c r="AQ34" s="423"/>
      <c r="AR34" s="423"/>
      <c r="AS34" s="423"/>
      <c r="AT34" s="423"/>
      <c r="AU34" s="423"/>
      <c r="AV34" s="423"/>
      <c r="AW34" s="423"/>
      <c r="AX34" s="423"/>
      <c r="AY34" s="423"/>
      <c r="AZ34" s="423"/>
      <c r="BA34" s="423"/>
      <c r="BB34" s="423"/>
      <c r="BC34" s="423"/>
      <c r="BD34" s="423"/>
      <c r="BE34" s="423"/>
      <c r="BF34" s="423"/>
      <c r="BG34" s="423"/>
      <c r="BH34" s="423"/>
      <c r="BI34" s="423"/>
      <c r="BJ34" s="423"/>
      <c r="BK34" s="423"/>
      <c r="BL34" s="423"/>
      <c r="BM34" s="423"/>
      <c r="BN34" s="423"/>
      <c r="BO34" s="423"/>
      <c r="BP34" s="423"/>
      <c r="BQ34" s="423"/>
      <c r="BR34" s="423"/>
      <c r="BS34" s="423"/>
    </row>
    <row r="35" spans="2:71" ht="17.399999999999999" customHeight="1">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O35" s="423"/>
      <c r="AP35" s="423"/>
      <c r="AQ35" s="423"/>
      <c r="AR35" s="423"/>
      <c r="AS35" s="423"/>
      <c r="AT35" s="423"/>
      <c r="AU35" s="423"/>
      <c r="AV35" s="423"/>
      <c r="AW35" s="423"/>
      <c r="AX35" s="423"/>
      <c r="AY35" s="423"/>
      <c r="AZ35" s="423"/>
      <c r="BA35" s="423"/>
      <c r="BB35" s="423"/>
      <c r="BC35" s="423"/>
      <c r="BD35" s="423"/>
      <c r="BE35" s="423"/>
      <c r="BF35" s="423"/>
      <c r="BG35" s="423"/>
      <c r="BH35" s="423"/>
      <c r="BI35" s="423"/>
      <c r="BJ35" s="423"/>
      <c r="BK35" s="423"/>
      <c r="BL35" s="423"/>
      <c r="BM35" s="423"/>
      <c r="BN35" s="423"/>
      <c r="BO35" s="423"/>
      <c r="BP35" s="423"/>
      <c r="BQ35" s="423"/>
      <c r="BR35" s="423"/>
      <c r="BS35" s="423"/>
    </row>
    <row r="36" spans="2:71" ht="17.399999999999999" customHeight="1">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row>
    <row r="37" spans="2:71" ht="17.399999999999999" customHeight="1">
      <c r="B37" s="564">
        <f>基本情報入力シート!N79</f>
        <v>0</v>
      </c>
      <c r="C37" s="564"/>
      <c r="D37" s="564"/>
      <c r="E37" s="56" t="s">
        <v>3</v>
      </c>
      <c r="F37" s="564">
        <f>基本情報入力シート!T79</f>
        <v>0</v>
      </c>
      <c r="G37" s="564"/>
      <c r="H37" s="56" t="s">
        <v>2</v>
      </c>
      <c r="I37" s="564">
        <f>基本情報入力シート!Y79</f>
        <v>0</v>
      </c>
      <c r="J37" s="564"/>
      <c r="K37" s="326" t="s">
        <v>133</v>
      </c>
      <c r="L37" s="326"/>
      <c r="M37" s="88">
        <f>基本情報入力シート!B83</f>
        <v>0</v>
      </c>
      <c r="N37" s="379" t="s">
        <v>157</v>
      </c>
      <c r="O37" s="379"/>
      <c r="P37" s="379"/>
      <c r="Q37" s="379"/>
      <c r="R37" s="564">
        <f>基本情報入力シート!R83</f>
        <v>0</v>
      </c>
      <c r="S37" s="564"/>
      <c r="T37" s="564"/>
      <c r="U37" s="326" t="s">
        <v>182</v>
      </c>
      <c r="V37" s="326"/>
      <c r="W37" s="326"/>
      <c r="X37" s="326"/>
      <c r="Y37" s="326"/>
      <c r="Z37" s="326"/>
      <c r="AA37" s="326"/>
      <c r="AB37" s="326"/>
      <c r="AC37" s="326"/>
      <c r="AD37" s="326"/>
      <c r="AE37" s="326"/>
      <c r="AF37" s="326"/>
      <c r="AO37" s="564" t="str">
        <f>基本情報入力シート!AU79</f>
        <v>令和6</v>
      </c>
      <c r="AP37" s="564"/>
      <c r="AQ37" s="564"/>
      <c r="AR37" s="56" t="s">
        <v>3</v>
      </c>
      <c r="AS37" s="564">
        <f>基本情報入力シート!BA79</f>
        <v>7</v>
      </c>
      <c r="AT37" s="564"/>
      <c r="AU37" s="56" t="s">
        <v>2</v>
      </c>
      <c r="AV37" s="564">
        <f>基本情報入力シート!BF79</f>
        <v>1</v>
      </c>
      <c r="AW37" s="564"/>
      <c r="AX37" s="326" t="s">
        <v>133</v>
      </c>
      <c r="AY37" s="326"/>
      <c r="AZ37" s="88">
        <f>基本情報入力シート!AI83</f>
        <v>6</v>
      </c>
      <c r="BA37" s="379" t="s">
        <v>157</v>
      </c>
      <c r="BB37" s="379"/>
      <c r="BC37" s="379"/>
      <c r="BD37" s="379"/>
      <c r="BE37" s="564">
        <f>基本情報入力シート!AY83</f>
        <v>777</v>
      </c>
      <c r="BF37" s="564"/>
      <c r="BG37" s="564"/>
      <c r="BH37" s="326" t="s">
        <v>182</v>
      </c>
      <c r="BI37" s="326"/>
      <c r="BJ37" s="326"/>
      <c r="BK37" s="326"/>
      <c r="BL37" s="326"/>
      <c r="BM37" s="326"/>
      <c r="BN37" s="326"/>
      <c r="BO37" s="326"/>
      <c r="BP37" s="326"/>
      <c r="BQ37" s="326"/>
      <c r="BR37" s="326"/>
      <c r="BS37" s="326"/>
    </row>
    <row r="38" spans="2:71" ht="17.399999999999999" customHeight="1">
      <c r="B38" s="528" t="s">
        <v>476</v>
      </c>
      <c r="C38" s="528"/>
      <c r="D38" s="528"/>
      <c r="E38" s="528"/>
      <c r="F38" s="528"/>
      <c r="G38" s="528"/>
      <c r="H38" s="528"/>
      <c r="I38" s="528"/>
      <c r="J38" s="528"/>
      <c r="K38" s="528"/>
      <c r="L38" s="528"/>
      <c r="M38" s="528"/>
      <c r="N38" s="528"/>
      <c r="O38" s="528"/>
      <c r="P38" s="528"/>
      <c r="Q38" s="528"/>
      <c r="R38" s="528"/>
      <c r="S38" s="528"/>
      <c r="T38" s="528"/>
      <c r="U38" s="528"/>
      <c r="V38" s="528"/>
      <c r="W38" s="528"/>
      <c r="X38" s="528"/>
      <c r="Y38" s="528"/>
      <c r="Z38" s="528"/>
      <c r="AA38" s="528"/>
      <c r="AB38" s="528"/>
      <c r="AC38" s="528"/>
      <c r="AD38" s="528"/>
      <c r="AE38" s="528"/>
      <c r="AF38" s="528"/>
      <c r="AO38" s="528" t="s">
        <v>476</v>
      </c>
      <c r="AP38" s="528"/>
      <c r="AQ38" s="528"/>
      <c r="AR38" s="528"/>
      <c r="AS38" s="528"/>
      <c r="AT38" s="528"/>
      <c r="AU38" s="528"/>
      <c r="AV38" s="528"/>
      <c r="AW38" s="528"/>
      <c r="AX38" s="528"/>
      <c r="AY38" s="528"/>
      <c r="AZ38" s="528"/>
      <c r="BA38" s="528"/>
      <c r="BB38" s="528"/>
      <c r="BC38" s="528"/>
      <c r="BD38" s="528"/>
      <c r="BE38" s="528"/>
      <c r="BF38" s="528"/>
      <c r="BG38" s="528"/>
      <c r="BH38" s="528"/>
      <c r="BI38" s="528"/>
      <c r="BJ38" s="528"/>
      <c r="BK38" s="528"/>
      <c r="BL38" s="528"/>
      <c r="BM38" s="528"/>
      <c r="BN38" s="528"/>
      <c r="BO38" s="528"/>
      <c r="BP38" s="528"/>
      <c r="BQ38" s="528"/>
      <c r="BR38" s="528"/>
      <c r="BS38" s="528"/>
    </row>
    <row r="39" spans="2:71" ht="17.399999999999999" customHeight="1">
      <c r="B39" s="528"/>
      <c r="C39" s="528"/>
      <c r="D39" s="528"/>
      <c r="E39" s="528"/>
      <c r="F39" s="528"/>
      <c r="G39" s="528"/>
      <c r="H39" s="528"/>
      <c r="I39" s="528"/>
      <c r="J39" s="528"/>
      <c r="K39" s="528"/>
      <c r="L39" s="528"/>
      <c r="M39" s="528"/>
      <c r="N39" s="528"/>
      <c r="O39" s="528"/>
      <c r="P39" s="528"/>
      <c r="Q39" s="528"/>
      <c r="R39" s="528"/>
      <c r="S39" s="528"/>
      <c r="T39" s="528"/>
      <c r="U39" s="528"/>
      <c r="V39" s="528"/>
      <c r="W39" s="528"/>
      <c r="X39" s="528"/>
      <c r="Y39" s="528"/>
      <c r="Z39" s="528"/>
      <c r="AA39" s="528"/>
      <c r="AB39" s="528"/>
      <c r="AC39" s="528"/>
      <c r="AD39" s="528"/>
      <c r="AE39" s="528"/>
      <c r="AF39" s="528"/>
      <c r="AO39" s="528"/>
      <c r="AP39" s="528"/>
      <c r="AQ39" s="528"/>
      <c r="AR39" s="528"/>
      <c r="AS39" s="528"/>
      <c r="AT39" s="528"/>
      <c r="AU39" s="528"/>
      <c r="AV39" s="528"/>
      <c r="AW39" s="528"/>
      <c r="AX39" s="528"/>
      <c r="AY39" s="528"/>
      <c r="AZ39" s="528"/>
      <c r="BA39" s="528"/>
      <c r="BB39" s="528"/>
      <c r="BC39" s="528"/>
      <c r="BD39" s="528"/>
      <c r="BE39" s="528"/>
      <c r="BF39" s="528"/>
      <c r="BG39" s="528"/>
      <c r="BH39" s="528"/>
      <c r="BI39" s="528"/>
      <c r="BJ39" s="528"/>
      <c r="BK39" s="528"/>
      <c r="BL39" s="528"/>
      <c r="BM39" s="528"/>
      <c r="BN39" s="528"/>
      <c r="BO39" s="528"/>
      <c r="BP39" s="528"/>
      <c r="BQ39" s="528"/>
      <c r="BR39" s="528"/>
      <c r="BS39" s="528"/>
    </row>
    <row r="40" spans="2:71" ht="11.4" customHeight="1">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row>
    <row r="41" spans="2:71" ht="17.399999999999999" customHeight="1">
      <c r="B41" s="379" t="s">
        <v>122</v>
      </c>
      <c r="C41" s="379"/>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O41" s="379" t="s">
        <v>122</v>
      </c>
      <c r="AP41" s="379"/>
      <c r="AQ41" s="379"/>
      <c r="AR41" s="379"/>
      <c r="AS41" s="379"/>
      <c r="AT41" s="379"/>
      <c r="AU41" s="379"/>
      <c r="AV41" s="379"/>
      <c r="AW41" s="379"/>
      <c r="AX41" s="379"/>
      <c r="AY41" s="379"/>
      <c r="AZ41" s="379"/>
      <c r="BA41" s="379"/>
      <c r="BB41" s="379"/>
      <c r="BC41" s="379"/>
      <c r="BD41" s="379"/>
      <c r="BE41" s="379"/>
      <c r="BF41" s="379"/>
      <c r="BG41" s="379"/>
      <c r="BH41" s="379"/>
      <c r="BI41" s="379"/>
      <c r="BJ41" s="379"/>
      <c r="BK41" s="379"/>
      <c r="BL41" s="379"/>
      <c r="BM41" s="379"/>
      <c r="BN41" s="379"/>
      <c r="BO41" s="379"/>
      <c r="BP41" s="379"/>
      <c r="BQ41" s="379"/>
      <c r="BR41" s="379"/>
      <c r="BS41" s="379"/>
    </row>
    <row r="42" spans="2:71" ht="20.399999999999999" customHeight="1">
      <c r="B42" s="381"/>
      <c r="C42" s="400" t="s">
        <v>177</v>
      </c>
      <c r="D42" s="400"/>
      <c r="E42" s="400"/>
      <c r="F42" s="400"/>
      <c r="G42" s="400"/>
      <c r="H42" s="400"/>
      <c r="I42" s="400"/>
      <c r="J42" s="400"/>
      <c r="K42" s="400"/>
      <c r="L42" s="401"/>
      <c r="M42" s="462" t="str">
        <f>IF(基本情報入力シート!AE67=1,基本情報入力シート!Q67,基本情報入力シート!Q69)</f>
        <v>助成1　エネルギーマネジメントの推進</v>
      </c>
      <c r="N42" s="463"/>
      <c r="O42" s="463"/>
      <c r="P42" s="463"/>
      <c r="Q42" s="463"/>
      <c r="R42" s="463"/>
      <c r="S42" s="463"/>
      <c r="T42" s="463"/>
      <c r="U42" s="463"/>
      <c r="V42" s="463"/>
      <c r="W42" s="463"/>
      <c r="X42" s="463"/>
      <c r="Y42" s="463"/>
      <c r="Z42" s="463"/>
      <c r="AA42" s="463"/>
      <c r="AB42" s="463"/>
      <c r="AC42" s="463"/>
      <c r="AD42" s="463"/>
      <c r="AE42" s="463"/>
      <c r="AF42" s="560"/>
      <c r="AO42" s="381"/>
      <c r="AP42" s="400" t="s">
        <v>177</v>
      </c>
      <c r="AQ42" s="400"/>
      <c r="AR42" s="400"/>
      <c r="AS42" s="400"/>
      <c r="AT42" s="400"/>
      <c r="AU42" s="400"/>
      <c r="AV42" s="400"/>
      <c r="AW42" s="400"/>
      <c r="AX42" s="400"/>
      <c r="AY42" s="401"/>
      <c r="AZ42" s="462" t="str">
        <f>IF(基本情報入力シート!AE67=1,基本情報入力シート!AX67,基本情報入力シート!AX69)</f>
        <v>　助成1　エネルギーマネジメントの推進</v>
      </c>
      <c r="BA42" s="463"/>
      <c r="BB42" s="463"/>
      <c r="BC42" s="463"/>
      <c r="BD42" s="463"/>
      <c r="BE42" s="463"/>
      <c r="BF42" s="463"/>
      <c r="BG42" s="463"/>
      <c r="BH42" s="463"/>
      <c r="BI42" s="463"/>
      <c r="BJ42" s="463"/>
      <c r="BK42" s="463"/>
      <c r="BL42" s="463"/>
      <c r="BM42" s="463"/>
      <c r="BN42" s="463"/>
      <c r="BO42" s="463"/>
      <c r="BP42" s="463"/>
      <c r="BQ42" s="463"/>
      <c r="BR42" s="463"/>
      <c r="BS42" s="560"/>
    </row>
    <row r="43" spans="2:71" ht="20.399999999999999" customHeight="1">
      <c r="B43" s="478"/>
      <c r="C43" s="403"/>
      <c r="D43" s="403"/>
      <c r="E43" s="403"/>
      <c r="F43" s="403"/>
      <c r="G43" s="403"/>
      <c r="H43" s="403"/>
      <c r="I43" s="403"/>
      <c r="J43" s="403"/>
      <c r="K43" s="403"/>
      <c r="L43" s="404"/>
      <c r="M43" s="561"/>
      <c r="N43" s="562"/>
      <c r="O43" s="562"/>
      <c r="P43" s="562"/>
      <c r="Q43" s="562"/>
      <c r="R43" s="562"/>
      <c r="S43" s="562"/>
      <c r="T43" s="562"/>
      <c r="U43" s="562"/>
      <c r="V43" s="562"/>
      <c r="W43" s="562"/>
      <c r="X43" s="562"/>
      <c r="Y43" s="562"/>
      <c r="Z43" s="562"/>
      <c r="AA43" s="562"/>
      <c r="AB43" s="562"/>
      <c r="AC43" s="562"/>
      <c r="AD43" s="562"/>
      <c r="AE43" s="562"/>
      <c r="AF43" s="563"/>
      <c r="AO43" s="478"/>
      <c r="AP43" s="403"/>
      <c r="AQ43" s="403"/>
      <c r="AR43" s="403"/>
      <c r="AS43" s="403"/>
      <c r="AT43" s="403"/>
      <c r="AU43" s="403"/>
      <c r="AV43" s="403"/>
      <c r="AW43" s="403"/>
      <c r="AX43" s="403"/>
      <c r="AY43" s="404"/>
      <c r="AZ43" s="561"/>
      <c r="BA43" s="562"/>
      <c r="BB43" s="562"/>
      <c r="BC43" s="562"/>
      <c r="BD43" s="562"/>
      <c r="BE43" s="562"/>
      <c r="BF43" s="562"/>
      <c r="BG43" s="562"/>
      <c r="BH43" s="562"/>
      <c r="BI43" s="562"/>
      <c r="BJ43" s="562"/>
      <c r="BK43" s="562"/>
      <c r="BL43" s="562"/>
      <c r="BM43" s="562"/>
      <c r="BN43" s="562"/>
      <c r="BO43" s="562"/>
      <c r="BP43" s="562"/>
      <c r="BQ43" s="562"/>
      <c r="BR43" s="562"/>
      <c r="BS43" s="563"/>
    </row>
    <row r="44" spans="2:71" ht="20.399999999999999" hidden="1" customHeight="1">
      <c r="B44" s="381"/>
      <c r="C44" s="400" t="s">
        <v>177</v>
      </c>
      <c r="D44" s="400"/>
      <c r="E44" s="400"/>
      <c r="F44" s="400"/>
      <c r="G44" s="400"/>
      <c r="H44" s="400"/>
      <c r="I44" s="400"/>
      <c r="J44" s="400"/>
      <c r="K44" s="400"/>
      <c r="L44" s="401"/>
      <c r="M44" s="539"/>
      <c r="N44" s="540"/>
      <c r="O44" s="540"/>
      <c r="P44" s="540"/>
      <c r="Q44" s="540"/>
      <c r="R44" s="540"/>
      <c r="S44" s="540"/>
      <c r="T44" s="540"/>
      <c r="U44" s="540"/>
      <c r="V44" s="540"/>
      <c r="W44" s="540"/>
      <c r="X44" s="540"/>
      <c r="Y44" s="540"/>
      <c r="Z44" s="540"/>
      <c r="AA44" s="540"/>
      <c r="AB44" s="540"/>
      <c r="AC44" s="540"/>
      <c r="AD44" s="540"/>
      <c r="AE44" s="540"/>
      <c r="AF44" s="541"/>
      <c r="AO44" s="381"/>
      <c r="AP44" s="400" t="s">
        <v>177</v>
      </c>
      <c r="AQ44" s="400"/>
      <c r="AR44" s="400"/>
      <c r="AS44" s="400"/>
      <c r="AT44" s="400"/>
      <c r="AU44" s="400"/>
      <c r="AV44" s="400"/>
      <c r="AW44" s="400"/>
      <c r="AX44" s="400"/>
      <c r="AY44" s="401"/>
      <c r="AZ44" s="539"/>
      <c r="BA44" s="540"/>
      <c r="BB44" s="540"/>
      <c r="BC44" s="540"/>
      <c r="BD44" s="540"/>
      <c r="BE44" s="540"/>
      <c r="BF44" s="540"/>
      <c r="BG44" s="540"/>
      <c r="BH44" s="540"/>
      <c r="BI44" s="540"/>
      <c r="BJ44" s="540"/>
      <c r="BK44" s="540"/>
      <c r="BL44" s="540"/>
      <c r="BM44" s="540"/>
      <c r="BN44" s="540"/>
      <c r="BO44" s="540"/>
      <c r="BP44" s="540"/>
      <c r="BQ44" s="540"/>
      <c r="BR44" s="540"/>
      <c r="BS44" s="541"/>
    </row>
    <row r="45" spans="2:71" ht="20.399999999999999" hidden="1" customHeight="1">
      <c r="B45" s="478"/>
      <c r="C45" s="403"/>
      <c r="D45" s="403"/>
      <c r="E45" s="403"/>
      <c r="F45" s="403"/>
      <c r="G45" s="403"/>
      <c r="H45" s="403"/>
      <c r="I45" s="403"/>
      <c r="J45" s="403"/>
      <c r="K45" s="403"/>
      <c r="L45" s="404"/>
      <c r="M45" s="539"/>
      <c r="N45" s="540"/>
      <c r="O45" s="540"/>
      <c r="P45" s="540"/>
      <c r="Q45" s="540"/>
      <c r="R45" s="540"/>
      <c r="S45" s="540"/>
      <c r="T45" s="540"/>
      <c r="U45" s="540"/>
      <c r="V45" s="540"/>
      <c r="W45" s="540"/>
      <c r="X45" s="540"/>
      <c r="Y45" s="540"/>
      <c r="Z45" s="540"/>
      <c r="AA45" s="540"/>
      <c r="AB45" s="540"/>
      <c r="AC45" s="540"/>
      <c r="AD45" s="540"/>
      <c r="AE45" s="540"/>
      <c r="AF45" s="541"/>
      <c r="AO45" s="478"/>
      <c r="AP45" s="403"/>
      <c r="AQ45" s="403"/>
      <c r="AR45" s="403"/>
      <c r="AS45" s="403"/>
      <c r="AT45" s="403"/>
      <c r="AU45" s="403"/>
      <c r="AV45" s="403"/>
      <c r="AW45" s="403"/>
      <c r="AX45" s="403"/>
      <c r="AY45" s="404"/>
      <c r="AZ45" s="539"/>
      <c r="BA45" s="540"/>
      <c r="BB45" s="540"/>
      <c r="BC45" s="540"/>
      <c r="BD45" s="540"/>
      <c r="BE45" s="540"/>
      <c r="BF45" s="540"/>
      <c r="BG45" s="540"/>
      <c r="BH45" s="540"/>
      <c r="BI45" s="540"/>
      <c r="BJ45" s="540"/>
      <c r="BK45" s="540"/>
      <c r="BL45" s="540"/>
      <c r="BM45" s="540"/>
      <c r="BN45" s="540"/>
      <c r="BO45" s="540"/>
      <c r="BP45" s="540"/>
      <c r="BQ45" s="540"/>
      <c r="BR45" s="540"/>
      <c r="BS45" s="541"/>
    </row>
    <row r="46" spans="2:71" ht="17.399999999999999" customHeight="1">
      <c r="B46" s="375"/>
      <c r="C46" s="394" t="s">
        <v>398</v>
      </c>
      <c r="D46" s="394"/>
      <c r="E46" s="394"/>
      <c r="F46" s="394"/>
      <c r="G46" s="394"/>
      <c r="H46" s="394"/>
      <c r="I46" s="394"/>
      <c r="J46" s="394"/>
      <c r="K46" s="394"/>
      <c r="L46" s="395"/>
      <c r="M46" s="291">
        <f>基本情報入力シート!N62</f>
        <v>0</v>
      </c>
      <c r="N46" s="292"/>
      <c r="O46" s="292"/>
      <c r="P46" s="292"/>
      <c r="Q46" s="292"/>
      <c r="R46" s="292"/>
      <c r="S46" s="292"/>
      <c r="T46" s="292"/>
      <c r="U46" s="292"/>
      <c r="V46" s="292"/>
      <c r="W46" s="292"/>
      <c r="X46" s="292"/>
      <c r="Y46" s="292"/>
      <c r="Z46" s="292"/>
      <c r="AA46" s="292"/>
      <c r="AB46" s="292"/>
      <c r="AC46" s="292"/>
      <c r="AD46" s="292"/>
      <c r="AE46" s="292"/>
      <c r="AF46" s="293"/>
      <c r="AO46" s="375"/>
      <c r="AP46" s="394" t="s">
        <v>392</v>
      </c>
      <c r="AQ46" s="394"/>
      <c r="AR46" s="394"/>
      <c r="AS46" s="394"/>
      <c r="AT46" s="394"/>
      <c r="AU46" s="394"/>
      <c r="AV46" s="394"/>
      <c r="AW46" s="394"/>
      <c r="AX46" s="394"/>
      <c r="AY46" s="395"/>
      <c r="AZ46" s="291" t="str">
        <f>基本情報入力シート!AU62</f>
        <v>△△株式会社　本社工場</v>
      </c>
      <c r="BA46" s="292"/>
      <c r="BB46" s="292"/>
      <c r="BC46" s="292"/>
      <c r="BD46" s="292"/>
      <c r="BE46" s="292"/>
      <c r="BF46" s="292"/>
      <c r="BG46" s="292"/>
      <c r="BH46" s="292"/>
      <c r="BI46" s="292"/>
      <c r="BJ46" s="292"/>
      <c r="BK46" s="292"/>
      <c r="BL46" s="292"/>
      <c r="BM46" s="292"/>
      <c r="BN46" s="292"/>
      <c r="BO46" s="292"/>
      <c r="BP46" s="292"/>
      <c r="BQ46" s="292"/>
      <c r="BR46" s="292"/>
      <c r="BS46" s="293"/>
    </row>
    <row r="47" spans="2:71" ht="17.399999999999999" customHeight="1">
      <c r="B47" s="378"/>
      <c r="C47" s="326"/>
      <c r="D47" s="326"/>
      <c r="E47" s="326"/>
      <c r="F47" s="326"/>
      <c r="G47" s="326"/>
      <c r="H47" s="326"/>
      <c r="I47" s="326"/>
      <c r="J47" s="326"/>
      <c r="K47" s="326"/>
      <c r="L47" s="543"/>
      <c r="M47" s="314"/>
      <c r="N47" s="315"/>
      <c r="O47" s="315"/>
      <c r="P47" s="315"/>
      <c r="Q47" s="315"/>
      <c r="R47" s="315"/>
      <c r="S47" s="315"/>
      <c r="T47" s="315"/>
      <c r="U47" s="315"/>
      <c r="V47" s="315"/>
      <c r="W47" s="315"/>
      <c r="X47" s="315"/>
      <c r="Y47" s="315"/>
      <c r="Z47" s="315"/>
      <c r="AA47" s="315"/>
      <c r="AB47" s="315"/>
      <c r="AC47" s="315"/>
      <c r="AD47" s="315"/>
      <c r="AE47" s="315"/>
      <c r="AF47" s="316"/>
      <c r="AO47" s="378"/>
      <c r="AP47" s="326"/>
      <c r="AQ47" s="326"/>
      <c r="AR47" s="326"/>
      <c r="AS47" s="326"/>
      <c r="AT47" s="326"/>
      <c r="AU47" s="326"/>
      <c r="AV47" s="326"/>
      <c r="AW47" s="326"/>
      <c r="AX47" s="326"/>
      <c r="AY47" s="543"/>
      <c r="AZ47" s="314"/>
      <c r="BA47" s="315"/>
      <c r="BB47" s="315"/>
      <c r="BC47" s="315"/>
      <c r="BD47" s="315"/>
      <c r="BE47" s="315"/>
      <c r="BF47" s="315"/>
      <c r="BG47" s="315"/>
      <c r="BH47" s="315"/>
      <c r="BI47" s="315"/>
      <c r="BJ47" s="315"/>
      <c r="BK47" s="315"/>
      <c r="BL47" s="315"/>
      <c r="BM47" s="315"/>
      <c r="BN47" s="315"/>
      <c r="BO47" s="315"/>
      <c r="BP47" s="315"/>
      <c r="BQ47" s="315"/>
      <c r="BR47" s="315"/>
      <c r="BS47" s="316"/>
    </row>
    <row r="48" spans="2:71" ht="2.4" customHeight="1">
      <c r="B48" s="378"/>
      <c r="C48" s="379"/>
      <c r="D48" s="379"/>
      <c r="E48" s="379"/>
      <c r="F48" s="379"/>
      <c r="G48" s="379"/>
      <c r="H48" s="379"/>
      <c r="I48" s="379"/>
      <c r="J48" s="379"/>
      <c r="K48" s="379"/>
      <c r="L48" s="380"/>
      <c r="M48" s="378"/>
      <c r="N48" s="379"/>
      <c r="O48" s="379"/>
      <c r="P48" s="379"/>
      <c r="Q48" s="379"/>
      <c r="R48" s="379"/>
      <c r="S48" s="379"/>
      <c r="T48" s="379"/>
      <c r="U48" s="379"/>
      <c r="V48" s="379"/>
      <c r="W48" s="379"/>
      <c r="X48" s="379"/>
      <c r="Y48" s="379"/>
      <c r="Z48" s="379"/>
      <c r="AA48" s="379"/>
      <c r="AB48" s="379"/>
      <c r="AC48" s="379"/>
      <c r="AD48" s="379"/>
      <c r="AE48" s="379"/>
      <c r="AF48" s="380"/>
      <c r="AO48" s="378"/>
      <c r="AP48" s="379"/>
      <c r="AQ48" s="379"/>
      <c r="AR48" s="379"/>
      <c r="AS48" s="379"/>
      <c r="AT48" s="379"/>
      <c r="AU48" s="379"/>
      <c r="AV48" s="379"/>
      <c r="AW48" s="379"/>
      <c r="AX48" s="379"/>
      <c r="AY48" s="380"/>
      <c r="AZ48" s="378"/>
      <c r="BA48" s="379"/>
      <c r="BB48" s="379"/>
      <c r="BC48" s="379"/>
      <c r="BD48" s="379"/>
      <c r="BE48" s="379"/>
      <c r="BF48" s="379"/>
      <c r="BG48" s="379"/>
      <c r="BH48" s="379"/>
      <c r="BI48" s="379"/>
      <c r="BJ48" s="379"/>
      <c r="BK48" s="379"/>
      <c r="BL48" s="379"/>
      <c r="BM48" s="379"/>
      <c r="BN48" s="379"/>
      <c r="BO48" s="379"/>
      <c r="BP48" s="379"/>
      <c r="BQ48" s="379"/>
      <c r="BR48" s="379"/>
      <c r="BS48" s="380"/>
    </row>
    <row r="49" spans="2:71" ht="17.399999999999999" customHeight="1">
      <c r="B49" s="89"/>
      <c r="C49" s="544" t="s">
        <v>173</v>
      </c>
      <c r="D49" s="544"/>
      <c r="E49" s="544"/>
      <c r="F49" s="544"/>
      <c r="G49" s="544"/>
      <c r="H49" s="544"/>
      <c r="I49" s="544"/>
      <c r="J49" s="544"/>
      <c r="K49" s="544"/>
      <c r="L49" s="545"/>
      <c r="M49" s="61" t="s">
        <v>123</v>
      </c>
      <c r="N49" s="579" t="str">
        <f>基本情報入力シート!B79</f>
        <v>都環公地温第号</v>
      </c>
      <c r="O49" s="579"/>
      <c r="P49" s="579"/>
      <c r="Q49" s="579"/>
      <c r="R49" s="579"/>
      <c r="S49" s="62" t="s">
        <v>179</v>
      </c>
      <c r="T49" s="90"/>
      <c r="U49" s="90"/>
      <c r="V49" s="90"/>
      <c r="W49" s="90"/>
      <c r="X49" s="90"/>
      <c r="Y49" s="90"/>
      <c r="Z49" s="90"/>
      <c r="AA49" s="90"/>
      <c r="AB49" s="90"/>
      <c r="AC49" s="90"/>
      <c r="AD49" s="90"/>
      <c r="AE49" s="90"/>
      <c r="AF49" s="91"/>
      <c r="AO49" s="89"/>
      <c r="AP49" s="544" t="s">
        <v>173</v>
      </c>
      <c r="AQ49" s="544"/>
      <c r="AR49" s="544"/>
      <c r="AS49" s="544"/>
      <c r="AT49" s="544"/>
      <c r="AU49" s="544"/>
      <c r="AV49" s="544"/>
      <c r="AW49" s="544"/>
      <c r="AX49" s="544"/>
      <c r="AY49" s="545"/>
      <c r="AZ49" s="61" t="s">
        <v>123</v>
      </c>
      <c r="BA49" s="579" t="str">
        <f>基本情報入力シート!AI79</f>
        <v>6都環公地温第777号</v>
      </c>
      <c r="BB49" s="579"/>
      <c r="BC49" s="579"/>
      <c r="BD49" s="579"/>
      <c r="BE49" s="579"/>
      <c r="BF49" s="62" t="s">
        <v>124</v>
      </c>
      <c r="BG49" s="90"/>
      <c r="BH49" s="90"/>
      <c r="BI49" s="90"/>
      <c r="BJ49" s="90"/>
      <c r="BK49" s="90"/>
      <c r="BL49" s="90"/>
      <c r="BM49" s="90"/>
      <c r="BN49" s="90"/>
      <c r="BO49" s="90"/>
      <c r="BP49" s="90"/>
      <c r="BQ49" s="90"/>
      <c r="BR49" s="90"/>
      <c r="BS49" s="91"/>
    </row>
    <row r="50" spans="2:71" ht="17.399999999999999" customHeight="1">
      <c r="B50" s="375"/>
      <c r="C50" s="394" t="s">
        <v>158</v>
      </c>
      <c r="D50" s="394"/>
      <c r="E50" s="394"/>
      <c r="F50" s="394"/>
      <c r="G50" s="394"/>
      <c r="H50" s="394"/>
      <c r="I50" s="394"/>
      <c r="J50" s="394"/>
      <c r="K50" s="394"/>
      <c r="L50" s="395"/>
      <c r="M50" s="375" t="s">
        <v>159</v>
      </c>
      <c r="N50" s="376"/>
      <c r="O50" s="377"/>
      <c r="P50" s="518"/>
      <c r="Q50" s="519"/>
      <c r="R50" s="519"/>
      <c r="S50" s="519"/>
      <c r="T50" s="519"/>
      <c r="U50" s="519"/>
      <c r="V50" s="519"/>
      <c r="W50" s="519"/>
      <c r="X50" s="519"/>
      <c r="Y50" s="519"/>
      <c r="Z50" s="519"/>
      <c r="AA50" s="519"/>
      <c r="AB50" s="519"/>
      <c r="AC50" s="519"/>
      <c r="AD50" s="519"/>
      <c r="AE50" s="519"/>
      <c r="AF50" s="520"/>
      <c r="AO50" s="375"/>
      <c r="AP50" s="394" t="s">
        <v>158</v>
      </c>
      <c r="AQ50" s="394"/>
      <c r="AR50" s="394"/>
      <c r="AS50" s="394"/>
      <c r="AT50" s="394"/>
      <c r="AU50" s="394"/>
      <c r="AV50" s="394"/>
      <c r="AW50" s="394"/>
      <c r="AX50" s="394"/>
      <c r="AY50" s="395"/>
      <c r="AZ50" s="375" t="s">
        <v>27</v>
      </c>
      <c r="BA50" s="376"/>
      <c r="BB50" s="377"/>
      <c r="BC50" s="518"/>
      <c r="BD50" s="519"/>
      <c r="BE50" s="519"/>
      <c r="BF50" s="519"/>
      <c r="BG50" s="519"/>
      <c r="BH50" s="519"/>
      <c r="BI50" s="519"/>
      <c r="BJ50" s="519"/>
      <c r="BK50" s="519"/>
      <c r="BL50" s="519"/>
      <c r="BM50" s="519"/>
      <c r="BN50" s="519"/>
      <c r="BO50" s="519"/>
      <c r="BP50" s="519"/>
      <c r="BQ50" s="519"/>
      <c r="BR50" s="519"/>
      <c r="BS50" s="520"/>
    </row>
    <row r="51" spans="2:71" ht="17.399999999999999" customHeight="1">
      <c r="B51" s="378"/>
      <c r="C51" s="326"/>
      <c r="D51" s="326"/>
      <c r="E51" s="326"/>
      <c r="F51" s="326"/>
      <c r="G51" s="326"/>
      <c r="H51" s="326"/>
      <c r="I51" s="326"/>
      <c r="J51" s="326"/>
      <c r="K51" s="326"/>
      <c r="L51" s="543"/>
      <c r="M51" s="405"/>
      <c r="N51" s="406"/>
      <c r="O51" s="407"/>
      <c r="P51" s="549"/>
      <c r="Q51" s="550"/>
      <c r="R51" s="550"/>
      <c r="S51" s="550"/>
      <c r="T51" s="550"/>
      <c r="U51" s="550"/>
      <c r="V51" s="550"/>
      <c r="W51" s="550"/>
      <c r="X51" s="550"/>
      <c r="Y51" s="550"/>
      <c r="Z51" s="550"/>
      <c r="AA51" s="550"/>
      <c r="AB51" s="550"/>
      <c r="AC51" s="550"/>
      <c r="AD51" s="550"/>
      <c r="AE51" s="550"/>
      <c r="AF51" s="551"/>
      <c r="AO51" s="378"/>
      <c r="AP51" s="326"/>
      <c r="AQ51" s="326"/>
      <c r="AR51" s="326"/>
      <c r="AS51" s="326"/>
      <c r="AT51" s="326"/>
      <c r="AU51" s="326"/>
      <c r="AV51" s="326"/>
      <c r="AW51" s="326"/>
      <c r="AX51" s="326"/>
      <c r="AY51" s="543"/>
      <c r="AZ51" s="405"/>
      <c r="BA51" s="406"/>
      <c r="BB51" s="407"/>
      <c r="BC51" s="549"/>
      <c r="BD51" s="550"/>
      <c r="BE51" s="550"/>
      <c r="BF51" s="550"/>
      <c r="BG51" s="550"/>
      <c r="BH51" s="550"/>
      <c r="BI51" s="550"/>
      <c r="BJ51" s="550"/>
      <c r="BK51" s="550"/>
      <c r="BL51" s="550"/>
      <c r="BM51" s="550"/>
      <c r="BN51" s="550"/>
      <c r="BO51" s="550"/>
      <c r="BP51" s="550"/>
      <c r="BQ51" s="550"/>
      <c r="BR51" s="550"/>
      <c r="BS51" s="551"/>
    </row>
    <row r="52" spans="2:71" ht="17.399999999999999" customHeight="1">
      <c r="B52" s="378"/>
      <c r="C52" s="326"/>
      <c r="D52" s="326"/>
      <c r="E52" s="326"/>
      <c r="F52" s="326"/>
      <c r="G52" s="326"/>
      <c r="H52" s="326"/>
      <c r="I52" s="326"/>
      <c r="J52" s="326"/>
      <c r="K52" s="326"/>
      <c r="L52" s="543"/>
      <c r="M52" s="375" t="s">
        <v>160</v>
      </c>
      <c r="N52" s="376"/>
      <c r="O52" s="377"/>
      <c r="P52" s="518"/>
      <c r="Q52" s="519"/>
      <c r="R52" s="519"/>
      <c r="S52" s="519"/>
      <c r="T52" s="519"/>
      <c r="U52" s="519"/>
      <c r="V52" s="519"/>
      <c r="W52" s="519"/>
      <c r="X52" s="519"/>
      <c r="Y52" s="519"/>
      <c r="Z52" s="519"/>
      <c r="AA52" s="519"/>
      <c r="AB52" s="519"/>
      <c r="AC52" s="519"/>
      <c r="AD52" s="519"/>
      <c r="AE52" s="519"/>
      <c r="AF52" s="520"/>
      <c r="AO52" s="378"/>
      <c r="AP52" s="326"/>
      <c r="AQ52" s="326"/>
      <c r="AR52" s="326"/>
      <c r="AS52" s="326"/>
      <c r="AT52" s="326"/>
      <c r="AU52" s="326"/>
      <c r="AV52" s="326"/>
      <c r="AW52" s="326"/>
      <c r="AX52" s="326"/>
      <c r="AY52" s="543"/>
      <c r="AZ52" s="375" t="s">
        <v>28</v>
      </c>
      <c r="BA52" s="376"/>
      <c r="BB52" s="377"/>
      <c r="BC52" s="518"/>
      <c r="BD52" s="519"/>
      <c r="BE52" s="519"/>
      <c r="BF52" s="519"/>
      <c r="BG52" s="519"/>
      <c r="BH52" s="519"/>
      <c r="BI52" s="519"/>
      <c r="BJ52" s="519"/>
      <c r="BK52" s="519"/>
      <c r="BL52" s="519"/>
      <c r="BM52" s="519"/>
      <c r="BN52" s="519"/>
      <c r="BO52" s="519"/>
      <c r="BP52" s="519"/>
      <c r="BQ52" s="519"/>
      <c r="BR52" s="519"/>
      <c r="BS52" s="520"/>
    </row>
    <row r="53" spans="2:71" ht="17.399999999999999" customHeight="1">
      <c r="B53" s="378"/>
      <c r="C53" s="326"/>
      <c r="D53" s="326"/>
      <c r="E53" s="326"/>
      <c r="F53" s="326"/>
      <c r="G53" s="326"/>
      <c r="H53" s="326"/>
      <c r="I53" s="326"/>
      <c r="J53" s="326"/>
      <c r="K53" s="326"/>
      <c r="L53" s="543"/>
      <c r="M53" s="405"/>
      <c r="N53" s="406"/>
      <c r="O53" s="407"/>
      <c r="P53" s="549"/>
      <c r="Q53" s="550"/>
      <c r="R53" s="550"/>
      <c r="S53" s="550"/>
      <c r="T53" s="550"/>
      <c r="U53" s="550"/>
      <c r="V53" s="550"/>
      <c r="W53" s="550"/>
      <c r="X53" s="550"/>
      <c r="Y53" s="550"/>
      <c r="Z53" s="550"/>
      <c r="AA53" s="550"/>
      <c r="AB53" s="550"/>
      <c r="AC53" s="550"/>
      <c r="AD53" s="550"/>
      <c r="AE53" s="550"/>
      <c r="AF53" s="551"/>
      <c r="AO53" s="378"/>
      <c r="AP53" s="326"/>
      <c r="AQ53" s="326"/>
      <c r="AR53" s="326"/>
      <c r="AS53" s="326"/>
      <c r="AT53" s="326"/>
      <c r="AU53" s="326"/>
      <c r="AV53" s="326"/>
      <c r="AW53" s="326"/>
      <c r="AX53" s="326"/>
      <c r="AY53" s="543"/>
      <c r="AZ53" s="405"/>
      <c r="BA53" s="406"/>
      <c r="BB53" s="407"/>
      <c r="BC53" s="549"/>
      <c r="BD53" s="550"/>
      <c r="BE53" s="550"/>
      <c r="BF53" s="550"/>
      <c r="BG53" s="550"/>
      <c r="BH53" s="550"/>
      <c r="BI53" s="550"/>
      <c r="BJ53" s="550"/>
      <c r="BK53" s="550"/>
      <c r="BL53" s="550"/>
      <c r="BM53" s="550"/>
      <c r="BN53" s="550"/>
      <c r="BO53" s="550"/>
      <c r="BP53" s="550"/>
      <c r="BQ53" s="550"/>
      <c r="BR53" s="550"/>
      <c r="BS53" s="551"/>
    </row>
    <row r="54" spans="2:71" ht="17.399999999999999" customHeight="1">
      <c r="B54" s="378"/>
      <c r="C54" s="326"/>
      <c r="D54" s="326"/>
      <c r="E54" s="326"/>
      <c r="F54" s="326"/>
      <c r="G54" s="326"/>
      <c r="H54" s="326"/>
      <c r="I54" s="326"/>
      <c r="J54" s="326"/>
      <c r="K54" s="326"/>
      <c r="L54" s="543"/>
      <c r="M54" s="381" t="s">
        <v>161</v>
      </c>
      <c r="N54" s="376"/>
      <c r="O54" s="377"/>
      <c r="P54" s="518"/>
      <c r="Q54" s="519"/>
      <c r="R54" s="519"/>
      <c r="S54" s="519"/>
      <c r="T54" s="519"/>
      <c r="U54" s="519"/>
      <c r="V54" s="519"/>
      <c r="W54" s="519"/>
      <c r="X54" s="519"/>
      <c r="Y54" s="519"/>
      <c r="Z54" s="519"/>
      <c r="AA54" s="519"/>
      <c r="AB54" s="519"/>
      <c r="AC54" s="519"/>
      <c r="AD54" s="519"/>
      <c r="AE54" s="519"/>
      <c r="AF54" s="520"/>
      <c r="AO54" s="378"/>
      <c r="AP54" s="326"/>
      <c r="AQ54" s="326"/>
      <c r="AR54" s="326"/>
      <c r="AS54" s="326"/>
      <c r="AT54" s="326"/>
      <c r="AU54" s="326"/>
      <c r="AV54" s="326"/>
      <c r="AW54" s="326"/>
      <c r="AX54" s="326"/>
      <c r="AY54" s="543"/>
      <c r="AZ54" s="381" t="s">
        <v>119</v>
      </c>
      <c r="BA54" s="376"/>
      <c r="BB54" s="377"/>
      <c r="BC54" s="518"/>
      <c r="BD54" s="519"/>
      <c r="BE54" s="519"/>
      <c r="BF54" s="519"/>
      <c r="BG54" s="519"/>
      <c r="BH54" s="519"/>
      <c r="BI54" s="519"/>
      <c r="BJ54" s="519"/>
      <c r="BK54" s="519"/>
      <c r="BL54" s="519"/>
      <c r="BM54" s="519"/>
      <c r="BN54" s="519"/>
      <c r="BO54" s="519"/>
      <c r="BP54" s="519"/>
      <c r="BQ54" s="519"/>
      <c r="BR54" s="519"/>
      <c r="BS54" s="520"/>
    </row>
    <row r="55" spans="2:71" ht="17.399999999999999" customHeight="1">
      <c r="B55" s="405"/>
      <c r="C55" s="544"/>
      <c r="D55" s="544"/>
      <c r="E55" s="544"/>
      <c r="F55" s="544"/>
      <c r="G55" s="544"/>
      <c r="H55" s="544"/>
      <c r="I55" s="544"/>
      <c r="J55" s="544"/>
      <c r="K55" s="544"/>
      <c r="L55" s="545"/>
      <c r="M55" s="405"/>
      <c r="N55" s="406"/>
      <c r="O55" s="407"/>
      <c r="P55" s="549"/>
      <c r="Q55" s="550"/>
      <c r="R55" s="550"/>
      <c r="S55" s="550"/>
      <c r="T55" s="550"/>
      <c r="U55" s="550"/>
      <c r="V55" s="550"/>
      <c r="W55" s="550"/>
      <c r="X55" s="550"/>
      <c r="Y55" s="550"/>
      <c r="Z55" s="550"/>
      <c r="AA55" s="550"/>
      <c r="AB55" s="550"/>
      <c r="AC55" s="550"/>
      <c r="AD55" s="550"/>
      <c r="AE55" s="550"/>
      <c r="AF55" s="551"/>
      <c r="AO55" s="405"/>
      <c r="AP55" s="544"/>
      <c r="AQ55" s="544"/>
      <c r="AR55" s="544"/>
      <c r="AS55" s="544"/>
      <c r="AT55" s="544"/>
      <c r="AU55" s="544"/>
      <c r="AV55" s="544"/>
      <c r="AW55" s="544"/>
      <c r="AX55" s="544"/>
      <c r="AY55" s="545"/>
      <c r="AZ55" s="405"/>
      <c r="BA55" s="406"/>
      <c r="BB55" s="407"/>
      <c r="BC55" s="549"/>
      <c r="BD55" s="550"/>
      <c r="BE55" s="550"/>
      <c r="BF55" s="550"/>
      <c r="BG55" s="550"/>
      <c r="BH55" s="550"/>
      <c r="BI55" s="550"/>
      <c r="BJ55" s="550"/>
      <c r="BK55" s="550"/>
      <c r="BL55" s="550"/>
      <c r="BM55" s="550"/>
      <c r="BN55" s="550"/>
      <c r="BO55" s="550"/>
      <c r="BP55" s="550"/>
      <c r="BQ55" s="550"/>
      <c r="BR55" s="550"/>
      <c r="BS55" s="551"/>
    </row>
    <row r="56" spans="2:71" ht="17.399999999999999" customHeight="1">
      <c r="B56" s="375"/>
      <c r="C56" s="394" t="s">
        <v>162</v>
      </c>
      <c r="D56" s="394"/>
      <c r="E56" s="394"/>
      <c r="F56" s="394"/>
      <c r="G56" s="394"/>
      <c r="H56" s="394"/>
      <c r="I56" s="394"/>
      <c r="J56" s="394"/>
      <c r="K56" s="394"/>
      <c r="L56" s="395"/>
      <c r="M56" s="565"/>
      <c r="N56" s="566"/>
      <c r="O56" s="566"/>
      <c r="P56" s="566"/>
      <c r="Q56" s="566"/>
      <c r="R56" s="566"/>
      <c r="S56" s="566"/>
      <c r="T56" s="566"/>
      <c r="U56" s="566"/>
      <c r="V56" s="566"/>
      <c r="W56" s="566"/>
      <c r="X56" s="566"/>
      <c r="Y56" s="566"/>
      <c r="Z56" s="566"/>
      <c r="AA56" s="566"/>
      <c r="AB56" s="566"/>
      <c r="AC56" s="566"/>
      <c r="AD56" s="566"/>
      <c r="AE56" s="566"/>
      <c r="AF56" s="567"/>
      <c r="AO56" s="375"/>
      <c r="AP56" s="394" t="s">
        <v>162</v>
      </c>
      <c r="AQ56" s="394"/>
      <c r="AR56" s="394"/>
      <c r="AS56" s="394"/>
      <c r="AT56" s="394"/>
      <c r="AU56" s="394"/>
      <c r="AV56" s="394"/>
      <c r="AW56" s="394"/>
      <c r="AX56" s="394"/>
      <c r="AY56" s="395"/>
      <c r="AZ56" s="565"/>
      <c r="BA56" s="566"/>
      <c r="BB56" s="566"/>
      <c r="BC56" s="566"/>
      <c r="BD56" s="566"/>
      <c r="BE56" s="566"/>
      <c r="BF56" s="566"/>
      <c r="BG56" s="566"/>
      <c r="BH56" s="566"/>
      <c r="BI56" s="566"/>
      <c r="BJ56" s="566"/>
      <c r="BK56" s="566"/>
      <c r="BL56" s="566"/>
      <c r="BM56" s="566"/>
      <c r="BN56" s="566"/>
      <c r="BO56" s="566"/>
      <c r="BP56" s="566"/>
      <c r="BQ56" s="566"/>
      <c r="BR56" s="566"/>
      <c r="BS56" s="567"/>
    </row>
    <row r="57" spans="2:71" ht="17.399999999999999" customHeight="1">
      <c r="B57" s="378"/>
      <c r="C57" s="326"/>
      <c r="D57" s="326"/>
      <c r="E57" s="326"/>
      <c r="F57" s="326"/>
      <c r="G57" s="326"/>
      <c r="H57" s="326"/>
      <c r="I57" s="326"/>
      <c r="J57" s="326"/>
      <c r="K57" s="326"/>
      <c r="L57" s="543"/>
      <c r="M57" s="568"/>
      <c r="N57" s="569"/>
      <c r="O57" s="569"/>
      <c r="P57" s="569"/>
      <c r="Q57" s="569"/>
      <c r="R57" s="569"/>
      <c r="S57" s="569"/>
      <c r="T57" s="569"/>
      <c r="U57" s="569"/>
      <c r="V57" s="569"/>
      <c r="W57" s="569"/>
      <c r="X57" s="569"/>
      <c r="Y57" s="569"/>
      <c r="Z57" s="569"/>
      <c r="AA57" s="569"/>
      <c r="AB57" s="569"/>
      <c r="AC57" s="569"/>
      <c r="AD57" s="569"/>
      <c r="AE57" s="569"/>
      <c r="AF57" s="570"/>
      <c r="AO57" s="378"/>
      <c r="AP57" s="326"/>
      <c r="AQ57" s="326"/>
      <c r="AR57" s="326"/>
      <c r="AS57" s="326"/>
      <c r="AT57" s="326"/>
      <c r="AU57" s="326"/>
      <c r="AV57" s="326"/>
      <c r="AW57" s="326"/>
      <c r="AX57" s="326"/>
      <c r="AY57" s="543"/>
      <c r="AZ57" s="568"/>
      <c r="BA57" s="569"/>
      <c r="BB57" s="569"/>
      <c r="BC57" s="569"/>
      <c r="BD57" s="569"/>
      <c r="BE57" s="569"/>
      <c r="BF57" s="569"/>
      <c r="BG57" s="569"/>
      <c r="BH57" s="569"/>
      <c r="BI57" s="569"/>
      <c r="BJ57" s="569"/>
      <c r="BK57" s="569"/>
      <c r="BL57" s="569"/>
      <c r="BM57" s="569"/>
      <c r="BN57" s="569"/>
      <c r="BO57" s="569"/>
      <c r="BP57" s="569"/>
      <c r="BQ57" s="569"/>
      <c r="BR57" s="569"/>
      <c r="BS57" s="570"/>
    </row>
    <row r="58" spans="2:71" ht="17.399999999999999" customHeight="1">
      <c r="B58" s="405"/>
      <c r="C58" s="544"/>
      <c r="D58" s="544"/>
      <c r="E58" s="544"/>
      <c r="F58" s="544"/>
      <c r="G58" s="544"/>
      <c r="H58" s="544"/>
      <c r="I58" s="544"/>
      <c r="J58" s="544"/>
      <c r="K58" s="544"/>
      <c r="L58" s="545"/>
      <c r="M58" s="571"/>
      <c r="N58" s="572"/>
      <c r="O58" s="572"/>
      <c r="P58" s="572"/>
      <c r="Q58" s="572"/>
      <c r="R58" s="572"/>
      <c r="S58" s="572"/>
      <c r="T58" s="572"/>
      <c r="U58" s="572"/>
      <c r="V58" s="572"/>
      <c r="W58" s="572"/>
      <c r="X58" s="572"/>
      <c r="Y58" s="572"/>
      <c r="Z58" s="572"/>
      <c r="AA58" s="572"/>
      <c r="AB58" s="572"/>
      <c r="AC58" s="572"/>
      <c r="AD58" s="572"/>
      <c r="AE58" s="572"/>
      <c r="AF58" s="573"/>
      <c r="AO58" s="405"/>
      <c r="AP58" s="544"/>
      <c r="AQ58" s="544"/>
      <c r="AR58" s="544"/>
      <c r="AS58" s="544"/>
      <c r="AT58" s="544"/>
      <c r="AU58" s="544"/>
      <c r="AV58" s="544"/>
      <c r="AW58" s="544"/>
      <c r="AX58" s="544"/>
      <c r="AY58" s="545"/>
      <c r="AZ58" s="571"/>
      <c r="BA58" s="572"/>
      <c r="BB58" s="572"/>
      <c r="BC58" s="572"/>
      <c r="BD58" s="572"/>
      <c r="BE58" s="572"/>
      <c r="BF58" s="572"/>
      <c r="BG58" s="572"/>
      <c r="BH58" s="572"/>
      <c r="BI58" s="572"/>
      <c r="BJ58" s="572"/>
      <c r="BK58" s="572"/>
      <c r="BL58" s="572"/>
      <c r="BM58" s="572"/>
      <c r="BN58" s="572"/>
      <c r="BO58" s="572"/>
      <c r="BP58" s="572"/>
      <c r="BQ58" s="572"/>
      <c r="BR58" s="572"/>
      <c r="BS58" s="573"/>
    </row>
    <row r="59" spans="2:71" ht="17.399999999999999" customHeight="1">
      <c r="B59" s="375"/>
      <c r="C59" s="394" t="s">
        <v>414</v>
      </c>
      <c r="D59" s="394"/>
      <c r="E59" s="394"/>
      <c r="F59" s="394"/>
      <c r="G59" s="394"/>
      <c r="H59" s="394"/>
      <c r="I59" s="394"/>
      <c r="J59" s="394"/>
      <c r="K59" s="394"/>
      <c r="L59" s="395"/>
      <c r="M59" s="375" t="s">
        <v>27</v>
      </c>
      <c r="N59" s="376"/>
      <c r="O59" s="377"/>
      <c r="P59" s="518"/>
      <c r="Q59" s="519"/>
      <c r="R59" s="519"/>
      <c r="S59" s="519"/>
      <c r="T59" s="519"/>
      <c r="U59" s="519"/>
      <c r="V59" s="519"/>
      <c r="W59" s="519"/>
      <c r="X59" s="519"/>
      <c r="Y59" s="519"/>
      <c r="Z59" s="519"/>
      <c r="AA59" s="519"/>
      <c r="AB59" s="519"/>
      <c r="AC59" s="519"/>
      <c r="AD59" s="519"/>
      <c r="AE59" s="519"/>
      <c r="AF59" s="520"/>
      <c r="AO59" s="375"/>
      <c r="AP59" s="394" t="s">
        <v>414</v>
      </c>
      <c r="AQ59" s="394"/>
      <c r="AR59" s="394"/>
      <c r="AS59" s="394"/>
      <c r="AT59" s="394"/>
      <c r="AU59" s="394"/>
      <c r="AV59" s="394"/>
      <c r="AW59" s="394"/>
      <c r="AX59" s="394"/>
      <c r="AY59" s="395"/>
      <c r="AZ59" s="375" t="s">
        <v>27</v>
      </c>
      <c r="BA59" s="376"/>
      <c r="BB59" s="377"/>
      <c r="BC59" s="518"/>
      <c r="BD59" s="519"/>
      <c r="BE59" s="519"/>
      <c r="BF59" s="519"/>
      <c r="BG59" s="519"/>
      <c r="BH59" s="519"/>
      <c r="BI59" s="519"/>
      <c r="BJ59" s="519"/>
      <c r="BK59" s="519"/>
      <c r="BL59" s="519"/>
      <c r="BM59" s="519"/>
      <c r="BN59" s="519"/>
      <c r="BO59" s="519"/>
      <c r="BP59" s="519"/>
      <c r="BQ59" s="519"/>
      <c r="BR59" s="519"/>
      <c r="BS59" s="520"/>
    </row>
    <row r="60" spans="2:71" ht="17.399999999999999" customHeight="1">
      <c r="B60" s="378"/>
      <c r="C60" s="326"/>
      <c r="D60" s="326"/>
      <c r="E60" s="326"/>
      <c r="F60" s="326"/>
      <c r="G60" s="326"/>
      <c r="H60" s="326"/>
      <c r="I60" s="326"/>
      <c r="J60" s="326"/>
      <c r="K60" s="326"/>
      <c r="L60" s="543"/>
      <c r="M60" s="405"/>
      <c r="N60" s="406"/>
      <c r="O60" s="407"/>
      <c r="P60" s="549"/>
      <c r="Q60" s="550"/>
      <c r="R60" s="550"/>
      <c r="S60" s="550"/>
      <c r="T60" s="550"/>
      <c r="U60" s="550"/>
      <c r="V60" s="550"/>
      <c r="W60" s="550"/>
      <c r="X60" s="550"/>
      <c r="Y60" s="550"/>
      <c r="Z60" s="550"/>
      <c r="AA60" s="550"/>
      <c r="AB60" s="550"/>
      <c r="AC60" s="550"/>
      <c r="AD60" s="550"/>
      <c r="AE60" s="550"/>
      <c r="AF60" s="551"/>
      <c r="AO60" s="378"/>
      <c r="AP60" s="326"/>
      <c r="AQ60" s="326"/>
      <c r="AR60" s="326"/>
      <c r="AS60" s="326"/>
      <c r="AT60" s="326"/>
      <c r="AU60" s="326"/>
      <c r="AV60" s="326"/>
      <c r="AW60" s="326"/>
      <c r="AX60" s="326"/>
      <c r="AY60" s="543"/>
      <c r="AZ60" s="405"/>
      <c r="BA60" s="406"/>
      <c r="BB60" s="407"/>
      <c r="BC60" s="549"/>
      <c r="BD60" s="550"/>
      <c r="BE60" s="550"/>
      <c r="BF60" s="550"/>
      <c r="BG60" s="550"/>
      <c r="BH60" s="550"/>
      <c r="BI60" s="550"/>
      <c r="BJ60" s="550"/>
      <c r="BK60" s="550"/>
      <c r="BL60" s="550"/>
      <c r="BM60" s="550"/>
      <c r="BN60" s="550"/>
      <c r="BO60" s="550"/>
      <c r="BP60" s="550"/>
      <c r="BQ60" s="550"/>
      <c r="BR60" s="550"/>
      <c r="BS60" s="551"/>
    </row>
    <row r="61" spans="2:71" ht="17.399999999999999" customHeight="1">
      <c r="B61" s="378"/>
      <c r="C61" s="326"/>
      <c r="D61" s="326"/>
      <c r="E61" s="326"/>
      <c r="F61" s="326"/>
      <c r="G61" s="326"/>
      <c r="H61" s="326"/>
      <c r="I61" s="326"/>
      <c r="J61" s="326"/>
      <c r="K61" s="326"/>
      <c r="L61" s="543"/>
      <c r="M61" s="375" t="s">
        <v>28</v>
      </c>
      <c r="N61" s="376"/>
      <c r="O61" s="377"/>
      <c r="P61" s="518"/>
      <c r="Q61" s="519"/>
      <c r="R61" s="519"/>
      <c r="S61" s="519"/>
      <c r="T61" s="519"/>
      <c r="U61" s="519"/>
      <c r="V61" s="519"/>
      <c r="W61" s="519"/>
      <c r="X61" s="519"/>
      <c r="Y61" s="519"/>
      <c r="Z61" s="519"/>
      <c r="AA61" s="519"/>
      <c r="AB61" s="519"/>
      <c r="AC61" s="519"/>
      <c r="AD61" s="519"/>
      <c r="AE61" s="519"/>
      <c r="AF61" s="520"/>
      <c r="AO61" s="378"/>
      <c r="AP61" s="326"/>
      <c r="AQ61" s="326"/>
      <c r="AR61" s="326"/>
      <c r="AS61" s="326"/>
      <c r="AT61" s="326"/>
      <c r="AU61" s="326"/>
      <c r="AV61" s="326"/>
      <c r="AW61" s="326"/>
      <c r="AX61" s="326"/>
      <c r="AY61" s="543"/>
      <c r="AZ61" s="375" t="s">
        <v>28</v>
      </c>
      <c r="BA61" s="376"/>
      <c r="BB61" s="377"/>
      <c r="BC61" s="518"/>
      <c r="BD61" s="519"/>
      <c r="BE61" s="519"/>
      <c r="BF61" s="519"/>
      <c r="BG61" s="519"/>
      <c r="BH61" s="519"/>
      <c r="BI61" s="519"/>
      <c r="BJ61" s="519"/>
      <c r="BK61" s="519"/>
      <c r="BL61" s="519"/>
      <c r="BM61" s="519"/>
      <c r="BN61" s="519"/>
      <c r="BO61" s="519"/>
      <c r="BP61" s="519"/>
      <c r="BQ61" s="519"/>
      <c r="BR61" s="519"/>
      <c r="BS61" s="520"/>
    </row>
    <row r="62" spans="2:71" ht="17.399999999999999" customHeight="1">
      <c r="B62" s="378"/>
      <c r="C62" s="326"/>
      <c r="D62" s="326"/>
      <c r="E62" s="326"/>
      <c r="F62" s="326"/>
      <c r="G62" s="326"/>
      <c r="H62" s="326"/>
      <c r="I62" s="326"/>
      <c r="J62" s="326"/>
      <c r="K62" s="326"/>
      <c r="L62" s="543"/>
      <c r="M62" s="405"/>
      <c r="N62" s="406"/>
      <c r="O62" s="407"/>
      <c r="P62" s="549"/>
      <c r="Q62" s="550"/>
      <c r="R62" s="550"/>
      <c r="S62" s="550"/>
      <c r="T62" s="550"/>
      <c r="U62" s="550"/>
      <c r="V62" s="550"/>
      <c r="W62" s="550"/>
      <c r="X62" s="550"/>
      <c r="Y62" s="550"/>
      <c r="Z62" s="550"/>
      <c r="AA62" s="550"/>
      <c r="AB62" s="550"/>
      <c r="AC62" s="550"/>
      <c r="AD62" s="550"/>
      <c r="AE62" s="550"/>
      <c r="AF62" s="551"/>
      <c r="AO62" s="378"/>
      <c r="AP62" s="326"/>
      <c r="AQ62" s="326"/>
      <c r="AR62" s="326"/>
      <c r="AS62" s="326"/>
      <c r="AT62" s="326"/>
      <c r="AU62" s="326"/>
      <c r="AV62" s="326"/>
      <c r="AW62" s="326"/>
      <c r="AX62" s="326"/>
      <c r="AY62" s="543"/>
      <c r="AZ62" s="405"/>
      <c r="BA62" s="406"/>
      <c r="BB62" s="407"/>
      <c r="BC62" s="549"/>
      <c r="BD62" s="550"/>
      <c r="BE62" s="550"/>
      <c r="BF62" s="550"/>
      <c r="BG62" s="550"/>
      <c r="BH62" s="550"/>
      <c r="BI62" s="550"/>
      <c r="BJ62" s="550"/>
      <c r="BK62" s="550"/>
      <c r="BL62" s="550"/>
      <c r="BM62" s="550"/>
      <c r="BN62" s="550"/>
      <c r="BO62" s="550"/>
      <c r="BP62" s="550"/>
      <c r="BQ62" s="550"/>
      <c r="BR62" s="550"/>
      <c r="BS62" s="551"/>
    </row>
    <row r="63" spans="2:71" ht="17.399999999999999" customHeight="1">
      <c r="B63" s="378"/>
      <c r="C63" s="326"/>
      <c r="D63" s="326"/>
      <c r="E63" s="326"/>
      <c r="F63" s="326"/>
      <c r="G63" s="326"/>
      <c r="H63" s="326"/>
      <c r="I63" s="326"/>
      <c r="J63" s="326"/>
      <c r="K63" s="326"/>
      <c r="L63" s="543"/>
      <c r="M63" s="381" t="s">
        <v>119</v>
      </c>
      <c r="N63" s="376"/>
      <c r="O63" s="377"/>
      <c r="P63" s="518"/>
      <c r="Q63" s="519"/>
      <c r="R63" s="519"/>
      <c r="S63" s="519"/>
      <c r="T63" s="519"/>
      <c r="U63" s="519"/>
      <c r="V63" s="519"/>
      <c r="W63" s="519"/>
      <c r="X63" s="519"/>
      <c r="Y63" s="519"/>
      <c r="Z63" s="519"/>
      <c r="AA63" s="519"/>
      <c r="AB63" s="519"/>
      <c r="AC63" s="519"/>
      <c r="AD63" s="519"/>
      <c r="AE63" s="519"/>
      <c r="AF63" s="520"/>
      <c r="AO63" s="378"/>
      <c r="AP63" s="326"/>
      <c r="AQ63" s="326"/>
      <c r="AR63" s="326"/>
      <c r="AS63" s="326"/>
      <c r="AT63" s="326"/>
      <c r="AU63" s="326"/>
      <c r="AV63" s="326"/>
      <c r="AW63" s="326"/>
      <c r="AX63" s="326"/>
      <c r="AY63" s="543"/>
      <c r="AZ63" s="381" t="s">
        <v>119</v>
      </c>
      <c r="BA63" s="376"/>
      <c r="BB63" s="377"/>
      <c r="BC63" s="518"/>
      <c r="BD63" s="519"/>
      <c r="BE63" s="519"/>
      <c r="BF63" s="519"/>
      <c r="BG63" s="519"/>
      <c r="BH63" s="519"/>
      <c r="BI63" s="519"/>
      <c r="BJ63" s="519"/>
      <c r="BK63" s="519"/>
      <c r="BL63" s="519"/>
      <c r="BM63" s="519"/>
      <c r="BN63" s="519"/>
      <c r="BO63" s="519"/>
      <c r="BP63" s="519"/>
      <c r="BQ63" s="519"/>
      <c r="BR63" s="519"/>
      <c r="BS63" s="520"/>
    </row>
    <row r="64" spans="2:71" ht="17.399999999999999" customHeight="1">
      <c r="B64" s="405"/>
      <c r="C64" s="544"/>
      <c r="D64" s="544"/>
      <c r="E64" s="544"/>
      <c r="F64" s="544"/>
      <c r="G64" s="544"/>
      <c r="H64" s="544"/>
      <c r="I64" s="544"/>
      <c r="J64" s="544"/>
      <c r="K64" s="544"/>
      <c r="L64" s="545"/>
      <c r="M64" s="405"/>
      <c r="N64" s="406"/>
      <c r="O64" s="407"/>
      <c r="P64" s="549"/>
      <c r="Q64" s="550"/>
      <c r="R64" s="550"/>
      <c r="S64" s="550"/>
      <c r="T64" s="550"/>
      <c r="U64" s="550"/>
      <c r="V64" s="550"/>
      <c r="W64" s="550"/>
      <c r="X64" s="550"/>
      <c r="Y64" s="550"/>
      <c r="Z64" s="550"/>
      <c r="AA64" s="550"/>
      <c r="AB64" s="550"/>
      <c r="AC64" s="550"/>
      <c r="AD64" s="550"/>
      <c r="AE64" s="550"/>
      <c r="AF64" s="551"/>
      <c r="AO64" s="405"/>
      <c r="AP64" s="544"/>
      <c r="AQ64" s="544"/>
      <c r="AR64" s="544"/>
      <c r="AS64" s="544"/>
      <c r="AT64" s="544"/>
      <c r="AU64" s="544"/>
      <c r="AV64" s="544"/>
      <c r="AW64" s="544"/>
      <c r="AX64" s="544"/>
      <c r="AY64" s="545"/>
      <c r="AZ64" s="405"/>
      <c r="BA64" s="406"/>
      <c r="BB64" s="407"/>
      <c r="BC64" s="549"/>
      <c r="BD64" s="550"/>
      <c r="BE64" s="550"/>
      <c r="BF64" s="550"/>
      <c r="BG64" s="550"/>
      <c r="BH64" s="550"/>
      <c r="BI64" s="550"/>
      <c r="BJ64" s="550"/>
      <c r="BK64" s="550"/>
      <c r="BL64" s="550"/>
      <c r="BM64" s="550"/>
      <c r="BN64" s="550"/>
      <c r="BO64" s="550"/>
      <c r="BP64" s="550"/>
      <c r="BQ64" s="550"/>
      <c r="BR64" s="550"/>
      <c r="BS64" s="551"/>
    </row>
    <row r="65" spans="2:71" ht="17.399999999999999" customHeight="1">
      <c r="B65" s="375"/>
      <c r="C65" s="394" t="s">
        <v>180</v>
      </c>
      <c r="D65" s="394"/>
      <c r="E65" s="394"/>
      <c r="F65" s="394"/>
      <c r="G65" s="394"/>
      <c r="H65" s="394"/>
      <c r="I65" s="394"/>
      <c r="J65" s="394"/>
      <c r="K65" s="394"/>
      <c r="L65" s="395"/>
      <c r="M65" s="388" t="s">
        <v>163</v>
      </c>
      <c r="N65" s="389"/>
      <c r="O65" s="390"/>
      <c r="P65" s="484"/>
      <c r="Q65" s="485"/>
      <c r="R65" s="485"/>
      <c r="S65" s="485"/>
      <c r="T65" s="485"/>
      <c r="U65" s="485"/>
      <c r="V65" s="485"/>
      <c r="W65" s="485"/>
      <c r="X65" s="485"/>
      <c r="Y65" s="485"/>
      <c r="Z65" s="485"/>
      <c r="AA65" s="485"/>
      <c r="AB65" s="485"/>
      <c r="AC65" s="485"/>
      <c r="AD65" s="485"/>
      <c r="AE65" s="485"/>
      <c r="AF65" s="486"/>
      <c r="AO65" s="375"/>
      <c r="AP65" s="394" t="s">
        <v>180</v>
      </c>
      <c r="AQ65" s="394"/>
      <c r="AR65" s="394"/>
      <c r="AS65" s="394"/>
      <c r="AT65" s="394"/>
      <c r="AU65" s="394"/>
      <c r="AV65" s="394"/>
      <c r="AW65" s="394"/>
      <c r="AX65" s="394"/>
      <c r="AY65" s="395"/>
      <c r="AZ65" s="388" t="s">
        <v>100</v>
      </c>
      <c r="BA65" s="389"/>
      <c r="BB65" s="390"/>
      <c r="BC65" s="484"/>
      <c r="BD65" s="485"/>
      <c r="BE65" s="485"/>
      <c r="BF65" s="485"/>
      <c r="BG65" s="485"/>
      <c r="BH65" s="485"/>
      <c r="BI65" s="485"/>
      <c r="BJ65" s="485"/>
      <c r="BK65" s="485"/>
      <c r="BL65" s="485"/>
      <c r="BM65" s="485"/>
      <c r="BN65" s="485"/>
      <c r="BO65" s="485"/>
      <c r="BP65" s="485"/>
      <c r="BQ65" s="485"/>
      <c r="BR65" s="485"/>
      <c r="BS65" s="486"/>
    </row>
    <row r="66" spans="2:71" ht="17.399999999999999" customHeight="1">
      <c r="B66" s="378"/>
      <c r="C66" s="326"/>
      <c r="D66" s="326"/>
      <c r="E66" s="326"/>
      <c r="F66" s="326"/>
      <c r="G66" s="326"/>
      <c r="H66" s="326"/>
      <c r="I66" s="326"/>
      <c r="J66" s="326"/>
      <c r="K66" s="326"/>
      <c r="L66" s="543"/>
      <c r="M66" s="388" t="s">
        <v>168</v>
      </c>
      <c r="N66" s="389"/>
      <c r="O66" s="390"/>
      <c r="P66" s="484"/>
      <c r="Q66" s="485"/>
      <c r="R66" s="485"/>
      <c r="S66" s="485"/>
      <c r="T66" s="485"/>
      <c r="U66" s="485"/>
      <c r="V66" s="485"/>
      <c r="W66" s="485"/>
      <c r="X66" s="485"/>
      <c r="Y66" s="485"/>
      <c r="Z66" s="485"/>
      <c r="AA66" s="485"/>
      <c r="AB66" s="485"/>
      <c r="AC66" s="485"/>
      <c r="AD66" s="485"/>
      <c r="AE66" s="485"/>
      <c r="AF66" s="486"/>
      <c r="AO66" s="378"/>
      <c r="AP66" s="326"/>
      <c r="AQ66" s="326"/>
      <c r="AR66" s="326"/>
      <c r="AS66" s="326"/>
      <c r="AT66" s="326"/>
      <c r="AU66" s="326"/>
      <c r="AV66" s="326"/>
      <c r="AW66" s="326"/>
      <c r="AX66" s="326"/>
      <c r="AY66" s="543"/>
      <c r="AZ66" s="388" t="s">
        <v>168</v>
      </c>
      <c r="BA66" s="389"/>
      <c r="BB66" s="390"/>
      <c r="BC66" s="484"/>
      <c r="BD66" s="485"/>
      <c r="BE66" s="485"/>
      <c r="BF66" s="485"/>
      <c r="BG66" s="485"/>
      <c r="BH66" s="485"/>
      <c r="BI66" s="485"/>
      <c r="BJ66" s="485"/>
      <c r="BK66" s="485"/>
      <c r="BL66" s="485"/>
      <c r="BM66" s="485"/>
      <c r="BN66" s="485"/>
      <c r="BO66" s="485"/>
      <c r="BP66" s="485"/>
      <c r="BQ66" s="485"/>
      <c r="BR66" s="485"/>
      <c r="BS66" s="486"/>
    </row>
    <row r="67" spans="2:71" ht="24" customHeight="1">
      <c r="B67" s="378"/>
      <c r="C67" s="326"/>
      <c r="D67" s="326"/>
      <c r="E67" s="326"/>
      <c r="F67" s="326"/>
      <c r="G67" s="326"/>
      <c r="H67" s="326"/>
      <c r="I67" s="326"/>
      <c r="J67" s="326"/>
      <c r="K67" s="326"/>
      <c r="L67" s="543"/>
      <c r="M67" s="580" t="s">
        <v>172</v>
      </c>
      <c r="N67" s="581"/>
      <c r="O67" s="582"/>
      <c r="P67" s="484"/>
      <c r="Q67" s="485"/>
      <c r="R67" s="485"/>
      <c r="S67" s="485"/>
      <c r="T67" s="485"/>
      <c r="U67" s="485"/>
      <c r="V67" s="485"/>
      <c r="W67" s="485"/>
      <c r="X67" s="485"/>
      <c r="Y67" s="485"/>
      <c r="Z67" s="485"/>
      <c r="AA67" s="485"/>
      <c r="AB67" s="485"/>
      <c r="AC67" s="485"/>
      <c r="AD67" s="485"/>
      <c r="AE67" s="485"/>
      <c r="AF67" s="486"/>
      <c r="AO67" s="378"/>
      <c r="AP67" s="326"/>
      <c r="AQ67" s="326"/>
      <c r="AR67" s="326"/>
      <c r="AS67" s="326"/>
      <c r="AT67" s="326"/>
      <c r="AU67" s="326"/>
      <c r="AV67" s="326"/>
      <c r="AW67" s="326"/>
      <c r="AX67" s="326"/>
      <c r="AY67" s="543"/>
      <c r="AZ67" s="580" t="s">
        <v>172</v>
      </c>
      <c r="BA67" s="581"/>
      <c r="BB67" s="582"/>
      <c r="BC67" s="484"/>
      <c r="BD67" s="485"/>
      <c r="BE67" s="485"/>
      <c r="BF67" s="485"/>
      <c r="BG67" s="485"/>
      <c r="BH67" s="485"/>
      <c r="BI67" s="485"/>
      <c r="BJ67" s="485"/>
      <c r="BK67" s="485"/>
      <c r="BL67" s="485"/>
      <c r="BM67" s="485"/>
      <c r="BN67" s="485"/>
      <c r="BO67" s="485"/>
      <c r="BP67" s="485"/>
      <c r="BQ67" s="485"/>
      <c r="BR67" s="485"/>
      <c r="BS67" s="486"/>
    </row>
    <row r="68" spans="2:71" ht="17.399999999999999" customHeight="1">
      <c r="B68" s="378"/>
      <c r="C68" s="326"/>
      <c r="D68" s="326"/>
      <c r="E68" s="326"/>
      <c r="F68" s="326"/>
      <c r="G68" s="326"/>
      <c r="H68" s="326"/>
      <c r="I68" s="326"/>
      <c r="J68" s="326"/>
      <c r="K68" s="326"/>
      <c r="L68" s="543"/>
      <c r="M68" s="381" t="s">
        <v>164</v>
      </c>
      <c r="N68" s="382"/>
      <c r="O68" s="477"/>
      <c r="P68" s="586" t="s">
        <v>165</v>
      </c>
      <c r="Q68" s="587"/>
      <c r="R68" s="587"/>
      <c r="S68" s="577"/>
      <c r="T68" s="577"/>
      <c r="U68" s="577"/>
      <c r="V68" s="577"/>
      <c r="W68" s="577"/>
      <c r="X68" s="577"/>
      <c r="Y68" s="577"/>
      <c r="Z68" s="577"/>
      <c r="AA68" s="577"/>
      <c r="AB68" s="577"/>
      <c r="AC68" s="577"/>
      <c r="AD68" s="577"/>
      <c r="AE68" s="577"/>
      <c r="AF68" s="578"/>
      <c r="AO68" s="378"/>
      <c r="AP68" s="326"/>
      <c r="AQ68" s="326"/>
      <c r="AR68" s="326"/>
      <c r="AS68" s="326"/>
      <c r="AT68" s="326"/>
      <c r="AU68" s="326"/>
      <c r="AV68" s="326"/>
      <c r="AW68" s="326"/>
      <c r="AX68" s="326"/>
      <c r="AY68" s="543"/>
      <c r="AZ68" s="381" t="s">
        <v>47</v>
      </c>
      <c r="BA68" s="382"/>
      <c r="BB68" s="477"/>
      <c r="BC68" s="586" t="s">
        <v>165</v>
      </c>
      <c r="BD68" s="587"/>
      <c r="BE68" s="587"/>
      <c r="BF68" s="577"/>
      <c r="BG68" s="577"/>
      <c r="BH68" s="577"/>
      <c r="BI68" s="577"/>
      <c r="BJ68" s="577"/>
      <c r="BK68" s="577"/>
      <c r="BL68" s="577"/>
      <c r="BM68" s="577"/>
      <c r="BN68" s="577"/>
      <c r="BO68" s="577"/>
      <c r="BP68" s="577"/>
      <c r="BQ68" s="577"/>
      <c r="BR68" s="577"/>
      <c r="BS68" s="578"/>
    </row>
    <row r="69" spans="2:71" ht="17.399999999999999" customHeight="1">
      <c r="B69" s="378"/>
      <c r="C69" s="326"/>
      <c r="D69" s="326"/>
      <c r="E69" s="326"/>
      <c r="F69" s="326"/>
      <c r="G69" s="326"/>
      <c r="H69" s="326"/>
      <c r="I69" s="326"/>
      <c r="J69" s="326"/>
      <c r="K69" s="326"/>
      <c r="L69" s="543"/>
      <c r="M69" s="478"/>
      <c r="N69" s="480"/>
      <c r="O69" s="479"/>
      <c r="P69" s="405" t="s">
        <v>166</v>
      </c>
      <c r="Q69" s="406"/>
      <c r="R69" s="406"/>
      <c r="S69" s="550"/>
      <c r="T69" s="550"/>
      <c r="U69" s="550"/>
      <c r="V69" s="550"/>
      <c r="W69" s="550"/>
      <c r="X69" s="550"/>
      <c r="Y69" s="550"/>
      <c r="Z69" s="550"/>
      <c r="AA69" s="550"/>
      <c r="AB69" s="550"/>
      <c r="AC69" s="550"/>
      <c r="AD69" s="550"/>
      <c r="AE69" s="550"/>
      <c r="AF69" s="551"/>
      <c r="AO69" s="378"/>
      <c r="AP69" s="326"/>
      <c r="AQ69" s="326"/>
      <c r="AR69" s="326"/>
      <c r="AS69" s="326"/>
      <c r="AT69" s="326"/>
      <c r="AU69" s="326"/>
      <c r="AV69" s="326"/>
      <c r="AW69" s="326"/>
      <c r="AX69" s="326"/>
      <c r="AY69" s="543"/>
      <c r="AZ69" s="478"/>
      <c r="BA69" s="480"/>
      <c r="BB69" s="479"/>
      <c r="BC69" s="405" t="s">
        <v>48</v>
      </c>
      <c r="BD69" s="406"/>
      <c r="BE69" s="406"/>
      <c r="BF69" s="550"/>
      <c r="BG69" s="550"/>
      <c r="BH69" s="550"/>
      <c r="BI69" s="550"/>
      <c r="BJ69" s="550"/>
      <c r="BK69" s="550"/>
      <c r="BL69" s="550"/>
      <c r="BM69" s="550"/>
      <c r="BN69" s="550"/>
      <c r="BO69" s="550"/>
      <c r="BP69" s="550"/>
      <c r="BQ69" s="550"/>
      <c r="BR69" s="550"/>
      <c r="BS69" s="551"/>
    </row>
    <row r="70" spans="2:71" ht="17.399999999999999" customHeight="1">
      <c r="B70" s="405"/>
      <c r="C70" s="544"/>
      <c r="D70" s="544"/>
      <c r="E70" s="544"/>
      <c r="F70" s="544"/>
      <c r="G70" s="544"/>
      <c r="H70" s="544"/>
      <c r="I70" s="544"/>
      <c r="J70" s="544"/>
      <c r="K70" s="544"/>
      <c r="L70" s="545"/>
      <c r="M70" s="583" t="s">
        <v>167</v>
      </c>
      <c r="N70" s="584"/>
      <c r="O70" s="585"/>
      <c r="P70" s="550"/>
      <c r="Q70" s="550"/>
      <c r="R70" s="550"/>
      <c r="S70" s="550"/>
      <c r="T70" s="550"/>
      <c r="U70" s="550"/>
      <c r="V70" s="550"/>
      <c r="W70" s="550"/>
      <c r="X70" s="550"/>
      <c r="Y70" s="550"/>
      <c r="Z70" s="550"/>
      <c r="AA70" s="550"/>
      <c r="AB70" s="550"/>
      <c r="AC70" s="550"/>
      <c r="AD70" s="550"/>
      <c r="AE70" s="550"/>
      <c r="AF70" s="551"/>
      <c r="AO70" s="405"/>
      <c r="AP70" s="544"/>
      <c r="AQ70" s="544"/>
      <c r="AR70" s="544"/>
      <c r="AS70" s="544"/>
      <c r="AT70" s="544"/>
      <c r="AU70" s="544"/>
      <c r="AV70" s="544"/>
      <c r="AW70" s="544"/>
      <c r="AX70" s="544"/>
      <c r="AY70" s="545"/>
      <c r="AZ70" s="583" t="s">
        <v>167</v>
      </c>
      <c r="BA70" s="584"/>
      <c r="BB70" s="585"/>
      <c r="BC70" s="550"/>
      <c r="BD70" s="550"/>
      <c r="BE70" s="550"/>
      <c r="BF70" s="550"/>
      <c r="BG70" s="550"/>
      <c r="BH70" s="550"/>
      <c r="BI70" s="550"/>
      <c r="BJ70" s="550"/>
      <c r="BK70" s="550"/>
      <c r="BL70" s="550"/>
      <c r="BM70" s="550"/>
      <c r="BN70" s="550"/>
      <c r="BO70" s="550"/>
      <c r="BP70" s="550"/>
      <c r="BQ70" s="550"/>
      <c r="BR70" s="550"/>
      <c r="BS70" s="551"/>
    </row>
    <row r="71" spans="2:71" ht="17.399999999999999" customHeight="1">
      <c r="C71" s="60" t="s">
        <v>203</v>
      </c>
      <c r="D71" s="60"/>
      <c r="E71" s="60"/>
      <c r="F71" s="60"/>
      <c r="G71" s="60"/>
      <c r="H71" s="60"/>
      <c r="I71" s="60"/>
      <c r="J71" s="60"/>
      <c r="K71" s="60"/>
      <c r="L71" s="60"/>
      <c r="M71" s="60"/>
      <c r="N71" s="60"/>
      <c r="O71" s="60"/>
      <c r="P71" s="60"/>
      <c r="Q71" s="60"/>
      <c r="R71" s="54"/>
      <c r="AP71" s="60" t="s">
        <v>203</v>
      </c>
      <c r="AQ71" s="60"/>
      <c r="AR71" s="60"/>
      <c r="AS71" s="60"/>
      <c r="AT71" s="60"/>
      <c r="AU71" s="60"/>
      <c r="AV71" s="60"/>
      <c r="AW71" s="60"/>
      <c r="AX71" s="60"/>
      <c r="AY71" s="60"/>
      <c r="AZ71" s="60"/>
      <c r="BA71" s="60"/>
      <c r="BB71" s="60"/>
      <c r="BC71" s="60"/>
      <c r="BD71" s="60"/>
      <c r="BE71" s="54"/>
    </row>
    <row r="72" spans="2:71" ht="17.399999999999999" customHeight="1"/>
    <row r="73" spans="2:71" ht="17.399999999999999" customHeight="1"/>
    <row r="74" spans="2:71" ht="17.399999999999999" customHeight="1"/>
    <row r="75" spans="2:71" ht="17.399999999999999" customHeight="1"/>
    <row r="76" spans="2:71" ht="17.399999999999999" customHeight="1"/>
    <row r="77" spans="2:71" ht="17.399999999999999" customHeight="1"/>
    <row r="78" spans="2:71" ht="17.399999999999999" customHeight="1"/>
    <row r="79" spans="2:71" ht="17.399999999999999" customHeight="1"/>
    <row r="80" spans="2:71" ht="17.399999999999999" customHeight="1"/>
    <row r="81" ht="17.399999999999999" customHeight="1"/>
    <row r="82" ht="17.399999999999999" customHeight="1"/>
    <row r="83" ht="17.399999999999999" customHeight="1"/>
    <row r="84" ht="17.399999999999999" customHeight="1"/>
    <row r="85" ht="17.399999999999999" customHeight="1"/>
    <row r="86" ht="17.399999999999999" customHeight="1"/>
    <row r="87" ht="17.399999999999999" customHeight="1"/>
    <row r="88" ht="17.399999999999999" customHeight="1"/>
    <row r="89" ht="17.399999999999999" customHeight="1"/>
    <row r="90" ht="17.399999999999999" customHeight="1"/>
    <row r="91" ht="17.399999999999999" customHeight="1"/>
    <row r="92" ht="17.399999999999999" customHeight="1"/>
    <row r="93" ht="17.399999999999999" customHeight="1"/>
    <row r="94" ht="17.399999999999999" customHeight="1"/>
    <row r="95" ht="17.399999999999999" customHeight="1"/>
    <row r="96" ht="17.399999999999999" customHeight="1"/>
    <row r="97" ht="17.399999999999999" customHeight="1"/>
    <row r="98" ht="17.399999999999999" customHeight="1"/>
    <row r="99" ht="17.399999999999999" customHeight="1"/>
    <row r="100" ht="17.399999999999999" customHeight="1"/>
    <row r="101" ht="17.399999999999999" customHeight="1"/>
    <row r="102" ht="17.399999999999999" customHeight="1"/>
    <row r="103" ht="17.399999999999999" customHeight="1"/>
    <row r="104" ht="17.399999999999999" customHeight="1"/>
    <row r="105" ht="17.399999999999999" customHeight="1"/>
    <row r="106" ht="17.399999999999999" customHeight="1"/>
    <row r="107" ht="17.399999999999999" customHeight="1"/>
    <row r="108" ht="17.399999999999999" customHeight="1"/>
    <row r="109" ht="17.399999999999999" customHeight="1"/>
    <row r="110" ht="17.399999999999999" customHeight="1"/>
    <row r="111" ht="17.399999999999999" customHeight="1"/>
    <row r="112" ht="17.399999999999999" customHeight="1"/>
    <row r="113" ht="17.399999999999999" customHeight="1"/>
    <row r="114" ht="17.399999999999999" customHeight="1"/>
    <row r="115" ht="17.399999999999999" customHeight="1"/>
    <row r="116" ht="17.399999999999999" customHeight="1"/>
    <row r="117" ht="17.399999999999999" customHeight="1"/>
    <row r="118" ht="17.399999999999999" customHeight="1"/>
    <row r="119" ht="17.399999999999999" customHeight="1"/>
    <row r="120" ht="17.399999999999999" customHeight="1"/>
    <row r="121" ht="17.399999999999999" customHeight="1"/>
    <row r="122" ht="17.399999999999999" customHeight="1"/>
    <row r="123" ht="17.399999999999999" customHeight="1"/>
    <row r="124" ht="17.399999999999999" customHeight="1"/>
    <row r="125" ht="17.399999999999999" customHeight="1"/>
    <row r="126" ht="17.399999999999999" customHeight="1"/>
    <row r="127" ht="17.399999999999999" customHeight="1"/>
    <row r="128" ht="17.399999999999999" customHeight="1"/>
    <row r="129" ht="17.399999999999999" customHeight="1"/>
    <row r="130" ht="17.399999999999999" customHeight="1"/>
    <row r="131" ht="17.399999999999999" customHeight="1"/>
    <row r="132" ht="17.399999999999999" customHeight="1"/>
    <row r="133" ht="17.399999999999999" customHeight="1"/>
    <row r="134" ht="17.399999999999999" customHeight="1"/>
    <row r="135" ht="17.399999999999999" customHeight="1"/>
    <row r="136" ht="17.399999999999999" customHeight="1"/>
    <row r="137" ht="17.399999999999999" customHeight="1"/>
    <row r="138" ht="17.399999999999999" customHeight="1"/>
    <row r="139" ht="17.399999999999999" customHeight="1"/>
    <row r="140" ht="17.399999999999999" customHeight="1"/>
    <row r="141" ht="17.399999999999999" customHeight="1"/>
    <row r="142" ht="17.399999999999999" customHeight="1"/>
    <row r="143" ht="17.399999999999999" customHeight="1"/>
    <row r="144" ht="17.399999999999999" customHeight="1"/>
    <row r="145" ht="17.399999999999999" customHeight="1"/>
    <row r="146" ht="17.399999999999999" customHeight="1"/>
    <row r="147" ht="17.399999999999999" customHeight="1"/>
    <row r="148" ht="17.399999999999999" customHeight="1"/>
    <row r="149" ht="17.399999999999999" customHeight="1"/>
    <row r="150" ht="17.399999999999999" customHeight="1"/>
    <row r="151" ht="17.399999999999999" customHeight="1"/>
    <row r="152" ht="17.399999999999999" customHeight="1"/>
    <row r="153" ht="17.399999999999999" customHeight="1"/>
    <row r="154" ht="17.399999999999999" customHeight="1"/>
    <row r="155" ht="17.399999999999999" customHeight="1"/>
    <row r="156" ht="17.399999999999999" customHeight="1"/>
    <row r="157" ht="17.399999999999999" customHeight="1"/>
    <row r="158" ht="17.399999999999999" customHeight="1"/>
    <row r="159" ht="17.399999999999999" customHeight="1"/>
    <row r="160" ht="17.399999999999999" customHeight="1"/>
    <row r="161" ht="17.399999999999999" customHeight="1"/>
    <row r="162" ht="17.399999999999999" customHeight="1"/>
    <row r="163" ht="17.399999999999999" customHeight="1"/>
    <row r="164" ht="17.399999999999999" customHeight="1"/>
    <row r="165" ht="17.399999999999999" customHeight="1"/>
    <row r="166" ht="17.399999999999999" customHeight="1"/>
    <row r="167" ht="17.399999999999999" customHeight="1"/>
    <row r="168" ht="17.399999999999999" customHeight="1"/>
    <row r="169" ht="17.399999999999999" customHeight="1"/>
    <row r="170" ht="17.399999999999999" customHeight="1"/>
    <row r="171" ht="17.399999999999999" customHeight="1"/>
    <row r="172" ht="17.399999999999999" customHeight="1"/>
    <row r="173" ht="17.399999999999999" customHeight="1"/>
    <row r="174" ht="17.399999999999999" customHeight="1"/>
    <row r="175" ht="17.399999999999999" customHeight="1"/>
    <row r="176" ht="17.399999999999999" customHeight="1"/>
    <row r="177" ht="17.399999999999999" customHeight="1"/>
    <row r="178" ht="17.399999999999999" customHeight="1"/>
    <row r="179" ht="17.399999999999999" customHeight="1"/>
    <row r="180" ht="17.399999999999999" customHeight="1"/>
    <row r="181" ht="17.399999999999999" customHeight="1"/>
    <row r="182" ht="17.399999999999999" customHeight="1"/>
    <row r="183" ht="17.399999999999999" customHeight="1"/>
    <row r="184" ht="17.399999999999999" customHeight="1"/>
    <row r="185" ht="17.399999999999999" customHeight="1"/>
    <row r="186" ht="17.399999999999999" customHeight="1"/>
    <row r="187" ht="17.399999999999999" customHeight="1"/>
    <row r="188" ht="17.399999999999999" customHeight="1"/>
    <row r="189" ht="17.399999999999999" customHeight="1"/>
    <row r="190" ht="17.399999999999999" customHeight="1"/>
    <row r="191" ht="17.399999999999999" customHeight="1"/>
    <row r="192" ht="17.399999999999999" customHeight="1"/>
    <row r="193" ht="17.399999999999999" customHeight="1"/>
    <row r="194" ht="17.399999999999999" customHeight="1"/>
    <row r="195" ht="17.399999999999999" customHeight="1"/>
    <row r="196" ht="17.399999999999999" customHeight="1"/>
    <row r="197" ht="17.399999999999999" customHeight="1"/>
    <row r="198" ht="17.399999999999999" customHeight="1"/>
    <row r="199" ht="17.399999999999999" customHeight="1"/>
    <row r="200" ht="17.399999999999999" customHeight="1"/>
    <row r="201" ht="17.399999999999999" customHeight="1"/>
    <row r="202" ht="17.399999999999999" customHeight="1"/>
    <row r="203" ht="17.399999999999999" customHeight="1"/>
    <row r="204" ht="17.399999999999999" customHeight="1"/>
    <row r="205" ht="17.399999999999999" customHeight="1"/>
    <row r="206" ht="17.399999999999999" customHeight="1"/>
    <row r="207" ht="17.399999999999999" customHeight="1"/>
    <row r="208" ht="17.399999999999999" customHeight="1"/>
    <row r="209" ht="17.399999999999999" customHeight="1"/>
    <row r="210" ht="17.399999999999999" customHeight="1"/>
    <row r="211" ht="17.399999999999999" customHeight="1"/>
    <row r="212" ht="17.399999999999999" customHeight="1"/>
    <row r="213" ht="17.399999999999999" customHeight="1"/>
    <row r="214" ht="17.399999999999999" customHeight="1"/>
    <row r="215" ht="17.399999999999999" customHeight="1"/>
    <row r="216" ht="17.399999999999999" customHeight="1"/>
    <row r="217" ht="17.399999999999999" customHeight="1"/>
    <row r="218" ht="17.399999999999999" customHeight="1"/>
    <row r="219" ht="17.399999999999999" customHeight="1"/>
    <row r="220" ht="17.399999999999999" customHeight="1"/>
    <row r="221" ht="17.399999999999999" customHeight="1"/>
    <row r="222" ht="17.399999999999999" customHeight="1"/>
    <row r="223" ht="17.399999999999999" customHeight="1"/>
    <row r="224" ht="17.399999999999999" customHeight="1"/>
    <row r="225" ht="17.399999999999999" customHeight="1"/>
    <row r="226" ht="17.399999999999999" customHeight="1"/>
    <row r="227" ht="17.399999999999999" customHeight="1"/>
    <row r="228" ht="17.399999999999999" customHeight="1"/>
    <row r="229" ht="17.399999999999999" customHeight="1"/>
    <row r="230" ht="17.399999999999999" customHeight="1"/>
    <row r="231" ht="17.399999999999999" customHeight="1"/>
    <row r="232" ht="17.399999999999999" customHeight="1"/>
    <row r="233" ht="17.399999999999999" customHeight="1"/>
    <row r="234" ht="17.399999999999999" customHeight="1"/>
    <row r="235" ht="17.399999999999999" customHeight="1"/>
    <row r="236" ht="17.399999999999999" customHeight="1"/>
    <row r="237" ht="17.399999999999999" customHeight="1"/>
    <row r="238" ht="17.399999999999999" customHeight="1"/>
    <row r="239" ht="17.399999999999999" customHeight="1"/>
    <row r="240" ht="17.399999999999999" customHeight="1"/>
    <row r="241" ht="17.399999999999999" customHeight="1"/>
    <row r="242" ht="17.399999999999999" customHeight="1"/>
    <row r="243" ht="17.399999999999999" customHeight="1"/>
    <row r="244" ht="17.399999999999999" customHeight="1"/>
    <row r="245" ht="17.399999999999999" customHeight="1"/>
    <row r="246" ht="17.399999999999999" customHeight="1"/>
    <row r="247" ht="17.399999999999999" customHeight="1"/>
    <row r="248" ht="17.399999999999999" customHeight="1"/>
    <row r="249" ht="17.399999999999999" customHeight="1"/>
    <row r="250" ht="17.399999999999999" customHeight="1"/>
    <row r="251" ht="17.399999999999999" customHeight="1"/>
    <row r="252" ht="17.399999999999999" customHeight="1"/>
    <row r="253" ht="17.399999999999999" customHeight="1"/>
    <row r="254" ht="17.399999999999999" customHeight="1"/>
    <row r="255" ht="17.399999999999999" customHeight="1"/>
    <row r="256" ht="17.399999999999999" customHeight="1"/>
    <row r="257" ht="17.399999999999999" customHeight="1"/>
    <row r="258" ht="17.399999999999999" customHeight="1"/>
    <row r="259" ht="17.399999999999999" customHeight="1"/>
    <row r="260" ht="17.399999999999999" customHeight="1"/>
  </sheetData>
  <sheetProtection algorithmName="SHA-512" hashValue="lq0bk2HXz/6bq8IlPoWJPCLf2hvQ380tbmHUpY4GzmT1k8YHfCtqJydLp4PRECAjESkuEqzcIc/EZytt8NBJBQ==" saltValue="oybhWCY3nUuSUCwOfiMgoA==" spinCount="100000" sheet="1" objects="1" scenarios="1"/>
  <protectedRanges>
    <protectedRange sqref="W3:Y3 AA3:AB3 AD3:AE3 P50:AF55 M56:AF58 P59:AF67 S68:AF68 S69:AF69 P70:AF70" name="範囲1"/>
  </protectedRanges>
  <mergeCells count="180">
    <mergeCell ref="AZ63:BB64"/>
    <mergeCell ref="BC63:BS64"/>
    <mergeCell ref="AZ70:BB70"/>
    <mergeCell ref="BC70:BS70"/>
    <mergeCell ref="AO56:AO58"/>
    <mergeCell ref="AP56:AY58"/>
    <mergeCell ref="AZ56:BS58"/>
    <mergeCell ref="AO65:AO70"/>
    <mergeCell ref="AP65:AY70"/>
    <mergeCell ref="AZ65:BB65"/>
    <mergeCell ref="BC65:BS65"/>
    <mergeCell ref="AZ66:BB66"/>
    <mergeCell ref="BC66:BS66"/>
    <mergeCell ref="AZ67:BB67"/>
    <mergeCell ref="BC67:BS67"/>
    <mergeCell ref="AZ68:BB69"/>
    <mergeCell ref="BC68:BE68"/>
    <mergeCell ref="BF68:BS68"/>
    <mergeCell ref="BC69:BE69"/>
    <mergeCell ref="BF69:BS69"/>
    <mergeCell ref="AO59:AO64"/>
    <mergeCell ref="AP59:AY64"/>
    <mergeCell ref="AZ59:BB60"/>
    <mergeCell ref="BC59:BS60"/>
    <mergeCell ref="AZ61:BB62"/>
    <mergeCell ref="BC61:BS62"/>
    <mergeCell ref="AP49:AY49"/>
    <mergeCell ref="BA49:BE49"/>
    <mergeCell ref="AO50:AO55"/>
    <mergeCell ref="AP50:AY55"/>
    <mergeCell ref="AZ50:BB51"/>
    <mergeCell ref="BC50:BS51"/>
    <mergeCell ref="AZ52:BB53"/>
    <mergeCell ref="BC52:BS53"/>
    <mergeCell ref="AZ54:BB55"/>
    <mergeCell ref="BC54:BS55"/>
    <mergeCell ref="AO46:AO47"/>
    <mergeCell ref="AP46:AY47"/>
    <mergeCell ref="AZ46:BS47"/>
    <mergeCell ref="AO48:AY48"/>
    <mergeCell ref="AZ48:BS48"/>
    <mergeCell ref="BE37:BG37"/>
    <mergeCell ref="BH37:BS37"/>
    <mergeCell ref="AO38:BS39"/>
    <mergeCell ref="AO41:BS41"/>
    <mergeCell ref="AO44:AO45"/>
    <mergeCell ref="AP44:AY45"/>
    <mergeCell ref="AZ44:BS44"/>
    <mergeCell ref="AZ45:BS45"/>
    <mergeCell ref="AO37:AQ37"/>
    <mergeCell ref="AS37:AT37"/>
    <mergeCell ref="AV37:AW37"/>
    <mergeCell ref="AX37:AY37"/>
    <mergeCell ref="BA37:BD37"/>
    <mergeCell ref="AO42:AO43"/>
    <mergeCell ref="AP42:AY43"/>
    <mergeCell ref="AZ42:BS43"/>
    <mergeCell ref="BD29:BF30"/>
    <mergeCell ref="BG29:BK30"/>
    <mergeCell ref="BL29:BS30"/>
    <mergeCell ref="AP32:BS33"/>
    <mergeCell ref="AO34:BS35"/>
    <mergeCell ref="BD23:BF24"/>
    <mergeCell ref="BG23:BK24"/>
    <mergeCell ref="BL23:BS24"/>
    <mergeCell ref="BD27:BF28"/>
    <mergeCell ref="BG27:BS28"/>
    <mergeCell ref="BD17:BF18"/>
    <mergeCell ref="BG17:BK18"/>
    <mergeCell ref="BL17:BS18"/>
    <mergeCell ref="BD20:BG20"/>
    <mergeCell ref="BD21:BF22"/>
    <mergeCell ref="BG21:BS22"/>
    <mergeCell ref="BD11:BF12"/>
    <mergeCell ref="BG11:BK12"/>
    <mergeCell ref="BL11:BS12"/>
    <mergeCell ref="BD14:BG14"/>
    <mergeCell ref="BD15:BF16"/>
    <mergeCell ref="BG15:BS16"/>
    <mergeCell ref="AO5:AR5"/>
    <mergeCell ref="BD6:BG6"/>
    <mergeCell ref="BD7:BF8"/>
    <mergeCell ref="BG7:BS8"/>
    <mergeCell ref="BD9:BF10"/>
    <mergeCell ref="BG9:BS10"/>
    <mergeCell ref="AN1:AU1"/>
    <mergeCell ref="BJ3:BL3"/>
    <mergeCell ref="BN3:BO3"/>
    <mergeCell ref="BQ3:BR3"/>
    <mergeCell ref="AO4:AX4"/>
    <mergeCell ref="C32:AF33"/>
    <mergeCell ref="C44:L45"/>
    <mergeCell ref="B44:B45"/>
    <mergeCell ref="B56:B58"/>
    <mergeCell ref="C56:L58"/>
    <mergeCell ref="B65:B70"/>
    <mergeCell ref="C65:L70"/>
    <mergeCell ref="B46:B47"/>
    <mergeCell ref="N49:R49"/>
    <mergeCell ref="B50:B55"/>
    <mergeCell ref="C50:L55"/>
    <mergeCell ref="C49:L49"/>
    <mergeCell ref="M56:AF58"/>
    <mergeCell ref="M66:O66"/>
    <mergeCell ref="P66:AF66"/>
    <mergeCell ref="M67:O67"/>
    <mergeCell ref="M65:O65"/>
    <mergeCell ref="P65:AF65"/>
    <mergeCell ref="P67:AF67"/>
    <mergeCell ref="M68:O69"/>
    <mergeCell ref="M70:O70"/>
    <mergeCell ref="P70:AF70"/>
    <mergeCell ref="P68:R68"/>
    <mergeCell ref="P69:R69"/>
    <mergeCell ref="S68:AF68"/>
    <mergeCell ref="S69:AF69"/>
    <mergeCell ref="M50:O51"/>
    <mergeCell ref="M52:O53"/>
    <mergeCell ref="B48:L48"/>
    <mergeCell ref="M48:AF48"/>
    <mergeCell ref="M54:O55"/>
    <mergeCell ref="P50:AF51"/>
    <mergeCell ref="P52:AF53"/>
    <mergeCell ref="P54:AF55"/>
    <mergeCell ref="B59:B64"/>
    <mergeCell ref="C59:L64"/>
    <mergeCell ref="M59:O60"/>
    <mergeCell ref="P59:AF60"/>
    <mergeCell ref="M61:O62"/>
    <mergeCell ref="P61:AF62"/>
    <mergeCell ref="M63:O64"/>
    <mergeCell ref="P63:AF64"/>
    <mergeCell ref="M45:AF45"/>
    <mergeCell ref="M46:AF47"/>
    <mergeCell ref="B34:AF35"/>
    <mergeCell ref="B37:D37"/>
    <mergeCell ref="F37:G37"/>
    <mergeCell ref="I37:J37"/>
    <mergeCell ref="U37:AF37"/>
    <mergeCell ref="K37:L37"/>
    <mergeCell ref="N37:Q37"/>
    <mergeCell ref="R37:T37"/>
    <mergeCell ref="B38:AF39"/>
    <mergeCell ref="B41:AF41"/>
    <mergeCell ref="M44:AF44"/>
    <mergeCell ref="C46:L47"/>
    <mergeCell ref="B42:B43"/>
    <mergeCell ref="C42:L43"/>
    <mergeCell ref="M42:AF43"/>
    <mergeCell ref="Q29:S30"/>
    <mergeCell ref="T29:X30"/>
    <mergeCell ref="Y29:AF30"/>
    <mergeCell ref="Q17:S18"/>
    <mergeCell ref="T17:X18"/>
    <mergeCell ref="Y17:AF18"/>
    <mergeCell ref="Q20:T20"/>
    <mergeCell ref="Q21:S22"/>
    <mergeCell ref="T21:AF22"/>
    <mergeCell ref="Q23:S24"/>
    <mergeCell ref="T23:X24"/>
    <mergeCell ref="Y23:AF24"/>
    <mergeCell ref="Q27:S28"/>
    <mergeCell ref="T27:AF28"/>
    <mergeCell ref="Q11:S12"/>
    <mergeCell ref="T11:X12"/>
    <mergeCell ref="Y11:AF12"/>
    <mergeCell ref="Q14:T14"/>
    <mergeCell ref="Q15:S16"/>
    <mergeCell ref="T15:AF16"/>
    <mergeCell ref="Q9:S10"/>
    <mergeCell ref="T9:AF10"/>
    <mergeCell ref="A1:H1"/>
    <mergeCell ref="W3:Y3"/>
    <mergeCell ref="AA3:AB3"/>
    <mergeCell ref="AD3:AE3"/>
    <mergeCell ref="B4:K4"/>
    <mergeCell ref="B5:E5"/>
    <mergeCell ref="Q6:T6"/>
    <mergeCell ref="Q7:S8"/>
    <mergeCell ref="T7:AF8"/>
  </mergeCells>
  <phoneticPr fontId="1"/>
  <printOptions horizontalCentered="1"/>
  <pageMargins left="0.70866141732283472" right="0.70866141732283472" top="0.74803149606299213" bottom="0.74803149606299213" header="0.31496062992125984" footer="0.31496062992125984"/>
  <pageSetup paperSize="9" scale="58" orientation="portrait" r:id="rId1"/>
  <colBreaks count="1" manualBreakCount="1">
    <brk id="33"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1"/>
  <dimension ref="A1:BS235"/>
  <sheetViews>
    <sheetView showZeros="0" view="pageBreakPreview" topLeftCell="A18" zoomScale="60" zoomScaleNormal="100" workbookViewId="0">
      <selection activeCell="M54" sqref="M54:AF57"/>
    </sheetView>
    <sheetView workbookViewId="1">
      <selection sqref="A1:H1"/>
    </sheetView>
  </sheetViews>
  <sheetFormatPr defaultColWidth="8.69921875" defaultRowHeight="12"/>
  <cols>
    <col min="1" max="1" width="2.59765625" style="56" customWidth="1"/>
    <col min="2" max="2" width="0.8984375" style="56" customWidth="1"/>
    <col min="3" max="40" width="2.59765625" style="56" customWidth="1"/>
    <col min="41" max="41" width="0.8984375" style="56" customWidth="1"/>
    <col min="42" max="72" width="2.59765625" style="56" customWidth="1"/>
    <col min="73" max="16384" width="8.69921875" style="56"/>
  </cols>
  <sheetData>
    <row r="1" spans="1:71" ht="17.399999999999999" customHeight="1">
      <c r="A1" s="326" t="s">
        <v>188</v>
      </c>
      <c r="B1" s="326"/>
      <c r="C1" s="326"/>
      <c r="D1" s="326"/>
      <c r="E1" s="326"/>
      <c r="F1" s="326"/>
      <c r="G1" s="326"/>
      <c r="H1" s="326"/>
      <c r="AN1" s="326" t="s">
        <v>188</v>
      </c>
      <c r="AO1" s="326"/>
      <c r="AP1" s="326"/>
      <c r="AQ1" s="326"/>
      <c r="AR1" s="326"/>
      <c r="AS1" s="326"/>
      <c r="AT1" s="326"/>
      <c r="AU1" s="326"/>
    </row>
    <row r="2" spans="1:71" ht="17.399999999999999" customHeight="1"/>
    <row r="3" spans="1:71" ht="17.399999999999999" customHeight="1">
      <c r="W3" s="537"/>
      <c r="X3" s="537"/>
      <c r="Y3" s="537"/>
      <c r="Z3" s="56" t="s">
        <v>3</v>
      </c>
      <c r="AA3" s="537"/>
      <c r="AB3" s="537"/>
      <c r="AC3" s="56" t="s">
        <v>2</v>
      </c>
      <c r="AD3" s="537"/>
      <c r="AE3" s="537"/>
      <c r="AF3" s="56" t="s">
        <v>1</v>
      </c>
      <c r="BJ3" s="537"/>
      <c r="BK3" s="537"/>
      <c r="BL3" s="537"/>
      <c r="BM3" s="56" t="s">
        <v>3</v>
      </c>
      <c r="BN3" s="537"/>
      <c r="BO3" s="537"/>
      <c r="BP3" s="56" t="s">
        <v>2</v>
      </c>
      <c r="BQ3" s="537"/>
      <c r="BR3" s="537"/>
      <c r="BS3" s="56" t="s">
        <v>1</v>
      </c>
    </row>
    <row r="4" spans="1:71" ht="17.399999999999999" customHeight="1">
      <c r="B4" s="326" t="s">
        <v>80</v>
      </c>
      <c r="C4" s="326"/>
      <c r="D4" s="326"/>
      <c r="E4" s="326"/>
      <c r="F4" s="326"/>
      <c r="G4" s="326"/>
      <c r="H4" s="326"/>
      <c r="I4" s="326"/>
      <c r="J4" s="326"/>
      <c r="K4" s="326"/>
      <c r="AO4" s="326" t="s">
        <v>80</v>
      </c>
      <c r="AP4" s="326"/>
      <c r="AQ4" s="326"/>
      <c r="AR4" s="326"/>
      <c r="AS4" s="326"/>
      <c r="AT4" s="326"/>
      <c r="AU4" s="326"/>
      <c r="AV4" s="326"/>
      <c r="AW4" s="326"/>
      <c r="AX4" s="326"/>
    </row>
    <row r="5" spans="1:71" ht="17.399999999999999" customHeight="1">
      <c r="B5" s="326" t="s">
        <v>67</v>
      </c>
      <c r="C5" s="326"/>
      <c r="D5" s="326"/>
      <c r="E5" s="326"/>
      <c r="AO5" s="326" t="s">
        <v>67</v>
      </c>
      <c r="AP5" s="326"/>
      <c r="AQ5" s="326"/>
      <c r="AR5" s="326"/>
    </row>
    <row r="6" spans="1:71" ht="17.399999999999999" customHeight="1">
      <c r="Q6" s="326" t="s">
        <v>26</v>
      </c>
      <c r="R6" s="326"/>
      <c r="S6" s="326"/>
      <c r="T6" s="326"/>
      <c r="BD6" s="326" t="s">
        <v>26</v>
      </c>
      <c r="BE6" s="326"/>
      <c r="BF6" s="326"/>
      <c r="BG6" s="326"/>
    </row>
    <row r="7" spans="1:71" ht="17.399999999999999" customHeight="1">
      <c r="Q7" s="538" t="s">
        <v>27</v>
      </c>
      <c r="R7" s="538"/>
      <c r="S7" s="538"/>
      <c r="T7" s="324">
        <f>基本情報入力シート!N5</f>
        <v>0</v>
      </c>
      <c r="U7" s="324"/>
      <c r="V7" s="324"/>
      <c r="W7" s="324"/>
      <c r="X7" s="324"/>
      <c r="Y7" s="324"/>
      <c r="Z7" s="324"/>
      <c r="AA7" s="324"/>
      <c r="AB7" s="324"/>
      <c r="AC7" s="324"/>
      <c r="AD7" s="324"/>
      <c r="AE7" s="324"/>
      <c r="AF7" s="324"/>
      <c r="BD7" s="538" t="s">
        <v>27</v>
      </c>
      <c r="BE7" s="538"/>
      <c r="BF7" s="538"/>
      <c r="BG7" s="324" t="str">
        <f>基本情報入力シート!AU5</f>
        <v>東京都新宿区西新宿〇-〇〇-○○</v>
      </c>
      <c r="BH7" s="324"/>
      <c r="BI7" s="324"/>
      <c r="BJ7" s="324"/>
      <c r="BK7" s="324"/>
      <c r="BL7" s="324"/>
      <c r="BM7" s="324"/>
      <c r="BN7" s="324"/>
      <c r="BO7" s="324"/>
      <c r="BP7" s="324"/>
      <c r="BQ7" s="324"/>
      <c r="BR7" s="324"/>
      <c r="BS7" s="324"/>
    </row>
    <row r="8" spans="1:71" ht="17.399999999999999" customHeight="1">
      <c r="Q8" s="538"/>
      <c r="R8" s="538"/>
      <c r="S8" s="538"/>
      <c r="T8" s="324"/>
      <c r="U8" s="324"/>
      <c r="V8" s="324"/>
      <c r="W8" s="324"/>
      <c r="X8" s="324"/>
      <c r="Y8" s="324"/>
      <c r="Z8" s="324"/>
      <c r="AA8" s="324"/>
      <c r="AB8" s="324"/>
      <c r="AC8" s="324"/>
      <c r="AD8" s="324"/>
      <c r="AE8" s="324"/>
      <c r="AF8" s="324"/>
      <c r="AI8" s="56" t="s">
        <v>170</v>
      </c>
      <c r="BD8" s="538"/>
      <c r="BE8" s="538"/>
      <c r="BF8" s="538"/>
      <c r="BG8" s="324"/>
      <c r="BH8" s="324"/>
      <c r="BI8" s="324"/>
      <c r="BJ8" s="324"/>
      <c r="BK8" s="324"/>
      <c r="BL8" s="324"/>
      <c r="BM8" s="324"/>
      <c r="BN8" s="324"/>
      <c r="BO8" s="324"/>
      <c r="BP8" s="324"/>
      <c r="BQ8" s="324"/>
      <c r="BR8" s="324"/>
      <c r="BS8" s="324"/>
    </row>
    <row r="9" spans="1:71" ht="17.399999999999999" customHeight="1">
      <c r="Q9" s="326" t="s">
        <v>28</v>
      </c>
      <c r="R9" s="326"/>
      <c r="S9" s="326"/>
      <c r="T9" s="324">
        <f>基本情報入力シート!N2</f>
        <v>0</v>
      </c>
      <c r="U9" s="324"/>
      <c r="V9" s="324"/>
      <c r="W9" s="324"/>
      <c r="X9" s="324"/>
      <c r="Y9" s="324"/>
      <c r="Z9" s="324"/>
      <c r="AA9" s="324"/>
      <c r="AB9" s="324"/>
      <c r="AC9" s="324"/>
      <c r="AD9" s="324"/>
      <c r="AE9" s="324"/>
      <c r="AF9" s="324"/>
      <c r="BD9" s="326" t="s">
        <v>28</v>
      </c>
      <c r="BE9" s="326"/>
      <c r="BF9" s="326"/>
      <c r="BG9" s="324" t="str">
        <f>基本情報入力シート!AU2</f>
        <v>〇〇株式会社</v>
      </c>
      <c r="BH9" s="324"/>
      <c r="BI9" s="324"/>
      <c r="BJ9" s="324"/>
      <c r="BK9" s="324"/>
      <c r="BL9" s="324"/>
      <c r="BM9" s="324"/>
      <c r="BN9" s="324"/>
      <c r="BO9" s="324"/>
      <c r="BP9" s="324"/>
      <c r="BQ9" s="324"/>
      <c r="BR9" s="324"/>
      <c r="BS9" s="324"/>
    </row>
    <row r="10" spans="1:71" ht="17.399999999999999" customHeight="1">
      <c r="Q10" s="326"/>
      <c r="R10" s="326"/>
      <c r="S10" s="326"/>
      <c r="T10" s="324"/>
      <c r="U10" s="324"/>
      <c r="V10" s="324"/>
      <c r="W10" s="324"/>
      <c r="X10" s="324"/>
      <c r="Y10" s="324"/>
      <c r="Z10" s="324"/>
      <c r="AA10" s="324"/>
      <c r="AB10" s="324"/>
      <c r="AC10" s="324"/>
      <c r="AD10" s="324"/>
      <c r="AE10" s="324"/>
      <c r="AF10" s="324"/>
      <c r="BD10" s="326"/>
      <c r="BE10" s="326"/>
      <c r="BF10" s="326"/>
      <c r="BG10" s="324"/>
      <c r="BH10" s="324"/>
      <c r="BI10" s="324"/>
      <c r="BJ10" s="324"/>
      <c r="BK10" s="324"/>
      <c r="BL10" s="324"/>
      <c r="BM10" s="324"/>
      <c r="BN10" s="324"/>
      <c r="BO10" s="324"/>
      <c r="BP10" s="324"/>
      <c r="BQ10" s="324"/>
      <c r="BR10" s="324"/>
      <c r="BS10" s="324"/>
    </row>
    <row r="11" spans="1:71" ht="17.399999999999999" customHeight="1">
      <c r="Q11" s="528" t="s">
        <v>119</v>
      </c>
      <c r="R11" s="326"/>
      <c r="S11" s="326"/>
      <c r="T11" s="324">
        <f>基本情報入力シート!N7</f>
        <v>0</v>
      </c>
      <c r="U11" s="324"/>
      <c r="V11" s="324"/>
      <c r="W11" s="324"/>
      <c r="X11" s="324"/>
      <c r="Y11" s="324">
        <f>基本情報入力シート!N8</f>
        <v>0</v>
      </c>
      <c r="Z11" s="324"/>
      <c r="AA11" s="324"/>
      <c r="AB11" s="324"/>
      <c r="AC11" s="324"/>
      <c r="AD11" s="324"/>
      <c r="AE11" s="324"/>
      <c r="AF11" s="324"/>
      <c r="BD11" s="528" t="s">
        <v>119</v>
      </c>
      <c r="BE11" s="326"/>
      <c r="BF11" s="326"/>
      <c r="BG11" s="324" t="str">
        <f>基本情報入力シート!AU7</f>
        <v>代表取締役</v>
      </c>
      <c r="BH11" s="324"/>
      <c r="BI11" s="324"/>
      <c r="BJ11" s="324"/>
      <c r="BK11" s="324"/>
      <c r="BL11" s="324" t="str">
        <f>基本情報入力シート!AU8</f>
        <v>環境　太郎</v>
      </c>
      <c r="BM11" s="324"/>
      <c r="BN11" s="324"/>
      <c r="BO11" s="324"/>
      <c r="BP11" s="324"/>
      <c r="BQ11" s="324"/>
      <c r="BR11" s="324"/>
      <c r="BS11" s="324"/>
    </row>
    <row r="12" spans="1:71" ht="17.399999999999999" customHeight="1">
      <c r="Q12" s="326"/>
      <c r="R12" s="326"/>
      <c r="S12" s="326"/>
      <c r="T12" s="324"/>
      <c r="U12" s="324"/>
      <c r="V12" s="324"/>
      <c r="W12" s="324"/>
      <c r="X12" s="324"/>
      <c r="Y12" s="324"/>
      <c r="Z12" s="324"/>
      <c r="AA12" s="324"/>
      <c r="AB12" s="324"/>
      <c r="AC12" s="324"/>
      <c r="AD12" s="324"/>
      <c r="AE12" s="324"/>
      <c r="AF12" s="324"/>
      <c r="BD12" s="326"/>
      <c r="BE12" s="326"/>
      <c r="BF12" s="326"/>
      <c r="BG12" s="324"/>
      <c r="BH12" s="324"/>
      <c r="BI12" s="324"/>
      <c r="BJ12" s="324"/>
      <c r="BK12" s="324"/>
      <c r="BL12" s="324"/>
      <c r="BM12" s="324"/>
      <c r="BN12" s="324"/>
      <c r="BO12" s="324"/>
      <c r="BP12" s="324"/>
      <c r="BQ12" s="324"/>
      <c r="BR12" s="324"/>
      <c r="BS12" s="324"/>
    </row>
    <row r="13" spans="1:71" ht="11.4" customHeight="1"/>
    <row r="14" spans="1:71" ht="17.399999999999999" customHeight="1">
      <c r="Q14" s="379" t="s">
        <v>82</v>
      </c>
      <c r="R14" s="379"/>
      <c r="S14" s="379"/>
      <c r="T14" s="379"/>
      <c r="BD14" s="379" t="s">
        <v>82</v>
      </c>
      <c r="BE14" s="379"/>
      <c r="BF14" s="379"/>
      <c r="BG14" s="379"/>
    </row>
    <row r="15" spans="1:71" ht="17.399999999999999" customHeight="1">
      <c r="Q15" s="326" t="s">
        <v>28</v>
      </c>
      <c r="R15" s="326"/>
      <c r="S15" s="326"/>
      <c r="T15" s="324">
        <f>基本情報入力シート!N14</f>
        <v>0</v>
      </c>
      <c r="U15" s="324"/>
      <c r="V15" s="324"/>
      <c r="W15" s="324"/>
      <c r="X15" s="324"/>
      <c r="Y15" s="324"/>
      <c r="Z15" s="324"/>
      <c r="AA15" s="324"/>
      <c r="AB15" s="324"/>
      <c r="AC15" s="324"/>
      <c r="AD15" s="324"/>
      <c r="AE15" s="324"/>
      <c r="AF15" s="324"/>
      <c r="BD15" s="326" t="s">
        <v>28</v>
      </c>
      <c r="BE15" s="326"/>
      <c r="BF15" s="326"/>
      <c r="BG15" s="324" t="str">
        <f>基本情報入力シート!AU14</f>
        <v>株式会社××</v>
      </c>
      <c r="BH15" s="324"/>
      <c r="BI15" s="324"/>
      <c r="BJ15" s="324"/>
      <c r="BK15" s="324"/>
      <c r="BL15" s="324"/>
      <c r="BM15" s="324"/>
      <c r="BN15" s="324"/>
      <c r="BO15" s="324"/>
      <c r="BP15" s="324"/>
      <c r="BQ15" s="324"/>
      <c r="BR15" s="324"/>
      <c r="BS15" s="324"/>
    </row>
    <row r="16" spans="1:71" ht="17.399999999999999" customHeight="1">
      <c r="Q16" s="326"/>
      <c r="R16" s="326"/>
      <c r="S16" s="326"/>
      <c r="T16" s="324"/>
      <c r="U16" s="324"/>
      <c r="V16" s="324"/>
      <c r="W16" s="324"/>
      <c r="X16" s="324"/>
      <c r="Y16" s="324"/>
      <c r="Z16" s="324"/>
      <c r="AA16" s="324"/>
      <c r="AB16" s="324"/>
      <c r="AC16" s="324"/>
      <c r="AD16" s="324"/>
      <c r="AE16" s="324"/>
      <c r="AF16" s="324"/>
      <c r="BD16" s="326"/>
      <c r="BE16" s="326"/>
      <c r="BF16" s="326"/>
      <c r="BG16" s="324"/>
      <c r="BH16" s="324"/>
      <c r="BI16" s="324"/>
      <c r="BJ16" s="324"/>
      <c r="BK16" s="324"/>
      <c r="BL16" s="324"/>
      <c r="BM16" s="324"/>
      <c r="BN16" s="324"/>
      <c r="BO16" s="324"/>
      <c r="BP16" s="324"/>
      <c r="BQ16" s="324"/>
      <c r="BR16" s="324"/>
      <c r="BS16" s="324"/>
    </row>
    <row r="17" spans="2:71" ht="17.399999999999999" customHeight="1">
      <c r="Q17" s="528" t="s">
        <v>119</v>
      </c>
      <c r="R17" s="326"/>
      <c r="S17" s="326"/>
      <c r="T17" s="324">
        <f>基本情報入力シート!N19</f>
        <v>0</v>
      </c>
      <c r="U17" s="324"/>
      <c r="V17" s="324"/>
      <c r="W17" s="324"/>
      <c r="X17" s="324"/>
      <c r="Y17" s="324">
        <f>基本情報入力シート!N20</f>
        <v>0</v>
      </c>
      <c r="Z17" s="324"/>
      <c r="AA17" s="324"/>
      <c r="AB17" s="324"/>
      <c r="AC17" s="324"/>
      <c r="AD17" s="324"/>
      <c r="AE17" s="324"/>
      <c r="AF17" s="324"/>
      <c r="BD17" s="528" t="s">
        <v>119</v>
      </c>
      <c r="BE17" s="326"/>
      <c r="BF17" s="326"/>
      <c r="BG17" s="324" t="str">
        <f>基本情報入力シート!AU19</f>
        <v>代表取締役</v>
      </c>
      <c r="BH17" s="324"/>
      <c r="BI17" s="324"/>
      <c r="BJ17" s="324"/>
      <c r="BK17" s="324"/>
      <c r="BL17" s="324" t="str">
        <f>基本情報入力シート!AU20</f>
        <v>東京　太郎</v>
      </c>
      <c r="BM17" s="324"/>
      <c r="BN17" s="324"/>
      <c r="BO17" s="324"/>
      <c r="BP17" s="324"/>
      <c r="BQ17" s="324"/>
      <c r="BR17" s="324"/>
      <c r="BS17" s="324"/>
    </row>
    <row r="18" spans="2:71" ht="17.399999999999999" customHeight="1">
      <c r="Q18" s="326"/>
      <c r="R18" s="326"/>
      <c r="S18" s="326"/>
      <c r="T18" s="324"/>
      <c r="U18" s="324"/>
      <c r="V18" s="324"/>
      <c r="W18" s="324"/>
      <c r="X18" s="324"/>
      <c r="Y18" s="324"/>
      <c r="Z18" s="324"/>
      <c r="AA18" s="324"/>
      <c r="AB18" s="324"/>
      <c r="AC18" s="324"/>
      <c r="AD18" s="324"/>
      <c r="AE18" s="324"/>
      <c r="AF18" s="324"/>
      <c r="BD18" s="326"/>
      <c r="BE18" s="326"/>
      <c r="BF18" s="326"/>
      <c r="BG18" s="324"/>
      <c r="BH18" s="324"/>
      <c r="BI18" s="324"/>
      <c r="BJ18" s="324"/>
      <c r="BK18" s="324"/>
      <c r="BL18" s="324"/>
      <c r="BM18" s="324"/>
      <c r="BN18" s="324"/>
      <c r="BO18" s="324"/>
      <c r="BP18" s="324"/>
      <c r="BQ18" s="324"/>
      <c r="BR18" s="324"/>
      <c r="BS18" s="324"/>
    </row>
    <row r="19" spans="2:71" ht="11.4" customHeight="1"/>
    <row r="20" spans="2:71" ht="17.399999999999999" customHeight="1">
      <c r="Q20" s="379" t="s">
        <v>82</v>
      </c>
      <c r="R20" s="379"/>
      <c r="S20" s="379"/>
      <c r="T20" s="379"/>
      <c r="BD20" s="379" t="s">
        <v>82</v>
      </c>
      <c r="BE20" s="379"/>
      <c r="BF20" s="379"/>
      <c r="BG20" s="379"/>
    </row>
    <row r="21" spans="2:71" ht="17.399999999999999" customHeight="1">
      <c r="Q21" s="326" t="s">
        <v>28</v>
      </c>
      <c r="R21" s="326"/>
      <c r="S21" s="326"/>
      <c r="T21" s="324">
        <f>基本情報入力シート!N26</f>
        <v>0</v>
      </c>
      <c r="U21" s="324"/>
      <c r="V21" s="324"/>
      <c r="W21" s="324"/>
      <c r="X21" s="324"/>
      <c r="Y21" s="324"/>
      <c r="Z21" s="324"/>
      <c r="AA21" s="324"/>
      <c r="AB21" s="324"/>
      <c r="AC21" s="324"/>
      <c r="AD21" s="324"/>
      <c r="AE21" s="324"/>
      <c r="AF21" s="324"/>
      <c r="BD21" s="326" t="s">
        <v>28</v>
      </c>
      <c r="BE21" s="326"/>
      <c r="BF21" s="326"/>
      <c r="BG21" s="324" t="str">
        <f>基本情報入力シート!AU26</f>
        <v>株式会社◎◎</v>
      </c>
      <c r="BH21" s="324"/>
      <c r="BI21" s="324"/>
      <c r="BJ21" s="324"/>
      <c r="BK21" s="324"/>
      <c r="BL21" s="324"/>
      <c r="BM21" s="324"/>
      <c r="BN21" s="324"/>
      <c r="BO21" s="324"/>
      <c r="BP21" s="324"/>
      <c r="BQ21" s="324"/>
      <c r="BR21" s="324"/>
      <c r="BS21" s="324"/>
    </row>
    <row r="22" spans="2:71" ht="17.399999999999999" customHeight="1">
      <c r="Q22" s="326"/>
      <c r="R22" s="326"/>
      <c r="S22" s="326"/>
      <c r="T22" s="324"/>
      <c r="U22" s="324"/>
      <c r="V22" s="324"/>
      <c r="W22" s="324"/>
      <c r="X22" s="324"/>
      <c r="Y22" s="324"/>
      <c r="Z22" s="324"/>
      <c r="AA22" s="324"/>
      <c r="AB22" s="324"/>
      <c r="AC22" s="324"/>
      <c r="AD22" s="324"/>
      <c r="AE22" s="324"/>
      <c r="AF22" s="324"/>
      <c r="BD22" s="326"/>
      <c r="BE22" s="326"/>
      <c r="BF22" s="326"/>
      <c r="BG22" s="324"/>
      <c r="BH22" s="324"/>
      <c r="BI22" s="324"/>
      <c r="BJ22" s="324"/>
      <c r="BK22" s="324"/>
      <c r="BL22" s="324"/>
      <c r="BM22" s="324"/>
      <c r="BN22" s="324"/>
      <c r="BO22" s="324"/>
      <c r="BP22" s="324"/>
      <c r="BQ22" s="324"/>
      <c r="BR22" s="324"/>
      <c r="BS22" s="324"/>
    </row>
    <row r="23" spans="2:71" ht="17.399999999999999" customHeight="1">
      <c r="Q23" s="528" t="s">
        <v>119</v>
      </c>
      <c r="R23" s="326"/>
      <c r="S23" s="326"/>
      <c r="T23" s="324">
        <f>基本情報入力シート!N31</f>
        <v>0</v>
      </c>
      <c r="U23" s="324"/>
      <c r="V23" s="324"/>
      <c r="W23" s="324"/>
      <c r="X23" s="324"/>
      <c r="Y23" s="324">
        <f>基本情報入力シート!N32</f>
        <v>0</v>
      </c>
      <c r="Z23" s="324"/>
      <c r="AA23" s="324"/>
      <c r="AB23" s="324"/>
      <c r="AC23" s="324"/>
      <c r="AD23" s="324"/>
      <c r="AE23" s="324"/>
      <c r="AF23" s="324"/>
      <c r="BD23" s="528" t="s">
        <v>119</v>
      </c>
      <c r="BE23" s="326"/>
      <c r="BF23" s="326"/>
      <c r="BG23" s="324" t="str">
        <f>基本情報入力シート!AU31</f>
        <v>代表取締役</v>
      </c>
      <c r="BH23" s="324"/>
      <c r="BI23" s="324"/>
      <c r="BJ23" s="324"/>
      <c r="BK23" s="324"/>
      <c r="BL23" s="324" t="str">
        <f>基本情報入力シート!AU32</f>
        <v>東京環境　一二三</v>
      </c>
      <c r="BM23" s="324"/>
      <c r="BN23" s="324"/>
      <c r="BO23" s="324"/>
      <c r="BP23" s="324"/>
      <c r="BQ23" s="324"/>
      <c r="BR23" s="324"/>
      <c r="BS23" s="324"/>
    </row>
    <row r="24" spans="2:71" ht="17.399999999999999" customHeight="1">
      <c r="Q24" s="326"/>
      <c r="R24" s="326"/>
      <c r="S24" s="326"/>
      <c r="T24" s="324"/>
      <c r="U24" s="324"/>
      <c r="V24" s="324"/>
      <c r="W24" s="324"/>
      <c r="X24" s="324"/>
      <c r="Y24" s="324"/>
      <c r="Z24" s="324"/>
      <c r="AA24" s="324"/>
      <c r="AB24" s="324"/>
      <c r="AC24" s="324"/>
      <c r="AD24" s="324"/>
      <c r="AE24" s="324"/>
      <c r="AF24" s="324"/>
      <c r="BD24" s="326"/>
      <c r="BE24" s="326"/>
      <c r="BF24" s="326"/>
      <c r="BG24" s="324"/>
      <c r="BH24" s="324"/>
      <c r="BI24" s="324"/>
      <c r="BJ24" s="324"/>
      <c r="BK24" s="324"/>
      <c r="BL24" s="324"/>
      <c r="BM24" s="324"/>
      <c r="BN24" s="324"/>
      <c r="BO24" s="324"/>
      <c r="BP24" s="324"/>
      <c r="BQ24" s="324"/>
      <c r="BR24" s="324"/>
      <c r="BS24" s="324"/>
    </row>
    <row r="25" spans="2:71" ht="17.399999999999999" customHeight="1"/>
    <row r="26" spans="2:71" ht="17.399999999999999" customHeight="1">
      <c r="Q26" s="56" t="s">
        <v>120</v>
      </c>
      <c r="BD26" s="56" t="s">
        <v>120</v>
      </c>
    </row>
    <row r="27" spans="2:71" ht="17.399999999999999" customHeight="1">
      <c r="Q27" s="326" t="s">
        <v>28</v>
      </c>
      <c r="R27" s="326"/>
      <c r="S27" s="326"/>
      <c r="T27" s="324">
        <f>基本情報入力シート!N38</f>
        <v>0</v>
      </c>
      <c r="U27" s="324"/>
      <c r="V27" s="324"/>
      <c r="W27" s="324"/>
      <c r="X27" s="324"/>
      <c r="Y27" s="324"/>
      <c r="Z27" s="324"/>
      <c r="AA27" s="324"/>
      <c r="AB27" s="324"/>
      <c r="AC27" s="324"/>
      <c r="AD27" s="324"/>
      <c r="AE27" s="324"/>
      <c r="AF27" s="324"/>
      <c r="BD27" s="326" t="s">
        <v>28</v>
      </c>
      <c r="BE27" s="326"/>
      <c r="BF27" s="326"/>
      <c r="BG27" s="324" t="str">
        <f>基本情報入力シート!AU38</f>
        <v>××株式会社</v>
      </c>
      <c r="BH27" s="324"/>
      <c r="BI27" s="324"/>
      <c r="BJ27" s="324"/>
      <c r="BK27" s="324"/>
      <c r="BL27" s="324"/>
      <c r="BM27" s="324"/>
      <c r="BN27" s="324"/>
      <c r="BO27" s="324"/>
      <c r="BP27" s="324"/>
      <c r="BQ27" s="324"/>
      <c r="BR27" s="324"/>
      <c r="BS27" s="324"/>
    </row>
    <row r="28" spans="2:71" ht="17.399999999999999" customHeight="1">
      <c r="Q28" s="326"/>
      <c r="R28" s="326"/>
      <c r="S28" s="326"/>
      <c r="T28" s="324"/>
      <c r="U28" s="324"/>
      <c r="V28" s="324"/>
      <c r="W28" s="324"/>
      <c r="X28" s="324"/>
      <c r="Y28" s="324"/>
      <c r="Z28" s="324"/>
      <c r="AA28" s="324"/>
      <c r="AB28" s="324"/>
      <c r="AC28" s="324"/>
      <c r="AD28" s="324"/>
      <c r="AE28" s="324"/>
      <c r="AF28" s="324"/>
      <c r="BD28" s="326"/>
      <c r="BE28" s="326"/>
      <c r="BF28" s="326"/>
      <c r="BG28" s="324"/>
      <c r="BH28" s="324"/>
      <c r="BI28" s="324"/>
      <c r="BJ28" s="324"/>
      <c r="BK28" s="324"/>
      <c r="BL28" s="324"/>
      <c r="BM28" s="324"/>
      <c r="BN28" s="324"/>
      <c r="BO28" s="324"/>
      <c r="BP28" s="324"/>
      <c r="BQ28" s="324"/>
      <c r="BR28" s="324"/>
      <c r="BS28" s="324"/>
    </row>
    <row r="29" spans="2:71" ht="17.399999999999999" customHeight="1">
      <c r="Q29" s="528" t="s">
        <v>119</v>
      </c>
      <c r="R29" s="326"/>
      <c r="S29" s="326"/>
      <c r="T29" s="324">
        <f>基本情報入力シート!N43</f>
        <v>0</v>
      </c>
      <c r="U29" s="324"/>
      <c r="V29" s="324"/>
      <c r="W29" s="324"/>
      <c r="X29" s="324"/>
      <c r="Y29" s="324">
        <f>基本情報入力シート!N44</f>
        <v>0</v>
      </c>
      <c r="Z29" s="324"/>
      <c r="AA29" s="324"/>
      <c r="AB29" s="324"/>
      <c r="AC29" s="324"/>
      <c r="AD29" s="324"/>
      <c r="AE29" s="324"/>
      <c r="AF29" s="324"/>
      <c r="BD29" s="528" t="s">
        <v>119</v>
      </c>
      <c r="BE29" s="326"/>
      <c r="BF29" s="326"/>
      <c r="BG29" s="324" t="str">
        <f>基本情報入力シート!AU43</f>
        <v>代表取締役</v>
      </c>
      <c r="BH29" s="324"/>
      <c r="BI29" s="324"/>
      <c r="BJ29" s="324"/>
      <c r="BK29" s="324"/>
      <c r="BL29" s="324" t="str">
        <f>基本情報入力シート!AU44</f>
        <v>新宿　太郎</v>
      </c>
      <c r="BM29" s="324"/>
      <c r="BN29" s="324"/>
      <c r="BO29" s="324"/>
      <c r="BP29" s="324"/>
      <c r="BQ29" s="324"/>
      <c r="BR29" s="324"/>
      <c r="BS29" s="324"/>
    </row>
    <row r="30" spans="2:71" ht="17.399999999999999" customHeight="1">
      <c r="Q30" s="326"/>
      <c r="R30" s="326"/>
      <c r="S30" s="326"/>
      <c r="T30" s="324"/>
      <c r="U30" s="324"/>
      <c r="V30" s="324"/>
      <c r="W30" s="324"/>
      <c r="X30" s="324"/>
      <c r="Y30" s="324"/>
      <c r="Z30" s="324"/>
      <c r="AA30" s="324"/>
      <c r="AB30" s="324"/>
      <c r="AC30" s="324"/>
      <c r="AD30" s="324"/>
      <c r="AE30" s="324"/>
      <c r="AF30" s="324"/>
      <c r="BD30" s="326"/>
      <c r="BE30" s="326"/>
      <c r="BF30" s="326"/>
      <c r="BG30" s="324"/>
      <c r="BH30" s="324"/>
      <c r="BI30" s="324"/>
      <c r="BJ30" s="324"/>
      <c r="BK30" s="324"/>
      <c r="BL30" s="324"/>
      <c r="BM30" s="324"/>
      <c r="BN30" s="324"/>
      <c r="BO30" s="324"/>
      <c r="BP30" s="324"/>
      <c r="BQ30" s="324"/>
      <c r="BR30" s="324"/>
      <c r="BS30" s="324"/>
    </row>
    <row r="31" spans="2:71" ht="6" customHeight="1"/>
    <row r="32" spans="2:71" ht="17.399999999999999" customHeight="1">
      <c r="B32" s="422" t="s">
        <v>236</v>
      </c>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O32" s="422" t="s">
        <v>236</v>
      </c>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R32" s="422"/>
      <c r="BS32" s="422"/>
    </row>
    <row r="33" spans="2:71" ht="17.399999999999999" customHeight="1">
      <c r="B33" s="422"/>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O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R33" s="422"/>
      <c r="BS33" s="422"/>
    </row>
    <row r="34" spans="2:71" ht="17.399999999999999" customHeight="1">
      <c r="B34" s="423" t="s">
        <v>171</v>
      </c>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O34" s="423" t="s">
        <v>171</v>
      </c>
      <c r="AP34" s="423"/>
      <c r="AQ34" s="423"/>
      <c r="AR34" s="423"/>
      <c r="AS34" s="423"/>
      <c r="AT34" s="423"/>
      <c r="AU34" s="423"/>
      <c r="AV34" s="423"/>
      <c r="AW34" s="423"/>
      <c r="AX34" s="423"/>
      <c r="AY34" s="423"/>
      <c r="AZ34" s="423"/>
      <c r="BA34" s="423"/>
      <c r="BB34" s="423"/>
      <c r="BC34" s="423"/>
      <c r="BD34" s="423"/>
      <c r="BE34" s="423"/>
      <c r="BF34" s="423"/>
      <c r="BG34" s="423"/>
      <c r="BH34" s="423"/>
      <c r="BI34" s="423"/>
      <c r="BJ34" s="423"/>
      <c r="BK34" s="423"/>
      <c r="BL34" s="423"/>
      <c r="BM34" s="423"/>
      <c r="BN34" s="423"/>
      <c r="BO34" s="423"/>
      <c r="BP34" s="423"/>
      <c r="BQ34" s="423"/>
      <c r="BR34" s="423"/>
      <c r="BS34" s="423"/>
    </row>
    <row r="35" spans="2:71" ht="17.399999999999999" customHeight="1">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O35" s="423"/>
      <c r="AP35" s="423"/>
      <c r="AQ35" s="423"/>
      <c r="AR35" s="423"/>
      <c r="AS35" s="423"/>
      <c r="AT35" s="423"/>
      <c r="AU35" s="423"/>
      <c r="AV35" s="423"/>
      <c r="AW35" s="423"/>
      <c r="AX35" s="423"/>
      <c r="AY35" s="423"/>
      <c r="AZ35" s="423"/>
      <c r="BA35" s="423"/>
      <c r="BB35" s="423"/>
      <c r="BC35" s="423"/>
      <c r="BD35" s="423"/>
      <c r="BE35" s="423"/>
      <c r="BF35" s="423"/>
      <c r="BG35" s="423"/>
      <c r="BH35" s="423"/>
      <c r="BI35" s="423"/>
      <c r="BJ35" s="423"/>
      <c r="BK35" s="423"/>
      <c r="BL35" s="423"/>
      <c r="BM35" s="423"/>
      <c r="BN35" s="423"/>
      <c r="BO35" s="423"/>
      <c r="BP35" s="423"/>
      <c r="BQ35" s="423"/>
      <c r="BR35" s="423"/>
      <c r="BS35" s="423"/>
    </row>
    <row r="36" spans="2:71" ht="17.399999999999999" customHeight="1">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row>
    <row r="37" spans="2:71" ht="17.399999999999999" customHeight="1">
      <c r="B37" s="564">
        <f>基本情報入力シート!N79</f>
        <v>0</v>
      </c>
      <c r="C37" s="564"/>
      <c r="D37" s="564"/>
      <c r="E37" s="56" t="s">
        <v>3</v>
      </c>
      <c r="F37" s="564">
        <f>基本情報入力シート!T79</f>
        <v>0</v>
      </c>
      <c r="G37" s="564"/>
      <c r="H37" s="56" t="s">
        <v>2</v>
      </c>
      <c r="I37" s="564">
        <f>基本情報入力シート!Y79</f>
        <v>0</v>
      </c>
      <c r="J37" s="564"/>
      <c r="K37" s="326" t="s">
        <v>133</v>
      </c>
      <c r="L37" s="326"/>
      <c r="M37" s="88">
        <f>基本情報入力シート!B83</f>
        <v>0</v>
      </c>
      <c r="N37" s="379" t="s">
        <v>157</v>
      </c>
      <c r="O37" s="379"/>
      <c r="P37" s="379"/>
      <c r="Q37" s="379"/>
      <c r="R37" s="564">
        <f>基本情報入力シート!R83</f>
        <v>0</v>
      </c>
      <c r="S37" s="564"/>
      <c r="T37" s="564"/>
      <c r="U37" s="326" t="s">
        <v>182</v>
      </c>
      <c r="V37" s="326"/>
      <c r="W37" s="326"/>
      <c r="X37" s="326"/>
      <c r="Y37" s="326"/>
      <c r="Z37" s="326"/>
      <c r="AA37" s="326"/>
      <c r="AB37" s="326"/>
      <c r="AC37" s="326"/>
      <c r="AD37" s="326"/>
      <c r="AE37" s="326"/>
      <c r="AF37" s="326"/>
      <c r="AO37" s="564" t="str">
        <f>基本情報入力シート!AU79</f>
        <v>令和6</v>
      </c>
      <c r="AP37" s="564"/>
      <c r="AQ37" s="564"/>
      <c r="AR37" s="56" t="s">
        <v>3</v>
      </c>
      <c r="AS37" s="564">
        <f>基本情報入力シート!BA79</f>
        <v>7</v>
      </c>
      <c r="AT37" s="564"/>
      <c r="AU37" s="56" t="s">
        <v>2</v>
      </c>
      <c r="AV37" s="564">
        <f>基本情報入力シート!BF79</f>
        <v>1</v>
      </c>
      <c r="AW37" s="564"/>
      <c r="AX37" s="326" t="s">
        <v>133</v>
      </c>
      <c r="AY37" s="326"/>
      <c r="AZ37" s="88">
        <f>基本情報入力シート!AI83</f>
        <v>6</v>
      </c>
      <c r="BA37" s="379" t="s">
        <v>157</v>
      </c>
      <c r="BB37" s="379"/>
      <c r="BC37" s="379"/>
      <c r="BD37" s="379"/>
      <c r="BE37" s="564">
        <f>基本情報入力シート!AY83</f>
        <v>777</v>
      </c>
      <c r="BF37" s="564"/>
      <c r="BG37" s="564"/>
      <c r="BH37" s="326" t="s">
        <v>182</v>
      </c>
      <c r="BI37" s="326"/>
      <c r="BJ37" s="326"/>
      <c r="BK37" s="326"/>
      <c r="BL37" s="326"/>
      <c r="BM37" s="326"/>
      <c r="BN37" s="326"/>
      <c r="BO37" s="326"/>
      <c r="BP37" s="326"/>
      <c r="BQ37" s="326"/>
      <c r="BR37" s="326"/>
      <c r="BS37" s="326"/>
    </row>
    <row r="38" spans="2:71" ht="17.399999999999999" customHeight="1">
      <c r="B38" s="528" t="s">
        <v>477</v>
      </c>
      <c r="C38" s="528"/>
      <c r="D38" s="528"/>
      <c r="E38" s="528"/>
      <c r="F38" s="528"/>
      <c r="G38" s="528"/>
      <c r="H38" s="528"/>
      <c r="I38" s="528"/>
      <c r="J38" s="528"/>
      <c r="K38" s="528"/>
      <c r="L38" s="528"/>
      <c r="M38" s="528"/>
      <c r="N38" s="528"/>
      <c r="O38" s="528"/>
      <c r="P38" s="528"/>
      <c r="Q38" s="528"/>
      <c r="R38" s="528"/>
      <c r="S38" s="528"/>
      <c r="T38" s="528"/>
      <c r="U38" s="528"/>
      <c r="V38" s="528"/>
      <c r="W38" s="528"/>
      <c r="X38" s="528"/>
      <c r="Y38" s="528"/>
      <c r="Z38" s="528"/>
      <c r="AA38" s="528"/>
      <c r="AB38" s="528"/>
      <c r="AC38" s="528"/>
      <c r="AD38" s="528"/>
      <c r="AE38" s="528"/>
      <c r="AF38" s="528"/>
      <c r="AO38" s="528" t="s">
        <v>477</v>
      </c>
      <c r="AP38" s="528"/>
      <c r="AQ38" s="528"/>
      <c r="AR38" s="528"/>
      <c r="AS38" s="528"/>
      <c r="AT38" s="528"/>
      <c r="AU38" s="528"/>
      <c r="AV38" s="528"/>
      <c r="AW38" s="528"/>
      <c r="AX38" s="528"/>
      <c r="AY38" s="528"/>
      <c r="AZ38" s="528"/>
      <c r="BA38" s="528"/>
      <c r="BB38" s="528"/>
      <c r="BC38" s="528"/>
      <c r="BD38" s="528"/>
      <c r="BE38" s="528"/>
      <c r="BF38" s="528"/>
      <c r="BG38" s="528"/>
      <c r="BH38" s="528"/>
      <c r="BI38" s="528"/>
      <c r="BJ38" s="528"/>
      <c r="BK38" s="528"/>
      <c r="BL38" s="528"/>
      <c r="BM38" s="528"/>
      <c r="BN38" s="528"/>
      <c r="BO38" s="528"/>
      <c r="BP38" s="528"/>
      <c r="BQ38" s="528"/>
      <c r="BR38" s="528"/>
      <c r="BS38" s="528"/>
    </row>
    <row r="39" spans="2:71" ht="17.399999999999999" customHeight="1">
      <c r="B39" s="528"/>
      <c r="C39" s="528"/>
      <c r="D39" s="528"/>
      <c r="E39" s="528"/>
      <c r="F39" s="528"/>
      <c r="G39" s="528"/>
      <c r="H39" s="528"/>
      <c r="I39" s="528"/>
      <c r="J39" s="528"/>
      <c r="K39" s="528"/>
      <c r="L39" s="528"/>
      <c r="M39" s="528"/>
      <c r="N39" s="528"/>
      <c r="O39" s="528"/>
      <c r="P39" s="528"/>
      <c r="Q39" s="528"/>
      <c r="R39" s="528"/>
      <c r="S39" s="528"/>
      <c r="T39" s="528"/>
      <c r="U39" s="528"/>
      <c r="V39" s="528"/>
      <c r="W39" s="528"/>
      <c r="X39" s="528"/>
      <c r="Y39" s="528"/>
      <c r="Z39" s="528"/>
      <c r="AA39" s="528"/>
      <c r="AB39" s="528"/>
      <c r="AC39" s="528"/>
      <c r="AD39" s="528"/>
      <c r="AE39" s="528"/>
      <c r="AF39" s="528"/>
      <c r="AO39" s="528"/>
      <c r="AP39" s="528"/>
      <c r="AQ39" s="528"/>
      <c r="AR39" s="528"/>
      <c r="AS39" s="528"/>
      <c r="AT39" s="528"/>
      <c r="AU39" s="528"/>
      <c r="AV39" s="528"/>
      <c r="AW39" s="528"/>
      <c r="AX39" s="528"/>
      <c r="AY39" s="528"/>
      <c r="AZ39" s="528"/>
      <c r="BA39" s="528"/>
      <c r="BB39" s="528"/>
      <c r="BC39" s="528"/>
      <c r="BD39" s="528"/>
      <c r="BE39" s="528"/>
      <c r="BF39" s="528"/>
      <c r="BG39" s="528"/>
      <c r="BH39" s="528"/>
      <c r="BI39" s="528"/>
      <c r="BJ39" s="528"/>
      <c r="BK39" s="528"/>
      <c r="BL39" s="528"/>
      <c r="BM39" s="528"/>
      <c r="BN39" s="528"/>
      <c r="BO39" s="528"/>
      <c r="BP39" s="528"/>
      <c r="BQ39" s="528"/>
      <c r="BR39" s="528"/>
      <c r="BS39" s="528"/>
    </row>
    <row r="40" spans="2:71" ht="11.4" customHeight="1">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row>
    <row r="41" spans="2:71" ht="17.399999999999999" customHeight="1">
      <c r="B41" s="379" t="s">
        <v>122</v>
      </c>
      <c r="C41" s="379"/>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O41" s="379" t="s">
        <v>122</v>
      </c>
      <c r="AP41" s="379"/>
      <c r="AQ41" s="379"/>
      <c r="AR41" s="379"/>
      <c r="AS41" s="379"/>
      <c r="AT41" s="379"/>
      <c r="AU41" s="379"/>
      <c r="AV41" s="379"/>
      <c r="AW41" s="379"/>
      <c r="AX41" s="379"/>
      <c r="AY41" s="379"/>
      <c r="AZ41" s="379"/>
      <c r="BA41" s="379"/>
      <c r="BB41" s="379"/>
      <c r="BC41" s="379"/>
      <c r="BD41" s="379"/>
      <c r="BE41" s="379"/>
      <c r="BF41" s="379"/>
      <c r="BG41" s="379"/>
      <c r="BH41" s="379"/>
      <c r="BI41" s="379"/>
      <c r="BJ41" s="379"/>
      <c r="BK41" s="379"/>
      <c r="BL41" s="379"/>
      <c r="BM41" s="379"/>
      <c r="BN41" s="379"/>
      <c r="BO41" s="379"/>
      <c r="BP41" s="379"/>
      <c r="BQ41" s="379"/>
      <c r="BR41" s="379"/>
      <c r="BS41" s="379"/>
    </row>
    <row r="42" spans="2:71" ht="20.399999999999999" customHeight="1">
      <c r="B42" s="399"/>
      <c r="C42" s="400" t="s">
        <v>156</v>
      </c>
      <c r="D42" s="400"/>
      <c r="E42" s="400"/>
      <c r="F42" s="400"/>
      <c r="G42" s="400"/>
      <c r="H42" s="400"/>
      <c r="I42" s="400"/>
      <c r="J42" s="400"/>
      <c r="K42" s="400"/>
      <c r="L42" s="401"/>
      <c r="M42" s="462" t="str">
        <f>IF(基本情報入力シート!AE67=1,基本情報入力シート!Q67,基本情報入力シート!Q69)</f>
        <v>助成1　エネルギーマネジメントの推進</v>
      </c>
      <c r="N42" s="463"/>
      <c r="O42" s="463"/>
      <c r="P42" s="463"/>
      <c r="Q42" s="463"/>
      <c r="R42" s="463"/>
      <c r="S42" s="463"/>
      <c r="T42" s="463"/>
      <c r="U42" s="463"/>
      <c r="V42" s="463"/>
      <c r="W42" s="463"/>
      <c r="X42" s="463"/>
      <c r="Y42" s="463"/>
      <c r="Z42" s="463"/>
      <c r="AA42" s="463"/>
      <c r="AB42" s="463"/>
      <c r="AC42" s="463"/>
      <c r="AD42" s="463"/>
      <c r="AE42" s="463"/>
      <c r="AF42" s="560"/>
      <c r="AO42" s="399"/>
      <c r="AP42" s="400" t="s">
        <v>156</v>
      </c>
      <c r="AQ42" s="400"/>
      <c r="AR42" s="400"/>
      <c r="AS42" s="400"/>
      <c r="AT42" s="400"/>
      <c r="AU42" s="400"/>
      <c r="AV42" s="400"/>
      <c r="AW42" s="400"/>
      <c r="AX42" s="400"/>
      <c r="AY42" s="401"/>
      <c r="AZ42" s="462" t="str">
        <f>IF(基本情報入力シート!AE67=1,基本情報入力シート!AX67,基本情報入力シート!AX69)</f>
        <v>　助成1　エネルギーマネジメントの推進</v>
      </c>
      <c r="BA42" s="463"/>
      <c r="BB42" s="463"/>
      <c r="BC42" s="463"/>
      <c r="BD42" s="463"/>
      <c r="BE42" s="463"/>
      <c r="BF42" s="463"/>
      <c r="BG42" s="463"/>
      <c r="BH42" s="463"/>
      <c r="BI42" s="463"/>
      <c r="BJ42" s="463"/>
      <c r="BK42" s="463"/>
      <c r="BL42" s="463"/>
      <c r="BM42" s="463"/>
      <c r="BN42" s="463"/>
      <c r="BO42" s="463"/>
      <c r="BP42" s="463"/>
      <c r="BQ42" s="463"/>
      <c r="BR42" s="463"/>
      <c r="BS42" s="560"/>
    </row>
    <row r="43" spans="2:71" ht="20.399999999999999" customHeight="1">
      <c r="B43" s="402"/>
      <c r="C43" s="403"/>
      <c r="D43" s="403"/>
      <c r="E43" s="403"/>
      <c r="F43" s="403"/>
      <c r="G43" s="403"/>
      <c r="H43" s="403"/>
      <c r="I43" s="403"/>
      <c r="J43" s="403"/>
      <c r="K43" s="403"/>
      <c r="L43" s="404"/>
      <c r="M43" s="561"/>
      <c r="N43" s="562"/>
      <c r="O43" s="562"/>
      <c r="P43" s="562"/>
      <c r="Q43" s="562"/>
      <c r="R43" s="562"/>
      <c r="S43" s="562"/>
      <c r="T43" s="562"/>
      <c r="U43" s="562"/>
      <c r="V43" s="562"/>
      <c r="W43" s="562"/>
      <c r="X43" s="562"/>
      <c r="Y43" s="562"/>
      <c r="Z43" s="562"/>
      <c r="AA43" s="562"/>
      <c r="AB43" s="562"/>
      <c r="AC43" s="562"/>
      <c r="AD43" s="562"/>
      <c r="AE43" s="562"/>
      <c r="AF43" s="563"/>
      <c r="AO43" s="402"/>
      <c r="AP43" s="403"/>
      <c r="AQ43" s="403"/>
      <c r="AR43" s="403"/>
      <c r="AS43" s="403"/>
      <c r="AT43" s="403"/>
      <c r="AU43" s="403"/>
      <c r="AV43" s="403"/>
      <c r="AW43" s="403"/>
      <c r="AX43" s="403"/>
      <c r="AY43" s="404"/>
      <c r="AZ43" s="561"/>
      <c r="BA43" s="562"/>
      <c r="BB43" s="562"/>
      <c r="BC43" s="562"/>
      <c r="BD43" s="562"/>
      <c r="BE43" s="562"/>
      <c r="BF43" s="562"/>
      <c r="BG43" s="562"/>
      <c r="BH43" s="562"/>
      <c r="BI43" s="562"/>
      <c r="BJ43" s="562"/>
      <c r="BK43" s="562"/>
      <c r="BL43" s="562"/>
      <c r="BM43" s="562"/>
      <c r="BN43" s="562"/>
      <c r="BO43" s="562"/>
      <c r="BP43" s="562"/>
      <c r="BQ43" s="562"/>
      <c r="BR43" s="562"/>
      <c r="BS43" s="563"/>
    </row>
    <row r="44" spans="2:71" ht="20.399999999999999" hidden="1" customHeight="1">
      <c r="B44" s="399"/>
      <c r="C44" s="400" t="s">
        <v>156</v>
      </c>
      <c r="D44" s="400"/>
      <c r="E44" s="400"/>
      <c r="F44" s="400"/>
      <c r="G44" s="400"/>
      <c r="H44" s="400"/>
      <c r="I44" s="400"/>
      <c r="J44" s="400"/>
      <c r="K44" s="400"/>
      <c r="L44" s="401"/>
      <c r="M44" s="539"/>
      <c r="N44" s="540"/>
      <c r="O44" s="540"/>
      <c r="P44" s="540"/>
      <c r="Q44" s="540"/>
      <c r="R44" s="540"/>
      <c r="S44" s="540"/>
      <c r="T44" s="540"/>
      <c r="U44" s="540"/>
      <c r="V44" s="540"/>
      <c r="W44" s="540"/>
      <c r="X44" s="540"/>
      <c r="Y44" s="540"/>
      <c r="Z44" s="540"/>
      <c r="AA44" s="540"/>
      <c r="AB44" s="540"/>
      <c r="AC44" s="540"/>
      <c r="AD44" s="540"/>
      <c r="AE44" s="540"/>
      <c r="AF44" s="541"/>
      <c r="AO44" s="399"/>
      <c r="AP44" s="400" t="s">
        <v>156</v>
      </c>
      <c r="AQ44" s="400"/>
      <c r="AR44" s="400"/>
      <c r="AS44" s="400"/>
      <c r="AT44" s="400"/>
      <c r="AU44" s="400"/>
      <c r="AV44" s="400"/>
      <c r="AW44" s="400"/>
      <c r="AX44" s="400"/>
      <c r="AY44" s="401"/>
      <c r="AZ44" s="539"/>
      <c r="BA44" s="540"/>
      <c r="BB44" s="540"/>
      <c r="BC44" s="540"/>
      <c r="BD44" s="540"/>
      <c r="BE44" s="540"/>
      <c r="BF44" s="540"/>
      <c r="BG44" s="540"/>
      <c r="BH44" s="540"/>
      <c r="BI44" s="540"/>
      <c r="BJ44" s="540"/>
      <c r="BK44" s="540"/>
      <c r="BL44" s="540"/>
      <c r="BM44" s="540"/>
      <c r="BN44" s="540"/>
      <c r="BO44" s="540"/>
      <c r="BP44" s="540"/>
      <c r="BQ44" s="540"/>
      <c r="BR44" s="540"/>
      <c r="BS44" s="541"/>
    </row>
    <row r="45" spans="2:71" ht="20.399999999999999" hidden="1" customHeight="1">
      <c r="B45" s="402"/>
      <c r="C45" s="403"/>
      <c r="D45" s="403"/>
      <c r="E45" s="403"/>
      <c r="F45" s="403"/>
      <c r="G45" s="403"/>
      <c r="H45" s="403"/>
      <c r="I45" s="403"/>
      <c r="J45" s="403"/>
      <c r="K45" s="403"/>
      <c r="L45" s="404"/>
      <c r="M45" s="539"/>
      <c r="N45" s="540"/>
      <c r="O45" s="540"/>
      <c r="P45" s="540"/>
      <c r="Q45" s="540"/>
      <c r="R45" s="540"/>
      <c r="S45" s="540"/>
      <c r="T45" s="540"/>
      <c r="U45" s="540"/>
      <c r="V45" s="540"/>
      <c r="W45" s="540"/>
      <c r="X45" s="540"/>
      <c r="Y45" s="540"/>
      <c r="Z45" s="540"/>
      <c r="AA45" s="540"/>
      <c r="AB45" s="540"/>
      <c r="AC45" s="540"/>
      <c r="AD45" s="540"/>
      <c r="AE45" s="540"/>
      <c r="AF45" s="541"/>
      <c r="AO45" s="402"/>
      <c r="AP45" s="403"/>
      <c r="AQ45" s="403"/>
      <c r="AR45" s="403"/>
      <c r="AS45" s="403"/>
      <c r="AT45" s="403"/>
      <c r="AU45" s="403"/>
      <c r="AV45" s="403"/>
      <c r="AW45" s="403"/>
      <c r="AX45" s="403"/>
      <c r="AY45" s="404"/>
      <c r="AZ45" s="539"/>
      <c r="BA45" s="540"/>
      <c r="BB45" s="540"/>
      <c r="BC45" s="540"/>
      <c r="BD45" s="540"/>
      <c r="BE45" s="540"/>
      <c r="BF45" s="540"/>
      <c r="BG45" s="540"/>
      <c r="BH45" s="540"/>
      <c r="BI45" s="540"/>
      <c r="BJ45" s="540"/>
      <c r="BK45" s="540"/>
      <c r="BL45" s="540"/>
      <c r="BM45" s="540"/>
      <c r="BN45" s="540"/>
      <c r="BO45" s="540"/>
      <c r="BP45" s="540"/>
      <c r="BQ45" s="540"/>
      <c r="BR45" s="540"/>
      <c r="BS45" s="541"/>
    </row>
    <row r="46" spans="2:71" ht="17.399999999999999" customHeight="1">
      <c r="B46" s="381"/>
      <c r="C46" s="400" t="s">
        <v>392</v>
      </c>
      <c r="D46" s="400"/>
      <c r="E46" s="400"/>
      <c r="F46" s="400"/>
      <c r="G46" s="400"/>
      <c r="H46" s="400"/>
      <c r="I46" s="400"/>
      <c r="J46" s="400"/>
      <c r="K46" s="400"/>
      <c r="L46" s="401"/>
      <c r="M46" s="291">
        <f>基本情報入力シート!N62</f>
        <v>0</v>
      </c>
      <c r="N46" s="292"/>
      <c r="O46" s="292"/>
      <c r="P46" s="292"/>
      <c r="Q46" s="292"/>
      <c r="R46" s="292"/>
      <c r="S46" s="292"/>
      <c r="T46" s="292"/>
      <c r="U46" s="292"/>
      <c r="V46" s="292"/>
      <c r="W46" s="292"/>
      <c r="X46" s="292"/>
      <c r="Y46" s="292"/>
      <c r="Z46" s="292"/>
      <c r="AA46" s="292"/>
      <c r="AB46" s="292"/>
      <c r="AC46" s="292"/>
      <c r="AD46" s="292"/>
      <c r="AE46" s="292"/>
      <c r="AF46" s="293"/>
      <c r="AO46" s="381"/>
      <c r="AP46" s="400" t="s">
        <v>392</v>
      </c>
      <c r="AQ46" s="400"/>
      <c r="AR46" s="400"/>
      <c r="AS46" s="400"/>
      <c r="AT46" s="400"/>
      <c r="AU46" s="400"/>
      <c r="AV46" s="400"/>
      <c r="AW46" s="400"/>
      <c r="AX46" s="400"/>
      <c r="AY46" s="401"/>
      <c r="AZ46" s="291" t="str">
        <f>基本情報入力シート!AU62</f>
        <v>△△株式会社　本社工場</v>
      </c>
      <c r="BA46" s="292"/>
      <c r="BB46" s="292"/>
      <c r="BC46" s="292"/>
      <c r="BD46" s="292"/>
      <c r="BE46" s="292"/>
      <c r="BF46" s="292"/>
      <c r="BG46" s="292"/>
      <c r="BH46" s="292"/>
      <c r="BI46" s="292"/>
      <c r="BJ46" s="292"/>
      <c r="BK46" s="292"/>
      <c r="BL46" s="292"/>
      <c r="BM46" s="292"/>
      <c r="BN46" s="292"/>
      <c r="BO46" s="292"/>
      <c r="BP46" s="292"/>
      <c r="BQ46" s="292"/>
      <c r="BR46" s="292"/>
      <c r="BS46" s="293"/>
    </row>
    <row r="47" spans="2:71" ht="17.399999999999999" customHeight="1">
      <c r="B47" s="588"/>
      <c r="C47" s="528"/>
      <c r="D47" s="528"/>
      <c r="E47" s="528"/>
      <c r="F47" s="528"/>
      <c r="G47" s="528"/>
      <c r="H47" s="528"/>
      <c r="I47" s="528"/>
      <c r="J47" s="528"/>
      <c r="K47" s="528"/>
      <c r="L47" s="553"/>
      <c r="M47" s="314"/>
      <c r="N47" s="315"/>
      <c r="O47" s="315"/>
      <c r="P47" s="315"/>
      <c r="Q47" s="315"/>
      <c r="R47" s="315"/>
      <c r="S47" s="315"/>
      <c r="T47" s="315"/>
      <c r="U47" s="315"/>
      <c r="V47" s="315"/>
      <c r="W47" s="315"/>
      <c r="X47" s="315"/>
      <c r="Y47" s="315"/>
      <c r="Z47" s="315"/>
      <c r="AA47" s="315"/>
      <c r="AB47" s="315"/>
      <c r="AC47" s="315"/>
      <c r="AD47" s="315"/>
      <c r="AE47" s="315"/>
      <c r="AF47" s="316"/>
      <c r="AO47" s="588"/>
      <c r="AP47" s="528"/>
      <c r="AQ47" s="528"/>
      <c r="AR47" s="528"/>
      <c r="AS47" s="528"/>
      <c r="AT47" s="528"/>
      <c r="AU47" s="528"/>
      <c r="AV47" s="528"/>
      <c r="AW47" s="528"/>
      <c r="AX47" s="528"/>
      <c r="AY47" s="553"/>
      <c r="AZ47" s="314"/>
      <c r="BA47" s="315"/>
      <c r="BB47" s="315"/>
      <c r="BC47" s="315"/>
      <c r="BD47" s="315"/>
      <c r="BE47" s="315"/>
      <c r="BF47" s="315"/>
      <c r="BG47" s="315"/>
      <c r="BH47" s="315"/>
      <c r="BI47" s="315"/>
      <c r="BJ47" s="315"/>
      <c r="BK47" s="315"/>
      <c r="BL47" s="315"/>
      <c r="BM47" s="315"/>
      <c r="BN47" s="315"/>
      <c r="BO47" s="315"/>
      <c r="BP47" s="315"/>
      <c r="BQ47" s="315"/>
      <c r="BR47" s="315"/>
      <c r="BS47" s="316"/>
    </row>
    <row r="48" spans="2:71" ht="1.95" customHeight="1">
      <c r="B48" s="93"/>
      <c r="L48" s="94"/>
      <c r="M48" s="93"/>
      <c r="AF48" s="94"/>
      <c r="AO48" s="93"/>
      <c r="AY48" s="94"/>
      <c r="AZ48" s="93"/>
      <c r="BS48" s="94"/>
    </row>
    <row r="49" spans="2:71" ht="17.399999999999999" customHeight="1">
      <c r="B49" s="89"/>
      <c r="C49" s="544" t="s">
        <v>173</v>
      </c>
      <c r="D49" s="544"/>
      <c r="E49" s="544"/>
      <c r="F49" s="544"/>
      <c r="G49" s="544"/>
      <c r="H49" s="544"/>
      <c r="I49" s="544"/>
      <c r="J49" s="544"/>
      <c r="K49" s="544"/>
      <c r="L49" s="545"/>
      <c r="M49" s="61" t="s">
        <v>123</v>
      </c>
      <c r="N49" s="579" t="str">
        <f>基本情報入力シート!B79</f>
        <v>都環公地温第号</v>
      </c>
      <c r="O49" s="579"/>
      <c r="P49" s="579"/>
      <c r="Q49" s="579"/>
      <c r="R49" s="579"/>
      <c r="S49" s="62" t="s">
        <v>179</v>
      </c>
      <c r="T49" s="90"/>
      <c r="U49" s="90"/>
      <c r="V49" s="90"/>
      <c r="W49" s="90"/>
      <c r="X49" s="90"/>
      <c r="Y49" s="90"/>
      <c r="Z49" s="90"/>
      <c r="AA49" s="90"/>
      <c r="AB49" s="90"/>
      <c r="AC49" s="90"/>
      <c r="AD49" s="90"/>
      <c r="AE49" s="90"/>
      <c r="AF49" s="91"/>
      <c r="AO49" s="89"/>
      <c r="AP49" s="544" t="s">
        <v>173</v>
      </c>
      <c r="AQ49" s="544"/>
      <c r="AR49" s="544"/>
      <c r="AS49" s="544"/>
      <c r="AT49" s="544"/>
      <c r="AU49" s="544"/>
      <c r="AV49" s="544"/>
      <c r="AW49" s="544"/>
      <c r="AX49" s="544"/>
      <c r="AY49" s="545"/>
      <c r="AZ49" s="61" t="s">
        <v>123</v>
      </c>
      <c r="BA49" s="579" t="str">
        <f>基本情報入力シート!AI79</f>
        <v>6都環公地温第777号</v>
      </c>
      <c r="BB49" s="579"/>
      <c r="BC49" s="579"/>
      <c r="BD49" s="579"/>
      <c r="BE49" s="579"/>
      <c r="BF49" s="62" t="s">
        <v>124</v>
      </c>
      <c r="BG49" s="90"/>
      <c r="BH49" s="90"/>
      <c r="BI49" s="90"/>
      <c r="BJ49" s="90"/>
      <c r="BK49" s="90"/>
      <c r="BL49" s="90"/>
      <c r="BM49" s="90"/>
      <c r="BN49" s="90"/>
      <c r="BO49" s="90"/>
      <c r="BP49" s="90"/>
      <c r="BQ49" s="90"/>
      <c r="BR49" s="90"/>
      <c r="BS49" s="91"/>
    </row>
    <row r="50" spans="2:71" ht="17.399999999999999" customHeight="1">
      <c r="B50" s="393"/>
      <c r="C50" s="394" t="s">
        <v>176</v>
      </c>
      <c r="D50" s="394"/>
      <c r="E50" s="394"/>
      <c r="F50" s="394"/>
      <c r="G50" s="394"/>
      <c r="H50" s="394"/>
      <c r="I50" s="394"/>
      <c r="J50" s="394"/>
      <c r="K50" s="394"/>
      <c r="L50" s="395"/>
      <c r="M50" s="565"/>
      <c r="N50" s="566"/>
      <c r="O50" s="566"/>
      <c r="P50" s="566"/>
      <c r="Q50" s="566"/>
      <c r="R50" s="566"/>
      <c r="S50" s="566"/>
      <c r="T50" s="566"/>
      <c r="U50" s="566"/>
      <c r="V50" s="566"/>
      <c r="W50" s="566"/>
      <c r="X50" s="566"/>
      <c r="Y50" s="566"/>
      <c r="Z50" s="566"/>
      <c r="AA50" s="566"/>
      <c r="AB50" s="566"/>
      <c r="AC50" s="566"/>
      <c r="AD50" s="566"/>
      <c r="AE50" s="566"/>
      <c r="AF50" s="567"/>
      <c r="AO50" s="393"/>
      <c r="AP50" s="394" t="s">
        <v>176</v>
      </c>
      <c r="AQ50" s="394"/>
      <c r="AR50" s="394"/>
      <c r="AS50" s="394"/>
      <c r="AT50" s="394"/>
      <c r="AU50" s="394"/>
      <c r="AV50" s="394"/>
      <c r="AW50" s="394"/>
      <c r="AX50" s="394"/>
      <c r="AY50" s="395"/>
      <c r="AZ50" s="565"/>
      <c r="BA50" s="566"/>
      <c r="BB50" s="566"/>
      <c r="BC50" s="566"/>
      <c r="BD50" s="566"/>
      <c r="BE50" s="566"/>
      <c r="BF50" s="566"/>
      <c r="BG50" s="566"/>
      <c r="BH50" s="566"/>
      <c r="BI50" s="566"/>
      <c r="BJ50" s="566"/>
      <c r="BK50" s="566"/>
      <c r="BL50" s="566"/>
      <c r="BM50" s="566"/>
      <c r="BN50" s="566"/>
      <c r="BO50" s="566"/>
      <c r="BP50" s="566"/>
      <c r="BQ50" s="566"/>
      <c r="BR50" s="566"/>
      <c r="BS50" s="567"/>
    </row>
    <row r="51" spans="2:71" ht="17.399999999999999" customHeight="1">
      <c r="B51" s="414"/>
      <c r="C51" s="326"/>
      <c r="D51" s="326"/>
      <c r="E51" s="326"/>
      <c r="F51" s="326"/>
      <c r="G51" s="326"/>
      <c r="H51" s="326"/>
      <c r="I51" s="326"/>
      <c r="J51" s="326"/>
      <c r="K51" s="326"/>
      <c r="L51" s="543"/>
      <c r="M51" s="568"/>
      <c r="N51" s="569"/>
      <c r="O51" s="569"/>
      <c r="P51" s="569"/>
      <c r="Q51" s="569"/>
      <c r="R51" s="569"/>
      <c r="S51" s="569"/>
      <c r="T51" s="569"/>
      <c r="U51" s="569"/>
      <c r="V51" s="569"/>
      <c r="W51" s="569"/>
      <c r="X51" s="569"/>
      <c r="Y51" s="569"/>
      <c r="Z51" s="569"/>
      <c r="AA51" s="569"/>
      <c r="AB51" s="569"/>
      <c r="AC51" s="569"/>
      <c r="AD51" s="569"/>
      <c r="AE51" s="569"/>
      <c r="AF51" s="570"/>
      <c r="AO51" s="414"/>
      <c r="AP51" s="326"/>
      <c r="AQ51" s="326"/>
      <c r="AR51" s="326"/>
      <c r="AS51" s="326"/>
      <c r="AT51" s="326"/>
      <c r="AU51" s="326"/>
      <c r="AV51" s="326"/>
      <c r="AW51" s="326"/>
      <c r="AX51" s="326"/>
      <c r="AY51" s="543"/>
      <c r="AZ51" s="568"/>
      <c r="BA51" s="569"/>
      <c r="BB51" s="569"/>
      <c r="BC51" s="569"/>
      <c r="BD51" s="569"/>
      <c r="BE51" s="569"/>
      <c r="BF51" s="569"/>
      <c r="BG51" s="569"/>
      <c r="BH51" s="569"/>
      <c r="BI51" s="569"/>
      <c r="BJ51" s="569"/>
      <c r="BK51" s="569"/>
      <c r="BL51" s="569"/>
      <c r="BM51" s="569"/>
      <c r="BN51" s="569"/>
      <c r="BO51" s="569"/>
      <c r="BP51" s="569"/>
      <c r="BQ51" s="569"/>
      <c r="BR51" s="569"/>
      <c r="BS51" s="570"/>
    </row>
    <row r="52" spans="2:71" ht="17.399999999999999" customHeight="1">
      <c r="B52" s="414"/>
      <c r="C52" s="326"/>
      <c r="D52" s="326"/>
      <c r="E52" s="326"/>
      <c r="F52" s="326"/>
      <c r="G52" s="326"/>
      <c r="H52" s="326"/>
      <c r="I52" s="326"/>
      <c r="J52" s="326"/>
      <c r="K52" s="326"/>
      <c r="L52" s="543"/>
      <c r="M52" s="568"/>
      <c r="N52" s="569"/>
      <c r="O52" s="569"/>
      <c r="P52" s="569"/>
      <c r="Q52" s="569"/>
      <c r="R52" s="569"/>
      <c r="S52" s="569"/>
      <c r="T52" s="569"/>
      <c r="U52" s="569"/>
      <c r="V52" s="569"/>
      <c r="W52" s="569"/>
      <c r="X52" s="569"/>
      <c r="Y52" s="569"/>
      <c r="Z52" s="569"/>
      <c r="AA52" s="569"/>
      <c r="AB52" s="569"/>
      <c r="AC52" s="569"/>
      <c r="AD52" s="569"/>
      <c r="AE52" s="569"/>
      <c r="AF52" s="570"/>
      <c r="AO52" s="414"/>
      <c r="AP52" s="326"/>
      <c r="AQ52" s="326"/>
      <c r="AR52" s="326"/>
      <c r="AS52" s="326"/>
      <c r="AT52" s="326"/>
      <c r="AU52" s="326"/>
      <c r="AV52" s="326"/>
      <c r="AW52" s="326"/>
      <c r="AX52" s="326"/>
      <c r="AY52" s="543"/>
      <c r="AZ52" s="568"/>
      <c r="BA52" s="569"/>
      <c r="BB52" s="569"/>
      <c r="BC52" s="569"/>
      <c r="BD52" s="569"/>
      <c r="BE52" s="569"/>
      <c r="BF52" s="569"/>
      <c r="BG52" s="569"/>
      <c r="BH52" s="569"/>
      <c r="BI52" s="569"/>
      <c r="BJ52" s="569"/>
      <c r="BK52" s="569"/>
      <c r="BL52" s="569"/>
      <c r="BM52" s="569"/>
      <c r="BN52" s="569"/>
      <c r="BO52" s="569"/>
      <c r="BP52" s="569"/>
      <c r="BQ52" s="569"/>
      <c r="BR52" s="569"/>
      <c r="BS52" s="570"/>
    </row>
    <row r="53" spans="2:71" ht="17.399999999999999" customHeight="1">
      <c r="B53" s="552"/>
      <c r="C53" s="544"/>
      <c r="D53" s="544"/>
      <c r="E53" s="544"/>
      <c r="F53" s="544"/>
      <c r="G53" s="544"/>
      <c r="H53" s="544"/>
      <c r="I53" s="544"/>
      <c r="J53" s="544"/>
      <c r="K53" s="544"/>
      <c r="L53" s="545"/>
      <c r="M53" s="571"/>
      <c r="N53" s="572"/>
      <c r="O53" s="572"/>
      <c r="P53" s="572"/>
      <c r="Q53" s="572"/>
      <c r="R53" s="572"/>
      <c r="S53" s="572"/>
      <c r="T53" s="572"/>
      <c r="U53" s="572"/>
      <c r="V53" s="572"/>
      <c r="W53" s="572"/>
      <c r="X53" s="572"/>
      <c r="Y53" s="572"/>
      <c r="Z53" s="572"/>
      <c r="AA53" s="572"/>
      <c r="AB53" s="572"/>
      <c r="AC53" s="572"/>
      <c r="AD53" s="572"/>
      <c r="AE53" s="572"/>
      <c r="AF53" s="573"/>
      <c r="AO53" s="552"/>
      <c r="AP53" s="544"/>
      <c r="AQ53" s="544"/>
      <c r="AR53" s="544"/>
      <c r="AS53" s="544"/>
      <c r="AT53" s="544"/>
      <c r="AU53" s="544"/>
      <c r="AV53" s="544"/>
      <c r="AW53" s="544"/>
      <c r="AX53" s="544"/>
      <c r="AY53" s="545"/>
      <c r="AZ53" s="571"/>
      <c r="BA53" s="572"/>
      <c r="BB53" s="572"/>
      <c r="BC53" s="572"/>
      <c r="BD53" s="572"/>
      <c r="BE53" s="572"/>
      <c r="BF53" s="572"/>
      <c r="BG53" s="572"/>
      <c r="BH53" s="572"/>
      <c r="BI53" s="572"/>
      <c r="BJ53" s="572"/>
      <c r="BK53" s="572"/>
      <c r="BL53" s="572"/>
      <c r="BM53" s="572"/>
      <c r="BN53" s="572"/>
      <c r="BO53" s="572"/>
      <c r="BP53" s="572"/>
      <c r="BQ53" s="572"/>
      <c r="BR53" s="572"/>
      <c r="BS53" s="573"/>
    </row>
    <row r="54" spans="2:71" ht="17.399999999999999" customHeight="1">
      <c r="B54" s="375"/>
      <c r="C54" s="394" t="s">
        <v>175</v>
      </c>
      <c r="D54" s="394"/>
      <c r="E54" s="394"/>
      <c r="F54" s="394"/>
      <c r="G54" s="394"/>
      <c r="H54" s="394"/>
      <c r="I54" s="394"/>
      <c r="J54" s="394"/>
      <c r="K54" s="394"/>
      <c r="L54" s="395"/>
      <c r="M54" s="565"/>
      <c r="N54" s="566"/>
      <c r="O54" s="566"/>
      <c r="P54" s="566"/>
      <c r="Q54" s="566"/>
      <c r="R54" s="566"/>
      <c r="S54" s="566"/>
      <c r="T54" s="566"/>
      <c r="U54" s="566"/>
      <c r="V54" s="566"/>
      <c r="W54" s="566"/>
      <c r="X54" s="566"/>
      <c r="Y54" s="566"/>
      <c r="Z54" s="566"/>
      <c r="AA54" s="566"/>
      <c r="AB54" s="566"/>
      <c r="AC54" s="566"/>
      <c r="AD54" s="566"/>
      <c r="AE54" s="566"/>
      <c r="AF54" s="567"/>
      <c r="AO54" s="375"/>
      <c r="AP54" s="394" t="s">
        <v>175</v>
      </c>
      <c r="AQ54" s="394"/>
      <c r="AR54" s="394"/>
      <c r="AS54" s="394"/>
      <c r="AT54" s="394"/>
      <c r="AU54" s="394"/>
      <c r="AV54" s="394"/>
      <c r="AW54" s="394"/>
      <c r="AX54" s="394"/>
      <c r="AY54" s="395"/>
      <c r="AZ54" s="565"/>
      <c r="BA54" s="566"/>
      <c r="BB54" s="566"/>
      <c r="BC54" s="566"/>
      <c r="BD54" s="566"/>
      <c r="BE54" s="566"/>
      <c r="BF54" s="566"/>
      <c r="BG54" s="566"/>
      <c r="BH54" s="566"/>
      <c r="BI54" s="566"/>
      <c r="BJ54" s="566"/>
      <c r="BK54" s="566"/>
      <c r="BL54" s="566"/>
      <c r="BM54" s="566"/>
      <c r="BN54" s="566"/>
      <c r="BO54" s="566"/>
      <c r="BP54" s="566"/>
      <c r="BQ54" s="566"/>
      <c r="BR54" s="566"/>
      <c r="BS54" s="567"/>
    </row>
    <row r="55" spans="2:71" ht="17.399999999999999" customHeight="1">
      <c r="B55" s="378"/>
      <c r="C55" s="326"/>
      <c r="D55" s="326"/>
      <c r="E55" s="326"/>
      <c r="F55" s="326"/>
      <c r="G55" s="326"/>
      <c r="H55" s="326"/>
      <c r="I55" s="326"/>
      <c r="J55" s="326"/>
      <c r="K55" s="326"/>
      <c r="L55" s="543"/>
      <c r="M55" s="568"/>
      <c r="N55" s="569"/>
      <c r="O55" s="569"/>
      <c r="P55" s="569"/>
      <c r="Q55" s="569"/>
      <c r="R55" s="569"/>
      <c r="S55" s="569"/>
      <c r="T55" s="569"/>
      <c r="U55" s="569"/>
      <c r="V55" s="569"/>
      <c r="W55" s="569"/>
      <c r="X55" s="569"/>
      <c r="Y55" s="569"/>
      <c r="Z55" s="569"/>
      <c r="AA55" s="569"/>
      <c r="AB55" s="569"/>
      <c r="AC55" s="569"/>
      <c r="AD55" s="569"/>
      <c r="AE55" s="569"/>
      <c r="AF55" s="570"/>
      <c r="AO55" s="378"/>
      <c r="AP55" s="326"/>
      <c r="AQ55" s="326"/>
      <c r="AR55" s="326"/>
      <c r="AS55" s="326"/>
      <c r="AT55" s="326"/>
      <c r="AU55" s="326"/>
      <c r="AV55" s="326"/>
      <c r="AW55" s="326"/>
      <c r="AX55" s="326"/>
      <c r="AY55" s="543"/>
      <c r="AZ55" s="568"/>
      <c r="BA55" s="569"/>
      <c r="BB55" s="569"/>
      <c r="BC55" s="569"/>
      <c r="BD55" s="569"/>
      <c r="BE55" s="569"/>
      <c r="BF55" s="569"/>
      <c r="BG55" s="569"/>
      <c r="BH55" s="569"/>
      <c r="BI55" s="569"/>
      <c r="BJ55" s="569"/>
      <c r="BK55" s="569"/>
      <c r="BL55" s="569"/>
      <c r="BM55" s="569"/>
      <c r="BN55" s="569"/>
      <c r="BO55" s="569"/>
      <c r="BP55" s="569"/>
      <c r="BQ55" s="569"/>
      <c r="BR55" s="569"/>
      <c r="BS55" s="570"/>
    </row>
    <row r="56" spans="2:71" ht="17.399999999999999" customHeight="1">
      <c r="B56" s="378"/>
      <c r="C56" s="326"/>
      <c r="D56" s="326"/>
      <c r="E56" s="326"/>
      <c r="F56" s="326"/>
      <c r="G56" s="326"/>
      <c r="H56" s="326"/>
      <c r="I56" s="326"/>
      <c r="J56" s="326"/>
      <c r="K56" s="326"/>
      <c r="L56" s="543"/>
      <c r="M56" s="568"/>
      <c r="N56" s="569"/>
      <c r="O56" s="569"/>
      <c r="P56" s="569"/>
      <c r="Q56" s="569"/>
      <c r="R56" s="569"/>
      <c r="S56" s="569"/>
      <c r="T56" s="569"/>
      <c r="U56" s="569"/>
      <c r="V56" s="569"/>
      <c r="W56" s="569"/>
      <c r="X56" s="569"/>
      <c r="Y56" s="569"/>
      <c r="Z56" s="569"/>
      <c r="AA56" s="569"/>
      <c r="AB56" s="569"/>
      <c r="AC56" s="569"/>
      <c r="AD56" s="569"/>
      <c r="AE56" s="569"/>
      <c r="AF56" s="570"/>
      <c r="AO56" s="378"/>
      <c r="AP56" s="326"/>
      <c r="AQ56" s="326"/>
      <c r="AR56" s="326"/>
      <c r="AS56" s="326"/>
      <c r="AT56" s="326"/>
      <c r="AU56" s="326"/>
      <c r="AV56" s="326"/>
      <c r="AW56" s="326"/>
      <c r="AX56" s="326"/>
      <c r="AY56" s="543"/>
      <c r="AZ56" s="568"/>
      <c r="BA56" s="569"/>
      <c r="BB56" s="569"/>
      <c r="BC56" s="569"/>
      <c r="BD56" s="569"/>
      <c r="BE56" s="569"/>
      <c r="BF56" s="569"/>
      <c r="BG56" s="569"/>
      <c r="BH56" s="569"/>
      <c r="BI56" s="569"/>
      <c r="BJ56" s="569"/>
      <c r="BK56" s="569"/>
      <c r="BL56" s="569"/>
      <c r="BM56" s="569"/>
      <c r="BN56" s="569"/>
      <c r="BO56" s="569"/>
      <c r="BP56" s="569"/>
      <c r="BQ56" s="569"/>
      <c r="BR56" s="569"/>
      <c r="BS56" s="570"/>
    </row>
    <row r="57" spans="2:71" ht="17.399999999999999" customHeight="1">
      <c r="B57" s="405"/>
      <c r="C57" s="544"/>
      <c r="D57" s="544"/>
      <c r="E57" s="544"/>
      <c r="F57" s="544"/>
      <c r="G57" s="544"/>
      <c r="H57" s="544"/>
      <c r="I57" s="544"/>
      <c r="J57" s="544"/>
      <c r="K57" s="544"/>
      <c r="L57" s="545"/>
      <c r="M57" s="571"/>
      <c r="N57" s="572"/>
      <c r="O57" s="572"/>
      <c r="P57" s="572"/>
      <c r="Q57" s="572"/>
      <c r="R57" s="572"/>
      <c r="S57" s="572"/>
      <c r="T57" s="572"/>
      <c r="U57" s="572"/>
      <c r="V57" s="572"/>
      <c r="W57" s="572"/>
      <c r="X57" s="572"/>
      <c r="Y57" s="572"/>
      <c r="Z57" s="572"/>
      <c r="AA57" s="572"/>
      <c r="AB57" s="572"/>
      <c r="AC57" s="572"/>
      <c r="AD57" s="572"/>
      <c r="AE57" s="572"/>
      <c r="AF57" s="573"/>
      <c r="AO57" s="405"/>
      <c r="AP57" s="544"/>
      <c r="AQ57" s="544"/>
      <c r="AR57" s="544"/>
      <c r="AS57" s="544"/>
      <c r="AT57" s="544"/>
      <c r="AU57" s="544"/>
      <c r="AV57" s="544"/>
      <c r="AW57" s="544"/>
      <c r="AX57" s="544"/>
      <c r="AY57" s="545"/>
      <c r="AZ57" s="571"/>
      <c r="BA57" s="572"/>
      <c r="BB57" s="572"/>
      <c r="BC57" s="572"/>
      <c r="BD57" s="572"/>
      <c r="BE57" s="572"/>
      <c r="BF57" s="572"/>
      <c r="BG57" s="572"/>
      <c r="BH57" s="572"/>
      <c r="BI57" s="572"/>
      <c r="BJ57" s="572"/>
      <c r="BK57" s="572"/>
      <c r="BL57" s="572"/>
      <c r="BM57" s="572"/>
      <c r="BN57" s="572"/>
      <c r="BO57" s="572"/>
      <c r="BP57" s="572"/>
      <c r="BQ57" s="572"/>
      <c r="BR57" s="572"/>
      <c r="BS57" s="573"/>
    </row>
    <row r="58" spans="2:71" ht="17.399999999999999" customHeight="1">
      <c r="B58" s="375"/>
      <c r="C58" s="394" t="s">
        <v>181</v>
      </c>
      <c r="D58" s="394"/>
      <c r="E58" s="394"/>
      <c r="F58" s="394"/>
      <c r="G58" s="394"/>
      <c r="H58" s="394"/>
      <c r="I58" s="394"/>
      <c r="J58" s="394"/>
      <c r="K58" s="394"/>
      <c r="L58" s="395"/>
      <c r="M58" s="565"/>
      <c r="N58" s="566"/>
      <c r="O58" s="566"/>
      <c r="P58" s="566"/>
      <c r="Q58" s="566"/>
      <c r="R58" s="566"/>
      <c r="S58" s="566"/>
      <c r="T58" s="566"/>
      <c r="U58" s="566"/>
      <c r="V58" s="566"/>
      <c r="W58" s="566"/>
      <c r="X58" s="566"/>
      <c r="Y58" s="566"/>
      <c r="Z58" s="566"/>
      <c r="AA58" s="566"/>
      <c r="AB58" s="566"/>
      <c r="AC58" s="566"/>
      <c r="AD58" s="566"/>
      <c r="AE58" s="566"/>
      <c r="AF58" s="567"/>
      <c r="AO58" s="375"/>
      <c r="AP58" s="394" t="s">
        <v>181</v>
      </c>
      <c r="AQ58" s="394"/>
      <c r="AR58" s="394"/>
      <c r="AS58" s="394"/>
      <c r="AT58" s="394"/>
      <c r="AU58" s="394"/>
      <c r="AV58" s="394"/>
      <c r="AW58" s="394"/>
      <c r="AX58" s="394"/>
      <c r="AY58" s="395"/>
      <c r="AZ58" s="565"/>
      <c r="BA58" s="566"/>
      <c r="BB58" s="566"/>
      <c r="BC58" s="566"/>
      <c r="BD58" s="566"/>
      <c r="BE58" s="566"/>
      <c r="BF58" s="566"/>
      <c r="BG58" s="566"/>
      <c r="BH58" s="566"/>
      <c r="BI58" s="566"/>
      <c r="BJ58" s="566"/>
      <c r="BK58" s="566"/>
      <c r="BL58" s="566"/>
      <c r="BM58" s="566"/>
      <c r="BN58" s="566"/>
      <c r="BO58" s="566"/>
      <c r="BP58" s="566"/>
      <c r="BQ58" s="566"/>
      <c r="BR58" s="566"/>
      <c r="BS58" s="567"/>
    </row>
    <row r="59" spans="2:71" ht="17.399999999999999" customHeight="1">
      <c r="B59" s="378"/>
      <c r="C59" s="326"/>
      <c r="D59" s="326"/>
      <c r="E59" s="326"/>
      <c r="F59" s="326"/>
      <c r="G59" s="326"/>
      <c r="H59" s="326"/>
      <c r="I59" s="326"/>
      <c r="J59" s="326"/>
      <c r="K59" s="326"/>
      <c r="L59" s="543"/>
      <c r="M59" s="568"/>
      <c r="N59" s="569"/>
      <c r="O59" s="569"/>
      <c r="P59" s="569"/>
      <c r="Q59" s="569"/>
      <c r="R59" s="569"/>
      <c r="S59" s="569"/>
      <c r="T59" s="569"/>
      <c r="U59" s="569"/>
      <c r="V59" s="569"/>
      <c r="W59" s="569"/>
      <c r="X59" s="569"/>
      <c r="Y59" s="569"/>
      <c r="Z59" s="569"/>
      <c r="AA59" s="569"/>
      <c r="AB59" s="569"/>
      <c r="AC59" s="569"/>
      <c r="AD59" s="569"/>
      <c r="AE59" s="569"/>
      <c r="AF59" s="570"/>
      <c r="AO59" s="378"/>
      <c r="AP59" s="326"/>
      <c r="AQ59" s="326"/>
      <c r="AR59" s="326"/>
      <c r="AS59" s="326"/>
      <c r="AT59" s="326"/>
      <c r="AU59" s="326"/>
      <c r="AV59" s="326"/>
      <c r="AW59" s="326"/>
      <c r="AX59" s="326"/>
      <c r="AY59" s="543"/>
      <c r="AZ59" s="568"/>
      <c r="BA59" s="569"/>
      <c r="BB59" s="569"/>
      <c r="BC59" s="569"/>
      <c r="BD59" s="569"/>
      <c r="BE59" s="569"/>
      <c r="BF59" s="569"/>
      <c r="BG59" s="569"/>
      <c r="BH59" s="569"/>
      <c r="BI59" s="569"/>
      <c r="BJ59" s="569"/>
      <c r="BK59" s="569"/>
      <c r="BL59" s="569"/>
      <c r="BM59" s="569"/>
      <c r="BN59" s="569"/>
      <c r="BO59" s="569"/>
      <c r="BP59" s="569"/>
      <c r="BQ59" s="569"/>
      <c r="BR59" s="569"/>
      <c r="BS59" s="570"/>
    </row>
    <row r="60" spans="2:71" ht="17.399999999999999" customHeight="1">
      <c r="B60" s="378"/>
      <c r="C60" s="326"/>
      <c r="D60" s="326"/>
      <c r="E60" s="326"/>
      <c r="F60" s="326"/>
      <c r="G60" s="326"/>
      <c r="H60" s="326"/>
      <c r="I60" s="326"/>
      <c r="J60" s="326"/>
      <c r="K60" s="326"/>
      <c r="L60" s="543"/>
      <c r="M60" s="568"/>
      <c r="N60" s="569"/>
      <c r="O60" s="569"/>
      <c r="P60" s="569"/>
      <c r="Q60" s="569"/>
      <c r="R60" s="569"/>
      <c r="S60" s="569"/>
      <c r="T60" s="569"/>
      <c r="U60" s="569"/>
      <c r="V60" s="569"/>
      <c r="W60" s="569"/>
      <c r="X60" s="569"/>
      <c r="Y60" s="569"/>
      <c r="Z60" s="569"/>
      <c r="AA60" s="569"/>
      <c r="AB60" s="569"/>
      <c r="AC60" s="569"/>
      <c r="AD60" s="569"/>
      <c r="AE60" s="569"/>
      <c r="AF60" s="570"/>
      <c r="AO60" s="378"/>
      <c r="AP60" s="326"/>
      <c r="AQ60" s="326"/>
      <c r="AR60" s="326"/>
      <c r="AS60" s="326"/>
      <c r="AT60" s="326"/>
      <c r="AU60" s="326"/>
      <c r="AV60" s="326"/>
      <c r="AW60" s="326"/>
      <c r="AX60" s="326"/>
      <c r="AY60" s="543"/>
      <c r="AZ60" s="568"/>
      <c r="BA60" s="569"/>
      <c r="BB60" s="569"/>
      <c r="BC60" s="569"/>
      <c r="BD60" s="569"/>
      <c r="BE60" s="569"/>
      <c r="BF60" s="569"/>
      <c r="BG60" s="569"/>
      <c r="BH60" s="569"/>
      <c r="BI60" s="569"/>
      <c r="BJ60" s="569"/>
      <c r="BK60" s="569"/>
      <c r="BL60" s="569"/>
      <c r="BM60" s="569"/>
      <c r="BN60" s="569"/>
      <c r="BO60" s="569"/>
      <c r="BP60" s="569"/>
      <c r="BQ60" s="569"/>
      <c r="BR60" s="569"/>
      <c r="BS60" s="570"/>
    </row>
    <row r="61" spans="2:71" ht="17.399999999999999" customHeight="1">
      <c r="B61" s="405"/>
      <c r="C61" s="544"/>
      <c r="D61" s="544"/>
      <c r="E61" s="544"/>
      <c r="F61" s="544"/>
      <c r="G61" s="544"/>
      <c r="H61" s="544"/>
      <c r="I61" s="544"/>
      <c r="J61" s="544"/>
      <c r="K61" s="544"/>
      <c r="L61" s="545"/>
      <c r="M61" s="571"/>
      <c r="N61" s="572"/>
      <c r="O61" s="572"/>
      <c r="P61" s="572"/>
      <c r="Q61" s="572"/>
      <c r="R61" s="572"/>
      <c r="S61" s="572"/>
      <c r="T61" s="572"/>
      <c r="U61" s="572"/>
      <c r="V61" s="572"/>
      <c r="W61" s="572"/>
      <c r="X61" s="572"/>
      <c r="Y61" s="572"/>
      <c r="Z61" s="572"/>
      <c r="AA61" s="572"/>
      <c r="AB61" s="572"/>
      <c r="AC61" s="572"/>
      <c r="AD61" s="572"/>
      <c r="AE61" s="572"/>
      <c r="AF61" s="573"/>
      <c r="AO61" s="405"/>
      <c r="AP61" s="544"/>
      <c r="AQ61" s="544"/>
      <c r="AR61" s="544"/>
      <c r="AS61" s="544"/>
      <c r="AT61" s="544"/>
      <c r="AU61" s="544"/>
      <c r="AV61" s="544"/>
      <c r="AW61" s="544"/>
      <c r="AX61" s="544"/>
      <c r="AY61" s="545"/>
      <c r="AZ61" s="571"/>
      <c r="BA61" s="572"/>
      <c r="BB61" s="572"/>
      <c r="BC61" s="572"/>
      <c r="BD61" s="572"/>
      <c r="BE61" s="572"/>
      <c r="BF61" s="572"/>
      <c r="BG61" s="572"/>
      <c r="BH61" s="572"/>
      <c r="BI61" s="572"/>
      <c r="BJ61" s="572"/>
      <c r="BK61" s="572"/>
      <c r="BL61" s="572"/>
      <c r="BM61" s="572"/>
      <c r="BN61" s="572"/>
      <c r="BO61" s="572"/>
      <c r="BP61" s="572"/>
      <c r="BQ61" s="572"/>
      <c r="BR61" s="572"/>
      <c r="BS61" s="573"/>
    </row>
    <row r="62" spans="2:71" ht="17.399999999999999" customHeight="1">
      <c r="C62" s="60" t="s">
        <v>204</v>
      </c>
      <c r="D62" s="60"/>
      <c r="E62" s="60"/>
      <c r="F62" s="60"/>
      <c r="G62" s="60"/>
      <c r="H62" s="60"/>
      <c r="I62" s="60"/>
      <c r="J62" s="60"/>
      <c r="K62" s="60"/>
      <c r="L62" s="60"/>
      <c r="M62" s="60"/>
      <c r="N62" s="60"/>
      <c r="O62" s="60"/>
      <c r="P62" s="60"/>
      <c r="Q62" s="60"/>
      <c r="R62" s="60"/>
      <c r="S62" s="60"/>
      <c r="T62" s="60"/>
      <c r="U62" s="60"/>
      <c r="AP62" s="60" t="s">
        <v>204</v>
      </c>
      <c r="AQ62" s="60"/>
      <c r="AR62" s="60"/>
      <c r="AS62" s="60"/>
      <c r="AT62" s="60"/>
      <c r="AU62" s="60"/>
      <c r="AV62" s="60"/>
      <c r="AW62" s="60"/>
      <c r="AX62" s="60"/>
      <c r="AY62" s="60"/>
      <c r="AZ62" s="60"/>
      <c r="BA62" s="60"/>
      <c r="BB62" s="60"/>
      <c r="BC62" s="60"/>
      <c r="BD62" s="60"/>
      <c r="BE62" s="60"/>
      <c r="BF62" s="60"/>
      <c r="BG62" s="60"/>
      <c r="BH62" s="60"/>
    </row>
    <row r="63" spans="2:71" ht="17.399999999999999" customHeight="1"/>
    <row r="64" spans="2:71" ht="17.399999999999999" customHeight="1"/>
    <row r="65" ht="17.399999999999999" customHeight="1"/>
    <row r="66" ht="17.399999999999999" customHeight="1"/>
    <row r="67" ht="17.399999999999999" customHeight="1"/>
    <row r="68" ht="17.399999999999999" customHeight="1"/>
    <row r="69" ht="17.399999999999999" customHeight="1"/>
    <row r="70" ht="17.399999999999999" customHeight="1"/>
    <row r="71" ht="17.399999999999999" customHeight="1"/>
    <row r="72" ht="17.399999999999999" customHeight="1"/>
    <row r="73" ht="17.399999999999999" customHeight="1"/>
    <row r="74" ht="17.399999999999999" customHeight="1"/>
    <row r="75" ht="17.399999999999999" customHeight="1"/>
    <row r="76" ht="17.399999999999999" customHeight="1"/>
    <row r="77" ht="17.399999999999999" customHeight="1"/>
    <row r="78" ht="17.399999999999999" customHeight="1"/>
    <row r="79" ht="17.399999999999999" customHeight="1"/>
    <row r="80" ht="17.399999999999999" customHeight="1"/>
    <row r="81" ht="17.399999999999999" customHeight="1"/>
    <row r="82" ht="17.399999999999999" customHeight="1"/>
    <row r="83" ht="17.399999999999999" customHeight="1"/>
    <row r="84" ht="17.399999999999999" customHeight="1"/>
    <row r="85" ht="17.399999999999999" customHeight="1"/>
    <row r="86" ht="17.399999999999999" customHeight="1"/>
    <row r="87" ht="17.399999999999999" customHeight="1"/>
    <row r="88" ht="17.399999999999999" customHeight="1"/>
    <row r="89" ht="17.399999999999999" customHeight="1"/>
    <row r="90" ht="17.399999999999999" customHeight="1"/>
    <row r="91" ht="17.399999999999999" customHeight="1"/>
    <row r="92" ht="17.399999999999999" customHeight="1"/>
    <row r="93" ht="17.399999999999999" customHeight="1"/>
    <row r="94" ht="17.399999999999999" customHeight="1"/>
    <row r="95" ht="17.399999999999999" customHeight="1"/>
    <row r="96" ht="17.399999999999999" customHeight="1"/>
    <row r="97" ht="17.399999999999999" customHeight="1"/>
    <row r="98" ht="17.399999999999999" customHeight="1"/>
    <row r="99" ht="17.399999999999999" customHeight="1"/>
    <row r="100" ht="17.399999999999999" customHeight="1"/>
    <row r="101" ht="17.399999999999999" customHeight="1"/>
    <row r="102" ht="17.399999999999999" customHeight="1"/>
    <row r="103" ht="17.399999999999999" customHeight="1"/>
    <row r="104" ht="17.399999999999999" customHeight="1"/>
    <row r="105" ht="17.399999999999999" customHeight="1"/>
    <row r="106" ht="17.399999999999999" customHeight="1"/>
    <row r="107" ht="17.399999999999999" customHeight="1"/>
    <row r="108" ht="17.399999999999999" customHeight="1"/>
    <row r="109" ht="17.399999999999999" customHeight="1"/>
    <row r="110" ht="17.399999999999999" customHeight="1"/>
    <row r="111" ht="17.399999999999999" customHeight="1"/>
    <row r="112" ht="17.399999999999999" customHeight="1"/>
    <row r="113" ht="17.399999999999999" customHeight="1"/>
    <row r="114" ht="17.399999999999999" customHeight="1"/>
    <row r="115" ht="17.399999999999999" customHeight="1"/>
    <row r="116" ht="17.399999999999999" customHeight="1"/>
    <row r="117" ht="17.399999999999999" customHeight="1"/>
    <row r="118" ht="17.399999999999999" customHeight="1"/>
    <row r="119" ht="17.399999999999999" customHeight="1"/>
    <row r="120" ht="17.399999999999999" customHeight="1"/>
    <row r="121" ht="17.399999999999999" customHeight="1"/>
    <row r="122" ht="17.399999999999999" customHeight="1"/>
    <row r="123" ht="17.399999999999999" customHeight="1"/>
    <row r="124" ht="17.399999999999999" customHeight="1"/>
    <row r="125" ht="17.399999999999999" customHeight="1"/>
    <row r="126" ht="17.399999999999999" customHeight="1"/>
    <row r="127" ht="17.399999999999999" customHeight="1"/>
    <row r="128" ht="17.399999999999999" customHeight="1"/>
    <row r="129" ht="17.399999999999999" customHeight="1"/>
    <row r="130" ht="17.399999999999999" customHeight="1"/>
    <row r="131" ht="17.399999999999999" customHeight="1"/>
    <row r="132" ht="17.399999999999999" customHeight="1"/>
    <row r="133" ht="17.399999999999999" customHeight="1"/>
    <row r="134" ht="17.399999999999999" customHeight="1"/>
    <row r="135" ht="17.399999999999999" customHeight="1"/>
    <row r="136" ht="17.399999999999999" customHeight="1"/>
    <row r="137" ht="17.399999999999999" customHeight="1"/>
    <row r="138" ht="17.399999999999999" customHeight="1"/>
    <row r="139" ht="17.399999999999999" customHeight="1"/>
    <row r="140" ht="17.399999999999999" customHeight="1"/>
    <row r="141" ht="17.399999999999999" customHeight="1"/>
    <row r="142" ht="17.399999999999999" customHeight="1"/>
    <row r="143" ht="17.399999999999999" customHeight="1"/>
    <row r="144" ht="17.399999999999999" customHeight="1"/>
    <row r="145" ht="17.399999999999999" customHeight="1"/>
    <row r="146" ht="17.399999999999999" customHeight="1"/>
    <row r="147" ht="17.399999999999999" customHeight="1"/>
    <row r="148" ht="17.399999999999999" customHeight="1"/>
    <row r="149" ht="17.399999999999999" customHeight="1"/>
    <row r="150" ht="17.399999999999999" customHeight="1"/>
    <row r="151" ht="17.399999999999999" customHeight="1"/>
    <row r="152" ht="17.399999999999999" customHeight="1"/>
    <row r="153" ht="17.399999999999999" customHeight="1"/>
    <row r="154" ht="17.399999999999999" customHeight="1"/>
    <row r="155" ht="17.399999999999999" customHeight="1"/>
    <row r="156" ht="17.399999999999999" customHeight="1"/>
    <row r="157" ht="17.399999999999999" customHeight="1"/>
    <row r="158" ht="17.399999999999999" customHeight="1"/>
    <row r="159" ht="17.399999999999999" customHeight="1"/>
    <row r="160" ht="17.399999999999999" customHeight="1"/>
    <row r="161" ht="17.399999999999999" customHeight="1"/>
    <row r="162" ht="17.399999999999999" customHeight="1"/>
    <row r="163" ht="17.399999999999999" customHeight="1"/>
    <row r="164" ht="17.399999999999999" customHeight="1"/>
    <row r="165" ht="17.399999999999999" customHeight="1"/>
    <row r="166" ht="17.399999999999999" customHeight="1"/>
    <row r="167" ht="17.399999999999999" customHeight="1"/>
    <row r="168" ht="17.399999999999999" customHeight="1"/>
    <row r="169" ht="17.399999999999999" customHeight="1"/>
    <row r="170" ht="17.399999999999999" customHeight="1"/>
    <row r="171" ht="17.399999999999999" customHeight="1"/>
    <row r="172" ht="17.399999999999999" customHeight="1"/>
    <row r="173" ht="17.399999999999999" customHeight="1"/>
    <row r="174" ht="17.399999999999999" customHeight="1"/>
    <row r="175" ht="17.399999999999999" customHeight="1"/>
    <row r="176" ht="17.399999999999999" customHeight="1"/>
    <row r="177" ht="17.399999999999999" customHeight="1"/>
    <row r="178" ht="17.399999999999999" customHeight="1"/>
    <row r="179" ht="17.399999999999999" customHeight="1"/>
    <row r="180" ht="17.399999999999999" customHeight="1"/>
    <row r="181" ht="17.399999999999999" customHeight="1"/>
    <row r="182" ht="17.399999999999999" customHeight="1"/>
    <row r="183" ht="17.399999999999999" customHeight="1"/>
    <row r="184" ht="17.399999999999999" customHeight="1"/>
    <row r="185" ht="17.399999999999999" customHeight="1"/>
    <row r="186" ht="17.399999999999999" customHeight="1"/>
    <row r="187" ht="17.399999999999999" customHeight="1"/>
    <row r="188" ht="17.399999999999999" customHeight="1"/>
    <row r="189" ht="17.399999999999999" customHeight="1"/>
    <row r="190" ht="17.399999999999999" customHeight="1"/>
    <row r="191" ht="17.399999999999999" customHeight="1"/>
    <row r="192" ht="17.399999999999999" customHeight="1"/>
    <row r="193" ht="17.399999999999999" customHeight="1"/>
    <row r="194" ht="17.399999999999999" customHeight="1"/>
    <row r="195" ht="17.399999999999999" customHeight="1"/>
    <row r="196" ht="17.399999999999999" customHeight="1"/>
    <row r="197" ht="17.399999999999999" customHeight="1"/>
    <row r="198" ht="17.399999999999999" customHeight="1"/>
    <row r="199" ht="17.399999999999999" customHeight="1"/>
    <row r="200" ht="17.399999999999999" customHeight="1"/>
    <row r="201" ht="17.399999999999999" customHeight="1"/>
    <row r="202" ht="17.399999999999999" customHeight="1"/>
    <row r="203" ht="17.399999999999999" customHeight="1"/>
    <row r="204" ht="17.399999999999999" customHeight="1"/>
    <row r="205" ht="17.399999999999999" customHeight="1"/>
    <row r="206" ht="17.399999999999999" customHeight="1"/>
    <row r="207" ht="17.399999999999999" customHeight="1"/>
    <row r="208" ht="17.399999999999999" customHeight="1"/>
    <row r="209" ht="17.399999999999999" customHeight="1"/>
    <row r="210" ht="17.399999999999999" customHeight="1"/>
    <row r="211" ht="17.399999999999999" customHeight="1"/>
    <row r="212" ht="17.399999999999999" customHeight="1"/>
    <row r="213" ht="17.399999999999999" customHeight="1"/>
    <row r="214" ht="17.399999999999999" customHeight="1"/>
    <row r="215" ht="17.399999999999999" customHeight="1"/>
    <row r="216" ht="17.399999999999999" customHeight="1"/>
    <row r="217" ht="17.399999999999999" customHeight="1"/>
    <row r="218" ht="17.399999999999999" customHeight="1"/>
    <row r="219" ht="17.399999999999999" customHeight="1"/>
    <row r="220" ht="17.399999999999999" customHeight="1"/>
    <row r="221" ht="17.399999999999999" customHeight="1"/>
    <row r="222" ht="17.399999999999999" customHeight="1"/>
    <row r="223" ht="17.399999999999999" customHeight="1"/>
    <row r="224" ht="17.399999999999999" customHeight="1"/>
    <row r="225" ht="17.399999999999999" customHeight="1"/>
    <row r="226" ht="17.399999999999999" customHeight="1"/>
    <row r="227" ht="17.399999999999999" customHeight="1"/>
    <row r="228" ht="17.399999999999999" customHeight="1"/>
    <row r="229" ht="17.399999999999999" customHeight="1"/>
    <row r="230" ht="17.399999999999999" customHeight="1"/>
    <row r="231" ht="17.399999999999999" customHeight="1"/>
    <row r="232" ht="17.399999999999999" customHeight="1"/>
    <row r="233" ht="17.399999999999999" customHeight="1"/>
    <row r="234" ht="17.399999999999999" customHeight="1"/>
    <row r="235" ht="17.399999999999999" customHeight="1"/>
  </sheetData>
  <sheetProtection algorithmName="SHA-512" hashValue="ny2KmsV/G/1osIfovgI4o3fAfIkqvUkL4Ka0qSieslhkJN/5RfMknO1uXZ3j13aHK8vHys2LCFUaXC7/9kCyYg==" saltValue="fEMxTqU7oIuCGfHaf5daYg==" spinCount="100000" sheet="1" objects="1" scenarios="1"/>
  <protectedRanges>
    <protectedRange sqref="W3:Y3 AA3:AB3 AD3:AE3 M50:AF53 M54:AF57 M58:AF61" name="範囲1"/>
  </protectedRanges>
  <mergeCells count="126">
    <mergeCell ref="M46:AF47"/>
    <mergeCell ref="B46:B47"/>
    <mergeCell ref="C46:L47"/>
    <mergeCell ref="C49:L49"/>
    <mergeCell ref="U37:AF37"/>
    <mergeCell ref="B38:AF39"/>
    <mergeCell ref="B41:AF41"/>
    <mergeCell ref="M44:AF44"/>
    <mergeCell ref="M45:AF45"/>
    <mergeCell ref="B37:D37"/>
    <mergeCell ref="F37:G37"/>
    <mergeCell ref="I37:J37"/>
    <mergeCell ref="K37:L37"/>
    <mergeCell ref="N37:Q37"/>
    <mergeCell ref="R37:T37"/>
    <mergeCell ref="C44:L45"/>
    <mergeCell ref="B44:B45"/>
    <mergeCell ref="B42:B43"/>
    <mergeCell ref="C42:L43"/>
    <mergeCell ref="M42:AF43"/>
    <mergeCell ref="C58:L61"/>
    <mergeCell ref="B58:B61"/>
    <mergeCell ref="M58:AF61"/>
    <mergeCell ref="N49:R49"/>
    <mergeCell ref="C50:L53"/>
    <mergeCell ref="B50:B53"/>
    <mergeCell ref="C54:L57"/>
    <mergeCell ref="B54:B57"/>
    <mergeCell ref="M50:AF53"/>
    <mergeCell ref="M54:AF57"/>
    <mergeCell ref="Q14:T14"/>
    <mergeCell ref="Q15:S16"/>
    <mergeCell ref="T15:AF16"/>
    <mergeCell ref="Q17:S18"/>
    <mergeCell ref="T17:X18"/>
    <mergeCell ref="Y17:AF18"/>
    <mergeCell ref="B34:AF35"/>
    <mergeCell ref="Q20:T20"/>
    <mergeCell ref="Q21:S22"/>
    <mergeCell ref="T21:AF22"/>
    <mergeCell ref="Q23:S24"/>
    <mergeCell ref="T23:X24"/>
    <mergeCell ref="Y23:AF24"/>
    <mergeCell ref="Q27:S28"/>
    <mergeCell ref="T27:AF28"/>
    <mergeCell ref="Q29:S30"/>
    <mergeCell ref="T29:X30"/>
    <mergeCell ref="Y29:AF30"/>
    <mergeCell ref="B32:AF33"/>
    <mergeCell ref="Q11:S12"/>
    <mergeCell ref="T11:X12"/>
    <mergeCell ref="Y11:AF12"/>
    <mergeCell ref="A1:H1"/>
    <mergeCell ref="W3:Y3"/>
    <mergeCell ref="AA3:AB3"/>
    <mergeCell ref="AD3:AE3"/>
    <mergeCell ref="B4:K4"/>
    <mergeCell ref="B5:E5"/>
    <mergeCell ref="Q6:T6"/>
    <mergeCell ref="Q7:S8"/>
    <mergeCell ref="T7:AF8"/>
    <mergeCell ref="Q9:S10"/>
    <mergeCell ref="T9:AF10"/>
    <mergeCell ref="AO5:AR5"/>
    <mergeCell ref="BD6:BG6"/>
    <mergeCell ref="BD7:BF8"/>
    <mergeCell ref="BG7:BS8"/>
    <mergeCell ref="BD9:BF10"/>
    <mergeCell ref="BG9:BS10"/>
    <mergeCell ref="AN1:AU1"/>
    <mergeCell ref="BJ3:BL3"/>
    <mergeCell ref="BN3:BO3"/>
    <mergeCell ref="BQ3:BR3"/>
    <mergeCell ref="AO4:AX4"/>
    <mergeCell ref="BD17:BF18"/>
    <mergeCell ref="BG17:BK18"/>
    <mergeCell ref="BL17:BS18"/>
    <mergeCell ref="BD20:BG20"/>
    <mergeCell ref="BD21:BF22"/>
    <mergeCell ref="BG21:BS22"/>
    <mergeCell ref="BD11:BF12"/>
    <mergeCell ref="BG11:BK12"/>
    <mergeCell ref="BL11:BS12"/>
    <mergeCell ref="BD14:BG14"/>
    <mergeCell ref="BD15:BF16"/>
    <mergeCell ref="BG15:BS16"/>
    <mergeCell ref="BD29:BF30"/>
    <mergeCell ref="BG29:BK30"/>
    <mergeCell ref="BL29:BS30"/>
    <mergeCell ref="AO32:BS33"/>
    <mergeCell ref="AO34:BS35"/>
    <mergeCell ref="BD23:BF24"/>
    <mergeCell ref="BG23:BK24"/>
    <mergeCell ref="BL23:BS24"/>
    <mergeCell ref="BD27:BF28"/>
    <mergeCell ref="BG27:BS28"/>
    <mergeCell ref="AO46:AO47"/>
    <mergeCell ref="AP46:AY47"/>
    <mergeCell ref="AZ46:BS47"/>
    <mergeCell ref="AP49:AY49"/>
    <mergeCell ref="BA49:BE49"/>
    <mergeCell ref="BE37:BG37"/>
    <mergeCell ref="BH37:BS37"/>
    <mergeCell ref="AO38:BS39"/>
    <mergeCell ref="AO41:BS41"/>
    <mergeCell ref="AO44:AO45"/>
    <mergeCell ref="AP44:AY45"/>
    <mergeCell ref="AZ44:BS44"/>
    <mergeCell ref="AZ45:BS45"/>
    <mergeCell ref="AO37:AQ37"/>
    <mergeCell ref="AS37:AT37"/>
    <mergeCell ref="AV37:AW37"/>
    <mergeCell ref="AX37:AY37"/>
    <mergeCell ref="BA37:BD37"/>
    <mergeCell ref="AO42:AO43"/>
    <mergeCell ref="AP42:AY43"/>
    <mergeCell ref="AZ42:BS43"/>
    <mergeCell ref="AO58:AO61"/>
    <mergeCell ref="AP58:AY61"/>
    <mergeCell ref="AZ58:BS61"/>
    <mergeCell ref="AO50:AO53"/>
    <mergeCell ref="AP50:AY53"/>
    <mergeCell ref="AZ50:BS53"/>
    <mergeCell ref="AO54:AO57"/>
    <mergeCell ref="AP54:AY57"/>
    <mergeCell ref="AZ54:BS57"/>
  </mergeCells>
  <phoneticPr fontId="1"/>
  <printOptions horizontalCentered="1"/>
  <pageMargins left="0.70866141732283472" right="0.70866141732283472" top="0.74803149606299213" bottom="0.74803149606299213" header="0.31496062992125984" footer="0.31496062992125984"/>
  <pageSetup paperSize="9" scale="6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3">
    <pageSetUpPr fitToPage="1"/>
  </sheetPr>
  <dimension ref="A1:BU407"/>
  <sheetViews>
    <sheetView showZeros="0" view="pageBreakPreview" zoomScale="60" zoomScaleNormal="100" workbookViewId="0">
      <selection activeCell="M21" sqref="M21:S21"/>
    </sheetView>
    <sheetView workbookViewId="1"/>
  </sheetViews>
  <sheetFormatPr defaultColWidth="8.69921875" defaultRowHeight="12"/>
  <cols>
    <col min="1" max="74" width="2.59765625" style="56" customWidth="1"/>
    <col min="75" max="16384" width="8.69921875" style="56"/>
  </cols>
  <sheetData>
    <row r="1" spans="1:73" ht="17.399999999999999" customHeight="1">
      <c r="A1" s="56" t="s">
        <v>185</v>
      </c>
      <c r="AO1" s="56" t="s">
        <v>185</v>
      </c>
    </row>
    <row r="2" spans="1:73" ht="17.399999999999999" customHeight="1"/>
    <row r="3" spans="1:73" ht="17.399999999999999" customHeight="1">
      <c r="B3" s="422" t="s">
        <v>236</v>
      </c>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P3" s="422" t="s">
        <v>236</v>
      </c>
      <c r="AQ3" s="422"/>
      <c r="AR3" s="422"/>
      <c r="AS3" s="422"/>
      <c r="AT3" s="422"/>
      <c r="AU3" s="422"/>
      <c r="AV3" s="422"/>
      <c r="AW3" s="422"/>
      <c r="AX3" s="422"/>
      <c r="AY3" s="422"/>
      <c r="AZ3" s="422"/>
      <c r="BA3" s="422"/>
      <c r="BB3" s="422"/>
      <c r="BC3" s="422"/>
      <c r="BD3" s="422"/>
      <c r="BE3" s="422"/>
      <c r="BF3" s="422"/>
      <c r="BG3" s="422"/>
      <c r="BH3" s="422"/>
      <c r="BI3" s="422"/>
      <c r="BJ3" s="422"/>
      <c r="BK3" s="422"/>
      <c r="BL3" s="422"/>
      <c r="BM3" s="422"/>
      <c r="BN3" s="422"/>
      <c r="BO3" s="422"/>
      <c r="BP3" s="422"/>
      <c r="BQ3" s="422"/>
      <c r="BR3" s="422"/>
      <c r="BS3" s="422"/>
      <c r="BT3" s="422"/>
      <c r="BU3" s="422"/>
    </row>
    <row r="4" spans="1:73" ht="17.399999999999999" customHeight="1">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row>
    <row r="5" spans="1:73" ht="17.399999999999999" customHeight="1">
      <c r="B5" s="423" t="s">
        <v>184</v>
      </c>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P5" s="423" t="s">
        <v>184</v>
      </c>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row>
    <row r="6" spans="1:73" ht="17.399999999999999" customHeight="1">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row>
    <row r="7" spans="1:73" s="58" customFormat="1" ht="17.399999999999999" customHeight="1">
      <c r="A7" s="57"/>
      <c r="B7" s="437"/>
      <c r="C7" s="438"/>
      <c r="D7" s="400" t="s">
        <v>156</v>
      </c>
      <c r="E7" s="400"/>
      <c r="F7" s="400"/>
      <c r="G7" s="400"/>
      <c r="H7" s="400"/>
      <c r="I7" s="400"/>
      <c r="J7" s="400"/>
      <c r="K7" s="400"/>
      <c r="L7" s="400"/>
      <c r="M7" s="462" t="str">
        <f>IF(基本情報入力シート!AE67=1,基本情報入力シート!Q67,基本情報入力シート!Q69)</f>
        <v>助成1　エネルギーマネジメントの推進</v>
      </c>
      <c r="N7" s="463"/>
      <c r="O7" s="463"/>
      <c r="P7" s="463"/>
      <c r="Q7" s="463"/>
      <c r="R7" s="463"/>
      <c r="S7" s="463"/>
      <c r="T7" s="463"/>
      <c r="U7" s="463"/>
      <c r="V7" s="463"/>
      <c r="W7" s="463"/>
      <c r="X7" s="463"/>
      <c r="Y7" s="463"/>
      <c r="Z7" s="463"/>
      <c r="AA7" s="463"/>
      <c r="AB7" s="463"/>
      <c r="AC7" s="463"/>
      <c r="AD7" s="463"/>
      <c r="AE7" s="463"/>
      <c r="AF7" s="464"/>
      <c r="AG7" s="465"/>
      <c r="AN7" s="57"/>
      <c r="AO7" s="57"/>
      <c r="AP7" s="437"/>
      <c r="AQ7" s="438"/>
      <c r="AR7" s="400" t="s">
        <v>156</v>
      </c>
      <c r="AS7" s="400"/>
      <c r="AT7" s="400"/>
      <c r="AU7" s="400"/>
      <c r="AV7" s="400"/>
      <c r="AW7" s="400"/>
      <c r="AX7" s="400"/>
      <c r="AY7" s="400"/>
      <c r="AZ7" s="400"/>
      <c r="BA7" s="462" t="str">
        <f>IF(基本情報入力シート!AE67=1,基本情報入力シート!AX67,基本情報入力シート!AX69)</f>
        <v>　助成1　エネルギーマネジメントの推進</v>
      </c>
      <c r="BB7" s="463"/>
      <c r="BC7" s="463"/>
      <c r="BD7" s="463"/>
      <c r="BE7" s="463"/>
      <c r="BF7" s="463"/>
      <c r="BG7" s="463"/>
      <c r="BH7" s="463"/>
      <c r="BI7" s="463"/>
      <c r="BJ7" s="463"/>
      <c r="BK7" s="463"/>
      <c r="BL7" s="463"/>
      <c r="BM7" s="463"/>
      <c r="BN7" s="463"/>
      <c r="BO7" s="463"/>
      <c r="BP7" s="463"/>
      <c r="BQ7" s="463"/>
      <c r="BR7" s="463"/>
      <c r="BS7" s="463"/>
      <c r="BT7" s="464"/>
      <c r="BU7" s="465"/>
    </row>
    <row r="8" spans="1:73" s="58" customFormat="1" ht="17.399999999999999" customHeight="1">
      <c r="A8" s="57"/>
      <c r="B8" s="439"/>
      <c r="C8" s="440"/>
      <c r="D8" s="403"/>
      <c r="E8" s="403"/>
      <c r="F8" s="403"/>
      <c r="G8" s="403"/>
      <c r="H8" s="403"/>
      <c r="I8" s="403"/>
      <c r="J8" s="403"/>
      <c r="K8" s="403"/>
      <c r="L8" s="403"/>
      <c r="M8" s="466"/>
      <c r="N8" s="467"/>
      <c r="O8" s="467"/>
      <c r="P8" s="467"/>
      <c r="Q8" s="467"/>
      <c r="R8" s="467"/>
      <c r="S8" s="467"/>
      <c r="T8" s="467"/>
      <c r="U8" s="467"/>
      <c r="V8" s="467"/>
      <c r="W8" s="467"/>
      <c r="X8" s="467"/>
      <c r="Y8" s="467"/>
      <c r="Z8" s="467"/>
      <c r="AA8" s="467"/>
      <c r="AB8" s="467"/>
      <c r="AC8" s="467"/>
      <c r="AD8" s="467"/>
      <c r="AE8" s="467"/>
      <c r="AF8" s="467"/>
      <c r="AG8" s="468"/>
      <c r="AN8" s="57"/>
      <c r="AO8" s="57"/>
      <c r="AP8" s="439"/>
      <c r="AQ8" s="440"/>
      <c r="AR8" s="403"/>
      <c r="AS8" s="403"/>
      <c r="AT8" s="403"/>
      <c r="AU8" s="403"/>
      <c r="AV8" s="403"/>
      <c r="AW8" s="403"/>
      <c r="AX8" s="403"/>
      <c r="AY8" s="403"/>
      <c r="AZ8" s="403"/>
      <c r="BA8" s="466"/>
      <c r="BB8" s="467"/>
      <c r="BC8" s="467"/>
      <c r="BD8" s="467"/>
      <c r="BE8" s="467"/>
      <c r="BF8" s="467"/>
      <c r="BG8" s="467"/>
      <c r="BH8" s="467"/>
      <c r="BI8" s="467"/>
      <c r="BJ8" s="467"/>
      <c r="BK8" s="467"/>
      <c r="BL8" s="467"/>
      <c r="BM8" s="467"/>
      <c r="BN8" s="467"/>
      <c r="BO8" s="467"/>
      <c r="BP8" s="467"/>
      <c r="BQ8" s="467"/>
      <c r="BR8" s="467"/>
      <c r="BS8" s="467"/>
      <c r="BT8" s="467"/>
      <c r="BU8" s="468"/>
    </row>
    <row r="9" spans="1:73" s="58" customFormat="1" ht="17.399999999999999" hidden="1" customHeight="1">
      <c r="A9" s="57"/>
      <c r="B9" s="429"/>
      <c r="C9" s="430"/>
      <c r="D9" s="427" t="s">
        <v>156</v>
      </c>
      <c r="E9" s="427"/>
      <c r="F9" s="427"/>
      <c r="G9" s="427"/>
      <c r="H9" s="427"/>
      <c r="I9" s="427"/>
      <c r="J9" s="427"/>
      <c r="K9" s="427"/>
      <c r="L9" s="427"/>
      <c r="M9" s="433"/>
      <c r="N9" s="434"/>
      <c r="O9" s="434"/>
      <c r="P9" s="434"/>
      <c r="Q9" s="434"/>
      <c r="R9" s="434"/>
      <c r="S9" s="434"/>
      <c r="T9" s="434"/>
      <c r="U9" s="434"/>
      <c r="V9" s="434"/>
      <c r="W9" s="434"/>
      <c r="X9" s="434"/>
      <c r="Y9" s="434"/>
      <c r="Z9" s="434"/>
      <c r="AA9" s="434"/>
      <c r="AB9" s="434"/>
      <c r="AC9" s="434"/>
      <c r="AD9" s="434"/>
      <c r="AE9" s="434"/>
      <c r="AF9" s="435"/>
      <c r="AG9" s="436"/>
      <c r="AJ9" s="58">
        <v>1</v>
      </c>
      <c r="AN9" s="57"/>
      <c r="AO9" s="57"/>
      <c r="AP9" s="429"/>
      <c r="AQ9" s="430"/>
      <c r="AR9" s="427" t="s">
        <v>156</v>
      </c>
      <c r="AS9" s="427"/>
      <c r="AT9" s="427"/>
      <c r="AU9" s="427"/>
      <c r="AV9" s="427"/>
      <c r="AW9" s="427"/>
      <c r="AX9" s="427"/>
      <c r="AY9" s="427"/>
      <c r="AZ9" s="427"/>
      <c r="BA9" s="433"/>
      <c r="BB9" s="434"/>
      <c r="BC9" s="434"/>
      <c r="BD9" s="434"/>
      <c r="BE9" s="434"/>
      <c r="BF9" s="434"/>
      <c r="BG9" s="434"/>
      <c r="BH9" s="434"/>
      <c r="BI9" s="434"/>
      <c r="BJ9" s="434"/>
      <c r="BK9" s="434"/>
      <c r="BL9" s="434"/>
      <c r="BM9" s="434"/>
      <c r="BN9" s="434"/>
      <c r="BO9" s="434"/>
      <c r="BP9" s="434"/>
      <c r="BQ9" s="434"/>
      <c r="BR9" s="434"/>
      <c r="BS9" s="434"/>
      <c r="BT9" s="435"/>
      <c r="BU9" s="436"/>
    </row>
    <row r="10" spans="1:73" s="58" customFormat="1" ht="17.399999999999999" hidden="1" customHeight="1">
      <c r="A10" s="57"/>
      <c r="B10" s="431"/>
      <c r="C10" s="432"/>
      <c r="D10" s="428"/>
      <c r="E10" s="428"/>
      <c r="F10" s="428"/>
      <c r="G10" s="428"/>
      <c r="H10" s="428"/>
      <c r="I10" s="428"/>
      <c r="J10" s="428"/>
      <c r="K10" s="428"/>
      <c r="L10" s="428"/>
      <c r="M10" s="433"/>
      <c r="N10" s="434"/>
      <c r="O10" s="434"/>
      <c r="P10" s="434"/>
      <c r="Q10" s="434"/>
      <c r="R10" s="434"/>
      <c r="S10" s="434"/>
      <c r="T10" s="434"/>
      <c r="U10" s="434"/>
      <c r="V10" s="434"/>
      <c r="W10" s="434"/>
      <c r="X10" s="434"/>
      <c r="Y10" s="434"/>
      <c r="Z10" s="434"/>
      <c r="AA10" s="434"/>
      <c r="AB10" s="434"/>
      <c r="AC10" s="434"/>
      <c r="AD10" s="434"/>
      <c r="AE10" s="434"/>
      <c r="AF10" s="435"/>
      <c r="AG10" s="436"/>
      <c r="AN10" s="57"/>
      <c r="AO10" s="57"/>
      <c r="AP10" s="431"/>
      <c r="AQ10" s="432"/>
      <c r="AR10" s="428"/>
      <c r="AS10" s="428"/>
      <c r="AT10" s="428"/>
      <c r="AU10" s="428"/>
      <c r="AV10" s="428"/>
      <c r="AW10" s="428"/>
      <c r="AX10" s="428"/>
      <c r="AY10" s="428"/>
      <c r="AZ10" s="428"/>
      <c r="BA10" s="433"/>
      <c r="BB10" s="434"/>
      <c r="BC10" s="434"/>
      <c r="BD10" s="434"/>
      <c r="BE10" s="434"/>
      <c r="BF10" s="434"/>
      <c r="BG10" s="434"/>
      <c r="BH10" s="434"/>
      <c r="BI10" s="434"/>
      <c r="BJ10" s="434"/>
      <c r="BK10" s="434"/>
      <c r="BL10" s="434"/>
      <c r="BM10" s="434"/>
      <c r="BN10" s="434"/>
      <c r="BO10" s="434"/>
      <c r="BP10" s="434"/>
      <c r="BQ10" s="434"/>
      <c r="BR10" s="434"/>
      <c r="BS10" s="434"/>
      <c r="BT10" s="435"/>
      <c r="BU10" s="436"/>
    </row>
    <row r="11" spans="1:73" ht="10.35" customHeight="1"/>
    <row r="12" spans="1:73" ht="17.399999999999999" customHeight="1">
      <c r="B12" s="56" t="s">
        <v>422</v>
      </c>
      <c r="AP12" s="56" t="s">
        <v>422</v>
      </c>
    </row>
    <row r="13" spans="1:73" ht="17.399999999999999" customHeight="1">
      <c r="B13" s="424" t="s">
        <v>31</v>
      </c>
      <c r="C13" s="424"/>
      <c r="D13" s="424"/>
      <c r="E13" s="424"/>
      <c r="F13" s="424"/>
      <c r="G13" s="424"/>
      <c r="H13" s="424"/>
      <c r="I13" s="424"/>
      <c r="J13" s="424"/>
      <c r="K13" s="424"/>
      <c r="L13" s="424"/>
      <c r="M13" s="425" t="s">
        <v>32</v>
      </c>
      <c r="N13" s="425"/>
      <c r="O13" s="425"/>
      <c r="P13" s="425"/>
      <c r="Q13" s="425"/>
      <c r="R13" s="425"/>
      <c r="S13" s="425"/>
      <c r="T13" s="424" t="s">
        <v>33</v>
      </c>
      <c r="U13" s="425"/>
      <c r="V13" s="425"/>
      <c r="W13" s="425"/>
      <c r="X13" s="425"/>
      <c r="Y13" s="425"/>
      <c r="Z13" s="425"/>
      <c r="AA13" s="424" t="s">
        <v>453</v>
      </c>
      <c r="AB13" s="424"/>
      <c r="AC13" s="424"/>
      <c r="AD13" s="424"/>
      <c r="AE13" s="424"/>
      <c r="AF13" s="424"/>
      <c r="AG13" s="424"/>
      <c r="AP13" s="424" t="s">
        <v>31</v>
      </c>
      <c r="AQ13" s="424"/>
      <c r="AR13" s="424"/>
      <c r="AS13" s="424"/>
      <c r="AT13" s="424"/>
      <c r="AU13" s="424"/>
      <c r="AV13" s="424"/>
      <c r="AW13" s="424"/>
      <c r="AX13" s="424"/>
      <c r="AY13" s="424"/>
      <c r="AZ13" s="424"/>
      <c r="BA13" s="425" t="s">
        <v>32</v>
      </c>
      <c r="BB13" s="425"/>
      <c r="BC13" s="425"/>
      <c r="BD13" s="425"/>
      <c r="BE13" s="425"/>
      <c r="BF13" s="425"/>
      <c r="BG13" s="425"/>
      <c r="BH13" s="424" t="s">
        <v>33</v>
      </c>
      <c r="BI13" s="425"/>
      <c r="BJ13" s="425"/>
      <c r="BK13" s="425"/>
      <c r="BL13" s="425"/>
      <c r="BM13" s="425"/>
      <c r="BN13" s="425"/>
      <c r="BO13" s="424" t="s">
        <v>34</v>
      </c>
      <c r="BP13" s="424"/>
      <c r="BQ13" s="424"/>
      <c r="BR13" s="424"/>
      <c r="BS13" s="424"/>
      <c r="BT13" s="424"/>
      <c r="BU13" s="424"/>
    </row>
    <row r="14" spans="1:73" ht="17.399999999999999" customHeight="1">
      <c r="B14" s="424"/>
      <c r="C14" s="424"/>
      <c r="D14" s="424"/>
      <c r="E14" s="424"/>
      <c r="F14" s="424"/>
      <c r="G14" s="424"/>
      <c r="H14" s="424"/>
      <c r="I14" s="424"/>
      <c r="J14" s="424"/>
      <c r="K14" s="424"/>
      <c r="L14" s="424"/>
      <c r="M14" s="425"/>
      <c r="N14" s="425"/>
      <c r="O14" s="425"/>
      <c r="P14" s="425"/>
      <c r="Q14" s="425"/>
      <c r="R14" s="425"/>
      <c r="S14" s="425"/>
      <c r="T14" s="425"/>
      <c r="U14" s="425"/>
      <c r="V14" s="425"/>
      <c r="W14" s="425"/>
      <c r="X14" s="425"/>
      <c r="Y14" s="425"/>
      <c r="Z14" s="425"/>
      <c r="AA14" s="424"/>
      <c r="AB14" s="424"/>
      <c r="AC14" s="424"/>
      <c r="AD14" s="424"/>
      <c r="AE14" s="424"/>
      <c r="AF14" s="424"/>
      <c r="AG14" s="424"/>
      <c r="AP14" s="424"/>
      <c r="AQ14" s="424"/>
      <c r="AR14" s="424"/>
      <c r="AS14" s="424"/>
      <c r="AT14" s="424"/>
      <c r="AU14" s="424"/>
      <c r="AV14" s="424"/>
      <c r="AW14" s="424"/>
      <c r="AX14" s="424"/>
      <c r="AY14" s="424"/>
      <c r="AZ14" s="424"/>
      <c r="BA14" s="425"/>
      <c r="BB14" s="425"/>
      <c r="BC14" s="425"/>
      <c r="BD14" s="425"/>
      <c r="BE14" s="425"/>
      <c r="BF14" s="425"/>
      <c r="BG14" s="425"/>
      <c r="BH14" s="425"/>
      <c r="BI14" s="425"/>
      <c r="BJ14" s="425"/>
      <c r="BK14" s="425"/>
      <c r="BL14" s="425"/>
      <c r="BM14" s="425"/>
      <c r="BN14" s="425"/>
      <c r="BO14" s="424"/>
      <c r="BP14" s="424"/>
      <c r="BQ14" s="424"/>
      <c r="BR14" s="424"/>
      <c r="BS14" s="424"/>
      <c r="BT14" s="424"/>
      <c r="BU14" s="424"/>
    </row>
    <row r="15" spans="1:73" ht="17.399999999999999" customHeight="1" thickBot="1">
      <c r="B15" s="424"/>
      <c r="C15" s="424"/>
      <c r="D15" s="424"/>
      <c r="E15" s="424"/>
      <c r="F15" s="424"/>
      <c r="G15" s="424"/>
      <c r="H15" s="424"/>
      <c r="I15" s="424"/>
      <c r="J15" s="424"/>
      <c r="K15" s="424"/>
      <c r="L15" s="424"/>
      <c r="M15" s="425" t="s">
        <v>35</v>
      </c>
      <c r="N15" s="425"/>
      <c r="O15" s="425"/>
      <c r="P15" s="425"/>
      <c r="Q15" s="425"/>
      <c r="R15" s="425"/>
      <c r="S15" s="425"/>
      <c r="T15" s="426"/>
      <c r="U15" s="426"/>
      <c r="V15" s="426"/>
      <c r="W15" s="426"/>
      <c r="X15" s="426"/>
      <c r="Y15" s="426"/>
      <c r="Z15" s="426"/>
      <c r="AA15" s="424"/>
      <c r="AB15" s="424"/>
      <c r="AC15" s="424"/>
      <c r="AD15" s="424"/>
      <c r="AE15" s="424"/>
      <c r="AF15" s="424"/>
      <c r="AG15" s="424"/>
      <c r="AP15" s="424"/>
      <c r="AQ15" s="424"/>
      <c r="AR15" s="424"/>
      <c r="AS15" s="424"/>
      <c r="AT15" s="424"/>
      <c r="AU15" s="424"/>
      <c r="AV15" s="424"/>
      <c r="AW15" s="424"/>
      <c r="AX15" s="424"/>
      <c r="AY15" s="424"/>
      <c r="AZ15" s="424"/>
      <c r="BA15" s="425" t="s">
        <v>35</v>
      </c>
      <c r="BB15" s="425"/>
      <c r="BC15" s="425"/>
      <c r="BD15" s="425"/>
      <c r="BE15" s="425"/>
      <c r="BF15" s="425"/>
      <c r="BG15" s="425"/>
      <c r="BH15" s="426"/>
      <c r="BI15" s="426"/>
      <c r="BJ15" s="426"/>
      <c r="BK15" s="426"/>
      <c r="BL15" s="426"/>
      <c r="BM15" s="426"/>
      <c r="BN15" s="426"/>
      <c r="BO15" s="424"/>
      <c r="BP15" s="424"/>
      <c r="BQ15" s="424"/>
      <c r="BR15" s="424"/>
      <c r="BS15" s="424"/>
      <c r="BT15" s="424"/>
      <c r="BU15" s="424"/>
    </row>
    <row r="16" spans="1:73" ht="17.399999999999999" customHeight="1" thickBot="1">
      <c r="B16" s="412" t="s">
        <v>36</v>
      </c>
      <c r="C16" s="400" t="s">
        <v>294</v>
      </c>
      <c r="D16" s="400"/>
      <c r="E16" s="400"/>
      <c r="F16" s="400"/>
      <c r="G16" s="400"/>
      <c r="H16" s="400"/>
      <c r="I16" s="400"/>
      <c r="J16" s="400"/>
      <c r="K16" s="400"/>
      <c r="L16" s="400"/>
      <c r="M16" s="400"/>
      <c r="N16" s="400"/>
      <c r="O16" s="400"/>
      <c r="P16" s="400"/>
      <c r="Q16" s="400"/>
      <c r="R16" s="400"/>
      <c r="S16" s="400"/>
      <c r="T16" s="383">
        <f>SUM(M17:S19)</f>
        <v>0</v>
      </c>
      <c r="U16" s="386"/>
      <c r="V16" s="386"/>
      <c r="W16" s="386"/>
      <c r="X16" s="386"/>
      <c r="Y16" s="386"/>
      <c r="Z16" s="469"/>
      <c r="AA16" s="418"/>
      <c r="AB16" s="419"/>
      <c r="AC16" s="419"/>
      <c r="AD16" s="419"/>
      <c r="AE16" s="419"/>
      <c r="AF16" s="419"/>
      <c r="AG16" s="446"/>
      <c r="AP16" s="412" t="s">
        <v>36</v>
      </c>
      <c r="AQ16" s="400" t="s">
        <v>294</v>
      </c>
      <c r="AR16" s="400"/>
      <c r="AS16" s="400"/>
      <c r="AT16" s="400"/>
      <c r="AU16" s="400"/>
      <c r="AV16" s="400"/>
      <c r="AW16" s="400"/>
      <c r="AX16" s="400"/>
      <c r="AY16" s="400"/>
      <c r="AZ16" s="400"/>
      <c r="BA16" s="400"/>
      <c r="BB16" s="400"/>
      <c r="BC16" s="400"/>
      <c r="BD16" s="400"/>
      <c r="BE16" s="400"/>
      <c r="BF16" s="400"/>
      <c r="BG16" s="400"/>
      <c r="BH16" s="383">
        <f>SUM(BA17:BG19)</f>
        <v>0</v>
      </c>
      <c r="BI16" s="386"/>
      <c r="BJ16" s="386"/>
      <c r="BK16" s="386"/>
      <c r="BL16" s="386"/>
      <c r="BM16" s="386"/>
      <c r="BN16" s="469"/>
      <c r="BO16" s="418"/>
      <c r="BP16" s="419"/>
      <c r="BQ16" s="419"/>
      <c r="BR16" s="419"/>
      <c r="BS16" s="419"/>
      <c r="BT16" s="419"/>
      <c r="BU16" s="446"/>
    </row>
    <row r="17" spans="2:73" ht="38.4" customHeight="1">
      <c r="B17" s="413"/>
      <c r="C17" s="380"/>
      <c r="D17" s="396" t="s">
        <v>317</v>
      </c>
      <c r="E17" s="397"/>
      <c r="F17" s="397"/>
      <c r="G17" s="397"/>
      <c r="H17" s="397"/>
      <c r="I17" s="397"/>
      <c r="J17" s="397"/>
      <c r="K17" s="397"/>
      <c r="L17" s="398"/>
      <c r="M17" s="415">
        <f>'第11号別紙内訳(①システム（ソフトウェア及びハードウェア）構'!AO39</f>
        <v>0</v>
      </c>
      <c r="N17" s="416"/>
      <c r="O17" s="416"/>
      <c r="P17" s="416"/>
      <c r="Q17" s="416"/>
      <c r="R17" s="416"/>
      <c r="S17" s="417"/>
      <c r="T17" s="441"/>
      <c r="U17" s="442"/>
      <c r="V17" s="442"/>
      <c r="W17" s="442"/>
      <c r="X17" s="442"/>
      <c r="Y17" s="442"/>
      <c r="Z17" s="442"/>
      <c r="AA17" s="443"/>
      <c r="AB17" s="443"/>
      <c r="AC17" s="443"/>
      <c r="AD17" s="443"/>
      <c r="AE17" s="443"/>
      <c r="AF17" s="443"/>
      <c r="AG17" s="444"/>
      <c r="AP17" s="413"/>
      <c r="AQ17" s="380"/>
      <c r="AR17" s="396" t="s">
        <v>317</v>
      </c>
      <c r="AS17" s="397"/>
      <c r="AT17" s="397"/>
      <c r="AU17" s="397"/>
      <c r="AV17" s="397"/>
      <c r="AW17" s="397"/>
      <c r="AX17" s="397"/>
      <c r="AY17" s="397"/>
      <c r="AZ17" s="398"/>
      <c r="BA17" s="415"/>
      <c r="BB17" s="416"/>
      <c r="BC17" s="416"/>
      <c r="BD17" s="416"/>
      <c r="BE17" s="416"/>
      <c r="BF17" s="416"/>
      <c r="BG17" s="417"/>
      <c r="BH17" s="441"/>
      <c r="BI17" s="442"/>
      <c r="BJ17" s="442"/>
      <c r="BK17" s="442"/>
      <c r="BL17" s="442"/>
      <c r="BM17" s="442"/>
      <c r="BN17" s="442"/>
      <c r="BO17" s="443"/>
      <c r="BP17" s="443"/>
      <c r="BQ17" s="443"/>
      <c r="BR17" s="443"/>
      <c r="BS17" s="443"/>
      <c r="BT17" s="443"/>
      <c r="BU17" s="444"/>
    </row>
    <row r="18" spans="2:73" ht="38.4" customHeight="1">
      <c r="B18" s="413"/>
      <c r="C18" s="380"/>
      <c r="D18" s="396" t="s">
        <v>318</v>
      </c>
      <c r="E18" s="397"/>
      <c r="F18" s="397"/>
      <c r="G18" s="397"/>
      <c r="H18" s="397"/>
      <c r="I18" s="397"/>
      <c r="J18" s="397"/>
      <c r="K18" s="397"/>
      <c r="L18" s="398"/>
      <c r="M18" s="415">
        <f>'第11号別紙内訳(①システム（ソフトウェア及びハードウェア）構'!AO40</f>
        <v>0</v>
      </c>
      <c r="N18" s="416"/>
      <c r="O18" s="416"/>
      <c r="P18" s="416"/>
      <c r="Q18" s="416"/>
      <c r="R18" s="416"/>
      <c r="S18" s="417"/>
      <c r="T18" s="445"/>
      <c r="U18" s="443"/>
      <c r="V18" s="443"/>
      <c r="W18" s="443"/>
      <c r="X18" s="443"/>
      <c r="Y18" s="443"/>
      <c r="Z18" s="443"/>
      <c r="AA18" s="443"/>
      <c r="AB18" s="443"/>
      <c r="AC18" s="443"/>
      <c r="AD18" s="443"/>
      <c r="AE18" s="443"/>
      <c r="AF18" s="443"/>
      <c r="AG18" s="444"/>
      <c r="AP18" s="413"/>
      <c r="AQ18" s="380"/>
      <c r="AR18" s="396" t="s">
        <v>318</v>
      </c>
      <c r="AS18" s="397"/>
      <c r="AT18" s="397"/>
      <c r="AU18" s="397"/>
      <c r="AV18" s="397"/>
      <c r="AW18" s="397"/>
      <c r="AX18" s="397"/>
      <c r="AY18" s="397"/>
      <c r="AZ18" s="398"/>
      <c r="BA18" s="415"/>
      <c r="BB18" s="416"/>
      <c r="BC18" s="416"/>
      <c r="BD18" s="416"/>
      <c r="BE18" s="416"/>
      <c r="BF18" s="416"/>
      <c r="BG18" s="417"/>
      <c r="BH18" s="445"/>
      <c r="BI18" s="443"/>
      <c r="BJ18" s="443"/>
      <c r="BK18" s="443"/>
      <c r="BL18" s="443"/>
      <c r="BM18" s="443"/>
      <c r="BN18" s="443"/>
      <c r="BO18" s="443"/>
      <c r="BP18" s="443"/>
      <c r="BQ18" s="443"/>
      <c r="BR18" s="443"/>
      <c r="BS18" s="443"/>
      <c r="BT18" s="443"/>
      <c r="BU18" s="444"/>
    </row>
    <row r="19" spans="2:73" ht="38.4" customHeight="1" thickBot="1">
      <c r="B19" s="413"/>
      <c r="C19" s="380"/>
      <c r="D19" s="409" t="s">
        <v>319</v>
      </c>
      <c r="E19" s="410"/>
      <c r="F19" s="410"/>
      <c r="G19" s="410"/>
      <c r="H19" s="410"/>
      <c r="I19" s="410"/>
      <c r="J19" s="410"/>
      <c r="K19" s="410"/>
      <c r="L19" s="411"/>
      <c r="M19" s="415">
        <f>'第11号別紙内訳(①システム（ソフトウェア及びハードウェア）構'!AO41</f>
        <v>0</v>
      </c>
      <c r="N19" s="416"/>
      <c r="O19" s="416"/>
      <c r="P19" s="416"/>
      <c r="Q19" s="416"/>
      <c r="R19" s="416"/>
      <c r="S19" s="417"/>
      <c r="T19" s="445"/>
      <c r="U19" s="443"/>
      <c r="V19" s="443"/>
      <c r="W19" s="443"/>
      <c r="X19" s="443"/>
      <c r="Y19" s="443"/>
      <c r="Z19" s="443"/>
      <c r="AA19" s="443"/>
      <c r="AB19" s="443"/>
      <c r="AC19" s="443"/>
      <c r="AD19" s="443"/>
      <c r="AE19" s="443"/>
      <c r="AF19" s="443"/>
      <c r="AG19" s="444"/>
      <c r="AP19" s="413"/>
      <c r="AQ19" s="380"/>
      <c r="AR19" s="409" t="s">
        <v>319</v>
      </c>
      <c r="AS19" s="410"/>
      <c r="AT19" s="410"/>
      <c r="AU19" s="410"/>
      <c r="AV19" s="410"/>
      <c r="AW19" s="410"/>
      <c r="AX19" s="410"/>
      <c r="AY19" s="410"/>
      <c r="AZ19" s="411"/>
      <c r="BA19" s="415"/>
      <c r="BB19" s="416"/>
      <c r="BC19" s="416"/>
      <c r="BD19" s="416"/>
      <c r="BE19" s="416"/>
      <c r="BF19" s="416"/>
      <c r="BG19" s="417"/>
      <c r="BH19" s="445"/>
      <c r="BI19" s="443"/>
      <c r="BJ19" s="443"/>
      <c r="BK19" s="443"/>
      <c r="BL19" s="443"/>
      <c r="BM19" s="443"/>
      <c r="BN19" s="443"/>
      <c r="BO19" s="443"/>
      <c r="BP19" s="443"/>
      <c r="BQ19" s="443"/>
      <c r="BR19" s="443"/>
      <c r="BS19" s="443"/>
      <c r="BT19" s="443"/>
      <c r="BU19" s="444"/>
    </row>
    <row r="20" spans="2:73" ht="17.399999999999999" customHeight="1" thickBot="1">
      <c r="B20" s="413"/>
      <c r="C20" s="326" t="s">
        <v>295</v>
      </c>
      <c r="D20" s="326"/>
      <c r="E20" s="326"/>
      <c r="F20" s="326"/>
      <c r="G20" s="326"/>
      <c r="H20" s="326"/>
      <c r="I20" s="326"/>
      <c r="J20" s="326"/>
      <c r="K20" s="326"/>
      <c r="L20" s="326"/>
      <c r="M20" s="326"/>
      <c r="N20" s="326"/>
      <c r="O20" s="326"/>
      <c r="P20" s="326"/>
      <c r="Q20" s="326"/>
      <c r="R20" s="326"/>
      <c r="S20" s="326"/>
      <c r="T20" s="383">
        <f>SUM(M21:S22)</f>
        <v>0</v>
      </c>
      <c r="U20" s="386"/>
      <c r="V20" s="386"/>
      <c r="W20" s="386"/>
      <c r="X20" s="386"/>
      <c r="Y20" s="386"/>
      <c r="Z20" s="387"/>
      <c r="AA20" s="418"/>
      <c r="AB20" s="419"/>
      <c r="AC20" s="419"/>
      <c r="AD20" s="419"/>
      <c r="AE20" s="420"/>
      <c r="AF20" s="420"/>
      <c r="AG20" s="421"/>
      <c r="AP20" s="413"/>
      <c r="AQ20" s="326" t="s">
        <v>295</v>
      </c>
      <c r="AR20" s="326"/>
      <c r="AS20" s="326"/>
      <c r="AT20" s="326"/>
      <c r="AU20" s="326"/>
      <c r="AV20" s="326"/>
      <c r="AW20" s="326"/>
      <c r="AX20" s="326"/>
      <c r="AY20" s="326"/>
      <c r="AZ20" s="326"/>
      <c r="BA20" s="326"/>
      <c r="BB20" s="326"/>
      <c r="BC20" s="326"/>
      <c r="BD20" s="326"/>
      <c r="BE20" s="326"/>
      <c r="BF20" s="326"/>
      <c r="BG20" s="326"/>
      <c r="BH20" s="383">
        <f>SUM(BA21:BG22)</f>
        <v>0</v>
      </c>
      <c r="BI20" s="386"/>
      <c r="BJ20" s="386"/>
      <c r="BK20" s="386"/>
      <c r="BL20" s="386"/>
      <c r="BM20" s="386"/>
      <c r="BN20" s="387"/>
      <c r="BO20" s="418"/>
      <c r="BP20" s="419"/>
      <c r="BQ20" s="419"/>
      <c r="BR20" s="419"/>
      <c r="BS20" s="420"/>
      <c r="BT20" s="420"/>
      <c r="BU20" s="421"/>
    </row>
    <row r="21" spans="2:73" ht="38.4" customHeight="1">
      <c r="B21" s="413"/>
      <c r="C21" s="379"/>
      <c r="D21" s="396" t="s">
        <v>320</v>
      </c>
      <c r="E21" s="397"/>
      <c r="F21" s="397"/>
      <c r="G21" s="397"/>
      <c r="H21" s="397"/>
      <c r="I21" s="397"/>
      <c r="J21" s="397"/>
      <c r="K21" s="397"/>
      <c r="L21" s="398"/>
      <c r="M21" s="415">
        <f>'第11号別紙内訳(②クラウドサービス等の初期設定費等)'!AK39</f>
        <v>0</v>
      </c>
      <c r="N21" s="416"/>
      <c r="O21" s="416"/>
      <c r="P21" s="416"/>
      <c r="Q21" s="416"/>
      <c r="R21" s="416"/>
      <c r="S21" s="417"/>
      <c r="T21" s="441"/>
      <c r="U21" s="442"/>
      <c r="V21" s="442"/>
      <c r="W21" s="442"/>
      <c r="X21" s="442"/>
      <c r="Y21" s="442"/>
      <c r="Z21" s="442"/>
      <c r="AA21" s="443"/>
      <c r="AB21" s="443"/>
      <c r="AC21" s="443"/>
      <c r="AD21" s="443"/>
      <c r="AE21" s="443"/>
      <c r="AF21" s="443"/>
      <c r="AG21" s="444"/>
      <c r="AP21" s="413"/>
      <c r="AQ21" s="379"/>
      <c r="AR21" s="396" t="s">
        <v>320</v>
      </c>
      <c r="AS21" s="397"/>
      <c r="AT21" s="397"/>
      <c r="AU21" s="397"/>
      <c r="AV21" s="397"/>
      <c r="AW21" s="397"/>
      <c r="AX21" s="397"/>
      <c r="AY21" s="397"/>
      <c r="AZ21" s="398"/>
      <c r="BA21" s="415"/>
      <c r="BB21" s="416"/>
      <c r="BC21" s="416"/>
      <c r="BD21" s="416"/>
      <c r="BE21" s="416"/>
      <c r="BF21" s="416"/>
      <c r="BG21" s="417"/>
      <c r="BH21" s="441"/>
      <c r="BI21" s="442"/>
      <c r="BJ21" s="442"/>
      <c r="BK21" s="442"/>
      <c r="BL21" s="442"/>
      <c r="BM21" s="442"/>
      <c r="BN21" s="442"/>
      <c r="BO21" s="443"/>
      <c r="BP21" s="443"/>
      <c r="BQ21" s="443"/>
      <c r="BR21" s="443"/>
      <c r="BS21" s="443"/>
      <c r="BT21" s="443"/>
      <c r="BU21" s="444"/>
    </row>
    <row r="22" spans="2:73" ht="38.4" customHeight="1" thickBot="1">
      <c r="B22" s="413"/>
      <c r="C22" s="379"/>
      <c r="D22" s="409" t="s">
        <v>319</v>
      </c>
      <c r="E22" s="410"/>
      <c r="F22" s="410"/>
      <c r="G22" s="410"/>
      <c r="H22" s="410"/>
      <c r="I22" s="410"/>
      <c r="J22" s="410"/>
      <c r="K22" s="410"/>
      <c r="L22" s="411"/>
      <c r="M22" s="415">
        <f>'第11号別紙内訳(②クラウドサービス等の初期設定費等)'!AK40</f>
        <v>0</v>
      </c>
      <c r="N22" s="416"/>
      <c r="O22" s="416"/>
      <c r="P22" s="416"/>
      <c r="Q22" s="416"/>
      <c r="R22" s="416"/>
      <c r="S22" s="417"/>
      <c r="T22" s="445"/>
      <c r="U22" s="443"/>
      <c r="V22" s="443"/>
      <c r="W22" s="443"/>
      <c r="X22" s="443"/>
      <c r="Y22" s="443"/>
      <c r="Z22" s="443"/>
      <c r="AA22" s="443"/>
      <c r="AB22" s="443"/>
      <c r="AC22" s="443"/>
      <c r="AD22" s="443"/>
      <c r="AE22" s="443"/>
      <c r="AF22" s="443"/>
      <c r="AG22" s="444"/>
      <c r="AP22" s="413"/>
      <c r="AQ22" s="379"/>
      <c r="AR22" s="409" t="s">
        <v>319</v>
      </c>
      <c r="AS22" s="410"/>
      <c r="AT22" s="410"/>
      <c r="AU22" s="410"/>
      <c r="AV22" s="410"/>
      <c r="AW22" s="410"/>
      <c r="AX22" s="410"/>
      <c r="AY22" s="410"/>
      <c r="AZ22" s="411"/>
      <c r="BA22" s="415"/>
      <c r="BB22" s="416"/>
      <c r="BC22" s="416"/>
      <c r="BD22" s="416"/>
      <c r="BE22" s="416"/>
      <c r="BF22" s="416"/>
      <c r="BG22" s="417"/>
      <c r="BH22" s="445"/>
      <c r="BI22" s="443"/>
      <c r="BJ22" s="443"/>
      <c r="BK22" s="443"/>
      <c r="BL22" s="443"/>
      <c r="BM22" s="443"/>
      <c r="BN22" s="443"/>
      <c r="BO22" s="443"/>
      <c r="BP22" s="443"/>
      <c r="BQ22" s="443"/>
      <c r="BR22" s="443"/>
      <c r="BS22" s="443"/>
      <c r="BT22" s="443"/>
      <c r="BU22" s="444"/>
    </row>
    <row r="23" spans="2:73" ht="17.399999999999999" customHeight="1" thickBot="1">
      <c r="B23" s="413"/>
      <c r="C23" s="414" t="s">
        <v>298</v>
      </c>
      <c r="D23" s="326"/>
      <c r="E23" s="326"/>
      <c r="F23" s="326"/>
      <c r="G23" s="326"/>
      <c r="H23" s="326"/>
      <c r="I23" s="326"/>
      <c r="J23" s="326"/>
      <c r="K23" s="326"/>
      <c r="L23" s="326"/>
      <c r="M23" s="326"/>
      <c r="N23" s="326"/>
      <c r="O23" s="326"/>
      <c r="P23" s="326"/>
      <c r="Q23" s="326"/>
      <c r="R23" s="326"/>
      <c r="S23" s="326"/>
      <c r="T23" s="383">
        <f>SUM(M24:S26)</f>
        <v>0</v>
      </c>
      <c r="U23" s="386"/>
      <c r="V23" s="386"/>
      <c r="W23" s="386"/>
      <c r="X23" s="386"/>
      <c r="Y23" s="386"/>
      <c r="Z23" s="387"/>
      <c r="AA23" s="418"/>
      <c r="AB23" s="419"/>
      <c r="AC23" s="419"/>
      <c r="AD23" s="419"/>
      <c r="AE23" s="420"/>
      <c r="AF23" s="420"/>
      <c r="AG23" s="421"/>
      <c r="AP23" s="413"/>
      <c r="AQ23" s="414" t="s">
        <v>298</v>
      </c>
      <c r="AR23" s="326"/>
      <c r="AS23" s="326"/>
      <c r="AT23" s="326"/>
      <c r="AU23" s="326"/>
      <c r="AV23" s="326"/>
      <c r="AW23" s="326"/>
      <c r="AX23" s="326"/>
      <c r="AY23" s="326"/>
      <c r="AZ23" s="326"/>
      <c r="BA23" s="326"/>
      <c r="BB23" s="326"/>
      <c r="BC23" s="326"/>
      <c r="BD23" s="326"/>
      <c r="BE23" s="326"/>
      <c r="BF23" s="326"/>
      <c r="BG23" s="326"/>
      <c r="BH23" s="383">
        <f>SUM(BA24:BG26)</f>
        <v>0</v>
      </c>
      <c r="BI23" s="386"/>
      <c r="BJ23" s="386"/>
      <c r="BK23" s="386"/>
      <c r="BL23" s="386"/>
      <c r="BM23" s="386"/>
      <c r="BN23" s="387"/>
      <c r="BO23" s="418"/>
      <c r="BP23" s="419"/>
      <c r="BQ23" s="419"/>
      <c r="BR23" s="419"/>
      <c r="BS23" s="420"/>
      <c r="BT23" s="420"/>
      <c r="BU23" s="421"/>
    </row>
    <row r="24" spans="2:73" ht="38.4" customHeight="1">
      <c r="B24" s="413"/>
      <c r="C24" s="408"/>
      <c r="D24" s="396" t="s">
        <v>321</v>
      </c>
      <c r="E24" s="397"/>
      <c r="F24" s="397"/>
      <c r="G24" s="397"/>
      <c r="H24" s="397"/>
      <c r="I24" s="397"/>
      <c r="J24" s="397"/>
      <c r="K24" s="397"/>
      <c r="L24" s="398"/>
      <c r="M24" s="415">
        <f>'第11号別紙内訳(③エネルギー貯留設備の改修費等)'!AK39</f>
        <v>0</v>
      </c>
      <c r="N24" s="416"/>
      <c r="O24" s="416"/>
      <c r="P24" s="416"/>
      <c r="Q24" s="416"/>
      <c r="R24" s="416"/>
      <c r="S24" s="417"/>
      <c r="T24" s="441"/>
      <c r="U24" s="442"/>
      <c r="V24" s="442"/>
      <c r="W24" s="442"/>
      <c r="X24" s="442"/>
      <c r="Y24" s="442"/>
      <c r="Z24" s="442"/>
      <c r="AA24" s="443"/>
      <c r="AB24" s="443"/>
      <c r="AC24" s="443"/>
      <c r="AD24" s="443"/>
      <c r="AE24" s="443"/>
      <c r="AF24" s="443"/>
      <c r="AG24" s="444"/>
      <c r="AP24" s="413"/>
      <c r="AQ24" s="408"/>
      <c r="AR24" s="396" t="s">
        <v>321</v>
      </c>
      <c r="AS24" s="397"/>
      <c r="AT24" s="397"/>
      <c r="AU24" s="397"/>
      <c r="AV24" s="397"/>
      <c r="AW24" s="397"/>
      <c r="AX24" s="397"/>
      <c r="AY24" s="397"/>
      <c r="AZ24" s="398"/>
      <c r="BA24" s="415"/>
      <c r="BB24" s="416"/>
      <c r="BC24" s="416"/>
      <c r="BD24" s="416"/>
      <c r="BE24" s="416"/>
      <c r="BF24" s="416"/>
      <c r="BG24" s="417"/>
      <c r="BH24" s="441"/>
      <c r="BI24" s="442"/>
      <c r="BJ24" s="442"/>
      <c r="BK24" s="442"/>
      <c r="BL24" s="442"/>
      <c r="BM24" s="442"/>
      <c r="BN24" s="442"/>
      <c r="BO24" s="443"/>
      <c r="BP24" s="443"/>
      <c r="BQ24" s="443"/>
      <c r="BR24" s="443"/>
      <c r="BS24" s="443"/>
      <c r="BT24" s="443"/>
      <c r="BU24" s="444"/>
    </row>
    <row r="25" spans="2:73" ht="38.4" customHeight="1">
      <c r="B25" s="413"/>
      <c r="C25" s="408"/>
      <c r="D25" s="396" t="s">
        <v>322</v>
      </c>
      <c r="E25" s="397"/>
      <c r="F25" s="397"/>
      <c r="G25" s="397"/>
      <c r="H25" s="397"/>
      <c r="I25" s="397"/>
      <c r="J25" s="397"/>
      <c r="K25" s="397"/>
      <c r="L25" s="398"/>
      <c r="M25" s="415">
        <f>'第11号別紙内訳(③エネルギー貯留設備の改修費等)'!AK40</f>
        <v>0</v>
      </c>
      <c r="N25" s="416"/>
      <c r="O25" s="416"/>
      <c r="P25" s="416"/>
      <c r="Q25" s="416"/>
      <c r="R25" s="416"/>
      <c r="S25" s="417"/>
      <c r="T25" s="445"/>
      <c r="U25" s="443"/>
      <c r="V25" s="443"/>
      <c r="W25" s="443"/>
      <c r="X25" s="443"/>
      <c r="Y25" s="443"/>
      <c r="Z25" s="443"/>
      <c r="AA25" s="443"/>
      <c r="AB25" s="443"/>
      <c r="AC25" s="443"/>
      <c r="AD25" s="443"/>
      <c r="AE25" s="443"/>
      <c r="AF25" s="443"/>
      <c r="AG25" s="444"/>
      <c r="AP25" s="413"/>
      <c r="AQ25" s="408"/>
      <c r="AR25" s="396" t="s">
        <v>322</v>
      </c>
      <c r="AS25" s="397"/>
      <c r="AT25" s="397"/>
      <c r="AU25" s="397"/>
      <c r="AV25" s="397"/>
      <c r="AW25" s="397"/>
      <c r="AX25" s="397"/>
      <c r="AY25" s="397"/>
      <c r="AZ25" s="398"/>
      <c r="BA25" s="415"/>
      <c r="BB25" s="416"/>
      <c r="BC25" s="416"/>
      <c r="BD25" s="416"/>
      <c r="BE25" s="416"/>
      <c r="BF25" s="416"/>
      <c r="BG25" s="417"/>
      <c r="BH25" s="445"/>
      <c r="BI25" s="443"/>
      <c r="BJ25" s="443"/>
      <c r="BK25" s="443"/>
      <c r="BL25" s="443"/>
      <c r="BM25" s="443"/>
      <c r="BN25" s="443"/>
      <c r="BO25" s="443"/>
      <c r="BP25" s="443"/>
      <c r="BQ25" s="443"/>
      <c r="BR25" s="443"/>
      <c r="BS25" s="443"/>
      <c r="BT25" s="443"/>
      <c r="BU25" s="444"/>
    </row>
    <row r="26" spans="2:73" ht="38.4" customHeight="1" thickBot="1">
      <c r="B26" s="413"/>
      <c r="C26" s="408"/>
      <c r="D26" s="409" t="s">
        <v>319</v>
      </c>
      <c r="E26" s="410"/>
      <c r="F26" s="410"/>
      <c r="G26" s="410"/>
      <c r="H26" s="410"/>
      <c r="I26" s="410"/>
      <c r="J26" s="410"/>
      <c r="K26" s="410"/>
      <c r="L26" s="411"/>
      <c r="M26" s="415">
        <f>'第11号別紙内訳(③エネルギー貯留設備の改修費等)'!AK41</f>
        <v>0</v>
      </c>
      <c r="N26" s="416"/>
      <c r="O26" s="416"/>
      <c r="P26" s="416"/>
      <c r="Q26" s="416"/>
      <c r="R26" s="416"/>
      <c r="S26" s="417"/>
      <c r="T26" s="445"/>
      <c r="U26" s="443"/>
      <c r="V26" s="443"/>
      <c r="W26" s="443"/>
      <c r="X26" s="443"/>
      <c r="Y26" s="443"/>
      <c r="Z26" s="443"/>
      <c r="AA26" s="443"/>
      <c r="AB26" s="443"/>
      <c r="AC26" s="443"/>
      <c r="AD26" s="443"/>
      <c r="AE26" s="443"/>
      <c r="AF26" s="443"/>
      <c r="AG26" s="444"/>
      <c r="AP26" s="413"/>
      <c r="AQ26" s="408"/>
      <c r="AR26" s="409" t="s">
        <v>319</v>
      </c>
      <c r="AS26" s="410"/>
      <c r="AT26" s="410"/>
      <c r="AU26" s="410"/>
      <c r="AV26" s="410"/>
      <c r="AW26" s="410"/>
      <c r="AX26" s="410"/>
      <c r="AY26" s="410"/>
      <c r="AZ26" s="411"/>
      <c r="BA26" s="415"/>
      <c r="BB26" s="416"/>
      <c r="BC26" s="416"/>
      <c r="BD26" s="416"/>
      <c r="BE26" s="416"/>
      <c r="BF26" s="416"/>
      <c r="BG26" s="417"/>
      <c r="BH26" s="445"/>
      <c r="BI26" s="443"/>
      <c r="BJ26" s="443"/>
      <c r="BK26" s="443"/>
      <c r="BL26" s="443"/>
      <c r="BM26" s="443"/>
      <c r="BN26" s="443"/>
      <c r="BO26" s="443"/>
      <c r="BP26" s="443"/>
      <c r="BQ26" s="443"/>
      <c r="BR26" s="443"/>
      <c r="BS26" s="443"/>
      <c r="BT26" s="443"/>
      <c r="BU26" s="444"/>
    </row>
    <row r="27" spans="2:73" ht="17.399999999999999" customHeight="1" thickBot="1">
      <c r="B27" s="388" t="s">
        <v>300</v>
      </c>
      <c r="C27" s="389"/>
      <c r="D27" s="389"/>
      <c r="E27" s="389"/>
      <c r="F27" s="389"/>
      <c r="G27" s="389"/>
      <c r="H27" s="389"/>
      <c r="I27" s="389"/>
      <c r="J27" s="389"/>
      <c r="K27" s="389"/>
      <c r="L27" s="390"/>
      <c r="M27" s="388"/>
      <c r="N27" s="389"/>
      <c r="O27" s="389"/>
      <c r="P27" s="389"/>
      <c r="Q27" s="389"/>
      <c r="R27" s="389"/>
      <c r="S27" s="389"/>
      <c r="T27" s="383">
        <f>T16+T20+T23</f>
        <v>0</v>
      </c>
      <c r="U27" s="386"/>
      <c r="V27" s="386"/>
      <c r="W27" s="386"/>
      <c r="X27" s="386"/>
      <c r="Y27" s="386"/>
      <c r="Z27" s="387"/>
      <c r="AA27" s="383">
        <f>ROUNDDOWN(IF(基本情報入力シート!AE67=1,IF(基本情報入力シート!AE71=1,MIN((T27*1/2),10000000),IF(基本情報入力シート!AE71=2,MIN((T27*2/3),10000000))),IF(基本情報入力シート!AE71=1,MIN((T27*1/2),50000000),IF(基本情報入力シート!AE71=2,MIN((T27*2/3),50000000)))),-3)</f>
        <v>0</v>
      </c>
      <c r="AB27" s="386"/>
      <c r="AC27" s="386"/>
      <c r="AD27" s="386"/>
      <c r="AE27" s="386"/>
      <c r="AF27" s="386"/>
      <c r="AG27" s="387"/>
      <c r="AP27" s="388" t="s">
        <v>300</v>
      </c>
      <c r="AQ27" s="389"/>
      <c r="AR27" s="389"/>
      <c r="AS27" s="389"/>
      <c r="AT27" s="389"/>
      <c r="AU27" s="389"/>
      <c r="AV27" s="389"/>
      <c r="AW27" s="389"/>
      <c r="AX27" s="389"/>
      <c r="AY27" s="389"/>
      <c r="AZ27" s="390"/>
      <c r="BA27" s="388"/>
      <c r="BB27" s="389"/>
      <c r="BC27" s="389"/>
      <c r="BD27" s="389"/>
      <c r="BE27" s="389"/>
      <c r="BF27" s="389"/>
      <c r="BG27" s="389"/>
      <c r="BH27" s="383">
        <f>BH16+BH20+BH23</f>
        <v>0</v>
      </c>
      <c r="BI27" s="386"/>
      <c r="BJ27" s="386"/>
      <c r="BK27" s="386"/>
      <c r="BL27" s="386"/>
      <c r="BM27" s="386"/>
      <c r="BN27" s="387"/>
      <c r="BO27" s="383">
        <f>ROUNDDOWN(IF(基本情報入力シート!BS67=1,IF(基本情報入力シート!BS71=1,MIN((BH27*1/2),10000000),IF(基本情報入力シート!BS71=2,MIN((BH27*2/3),10000000))),IF(基本情報入力シート!BS71=1,MIN((BH27*1/2),50000000),IF(基本情報入力シート!BS71=2,MIN((BH27*2/3),50000000)))),-3)</f>
        <v>0</v>
      </c>
      <c r="BP27" s="386"/>
      <c r="BQ27" s="386"/>
      <c r="BR27" s="386"/>
      <c r="BS27" s="386"/>
      <c r="BT27" s="386"/>
      <c r="BU27" s="387"/>
    </row>
    <row r="28" spans="2:73" ht="17.399999999999999" customHeight="1">
      <c r="B28" s="391" t="s">
        <v>101</v>
      </c>
      <c r="C28" s="393" t="s">
        <v>102</v>
      </c>
      <c r="D28" s="394"/>
      <c r="E28" s="394"/>
      <c r="F28" s="394"/>
      <c r="G28" s="394"/>
      <c r="H28" s="394"/>
      <c r="I28" s="394"/>
      <c r="J28" s="394"/>
      <c r="K28" s="394"/>
      <c r="L28" s="395"/>
      <c r="M28" s="457">
        <f>M29+M30+M31</f>
        <v>0</v>
      </c>
      <c r="N28" s="460"/>
      <c r="O28" s="460"/>
      <c r="P28" s="460"/>
      <c r="Q28" s="460"/>
      <c r="R28" s="460"/>
      <c r="S28" s="461"/>
      <c r="T28" s="441"/>
      <c r="U28" s="442"/>
      <c r="V28" s="442"/>
      <c r="W28" s="442"/>
      <c r="X28" s="442"/>
      <c r="Y28" s="442"/>
      <c r="Z28" s="442"/>
      <c r="AA28" s="442"/>
      <c r="AB28" s="442"/>
      <c r="AC28" s="442"/>
      <c r="AD28" s="442"/>
      <c r="AE28" s="442"/>
      <c r="AF28" s="442"/>
      <c r="AG28" s="447"/>
      <c r="AP28" s="391" t="s">
        <v>101</v>
      </c>
      <c r="AQ28" s="393" t="s">
        <v>102</v>
      </c>
      <c r="AR28" s="394"/>
      <c r="AS28" s="394"/>
      <c r="AT28" s="394"/>
      <c r="AU28" s="394"/>
      <c r="AV28" s="394"/>
      <c r="AW28" s="394"/>
      <c r="AX28" s="394"/>
      <c r="AY28" s="394"/>
      <c r="AZ28" s="395"/>
      <c r="BA28" s="457">
        <f>BA29+BA30+BA31</f>
        <v>0</v>
      </c>
      <c r="BB28" s="460"/>
      <c r="BC28" s="460"/>
      <c r="BD28" s="460"/>
      <c r="BE28" s="460"/>
      <c r="BF28" s="460"/>
      <c r="BG28" s="461"/>
      <c r="BH28" s="441"/>
      <c r="BI28" s="442"/>
      <c r="BJ28" s="442"/>
      <c r="BK28" s="442"/>
      <c r="BL28" s="442"/>
      <c r="BM28" s="442"/>
      <c r="BN28" s="442"/>
      <c r="BO28" s="442"/>
      <c r="BP28" s="442"/>
      <c r="BQ28" s="442"/>
      <c r="BR28" s="442"/>
      <c r="BS28" s="442"/>
      <c r="BT28" s="442"/>
      <c r="BU28" s="447"/>
    </row>
    <row r="29" spans="2:73" s="72" customFormat="1" ht="38.4" customHeight="1">
      <c r="B29" s="392"/>
      <c r="C29" s="528"/>
      <c r="D29" s="396" t="s">
        <v>296</v>
      </c>
      <c r="E29" s="397"/>
      <c r="F29" s="397"/>
      <c r="G29" s="397"/>
      <c r="H29" s="397"/>
      <c r="I29" s="397"/>
      <c r="J29" s="397"/>
      <c r="K29" s="397"/>
      <c r="L29" s="398"/>
      <c r="M29" s="589">
        <f>'第11号別紙内訳(①システム（ソフトウェア及びハードウェア）構'!AO43</f>
        <v>0</v>
      </c>
      <c r="N29" s="590"/>
      <c r="O29" s="590"/>
      <c r="P29" s="590"/>
      <c r="Q29" s="590"/>
      <c r="R29" s="590"/>
      <c r="S29" s="591"/>
      <c r="T29" s="445"/>
      <c r="U29" s="443"/>
      <c r="V29" s="443"/>
      <c r="W29" s="443"/>
      <c r="X29" s="443"/>
      <c r="Y29" s="443"/>
      <c r="Z29" s="443"/>
      <c r="AA29" s="443"/>
      <c r="AB29" s="443"/>
      <c r="AC29" s="443"/>
      <c r="AD29" s="443"/>
      <c r="AE29" s="443"/>
      <c r="AF29" s="443"/>
      <c r="AG29" s="444"/>
      <c r="AP29" s="392"/>
      <c r="AQ29" s="528"/>
      <c r="AR29" s="396" t="s">
        <v>296</v>
      </c>
      <c r="AS29" s="397"/>
      <c r="AT29" s="397"/>
      <c r="AU29" s="397"/>
      <c r="AV29" s="397"/>
      <c r="AW29" s="397"/>
      <c r="AX29" s="397"/>
      <c r="AY29" s="397"/>
      <c r="AZ29" s="398"/>
      <c r="BA29" s="592"/>
      <c r="BB29" s="593"/>
      <c r="BC29" s="593"/>
      <c r="BD29" s="593"/>
      <c r="BE29" s="593"/>
      <c r="BF29" s="593"/>
      <c r="BG29" s="594"/>
      <c r="BH29" s="445"/>
      <c r="BI29" s="443"/>
      <c r="BJ29" s="443"/>
      <c r="BK29" s="443"/>
      <c r="BL29" s="443"/>
      <c r="BM29" s="443"/>
      <c r="BN29" s="443"/>
      <c r="BO29" s="443"/>
      <c r="BP29" s="443"/>
      <c r="BQ29" s="443"/>
      <c r="BR29" s="443"/>
      <c r="BS29" s="443"/>
      <c r="BT29" s="443"/>
      <c r="BU29" s="444"/>
    </row>
    <row r="30" spans="2:73" s="72" customFormat="1" ht="38.4" customHeight="1">
      <c r="B30" s="392"/>
      <c r="C30" s="528"/>
      <c r="D30" s="396" t="s">
        <v>297</v>
      </c>
      <c r="E30" s="397"/>
      <c r="F30" s="397"/>
      <c r="G30" s="397"/>
      <c r="H30" s="397"/>
      <c r="I30" s="397"/>
      <c r="J30" s="397"/>
      <c r="K30" s="397"/>
      <c r="L30" s="398"/>
      <c r="M30" s="589">
        <f>'第11号別紙内訳(②クラウドサービス等の初期設定費等)'!AK42</f>
        <v>0</v>
      </c>
      <c r="N30" s="590"/>
      <c r="O30" s="590"/>
      <c r="P30" s="590"/>
      <c r="Q30" s="590"/>
      <c r="R30" s="590"/>
      <c r="S30" s="591"/>
      <c r="T30" s="445"/>
      <c r="U30" s="443"/>
      <c r="V30" s="443"/>
      <c r="W30" s="443"/>
      <c r="X30" s="443"/>
      <c r="Y30" s="443"/>
      <c r="Z30" s="443"/>
      <c r="AA30" s="443"/>
      <c r="AB30" s="443"/>
      <c r="AC30" s="443"/>
      <c r="AD30" s="443"/>
      <c r="AE30" s="443"/>
      <c r="AF30" s="443"/>
      <c r="AG30" s="444"/>
      <c r="AP30" s="392"/>
      <c r="AQ30" s="528"/>
      <c r="AR30" s="396" t="s">
        <v>297</v>
      </c>
      <c r="AS30" s="397"/>
      <c r="AT30" s="397"/>
      <c r="AU30" s="397"/>
      <c r="AV30" s="397"/>
      <c r="AW30" s="397"/>
      <c r="AX30" s="397"/>
      <c r="AY30" s="397"/>
      <c r="AZ30" s="398"/>
      <c r="BA30" s="592"/>
      <c r="BB30" s="593"/>
      <c r="BC30" s="593"/>
      <c r="BD30" s="593"/>
      <c r="BE30" s="593"/>
      <c r="BF30" s="593"/>
      <c r="BG30" s="594"/>
      <c r="BH30" s="445"/>
      <c r="BI30" s="443"/>
      <c r="BJ30" s="443"/>
      <c r="BK30" s="443"/>
      <c r="BL30" s="443"/>
      <c r="BM30" s="443"/>
      <c r="BN30" s="443"/>
      <c r="BO30" s="443"/>
      <c r="BP30" s="443"/>
      <c r="BQ30" s="443"/>
      <c r="BR30" s="443"/>
      <c r="BS30" s="443"/>
      <c r="BT30" s="443"/>
      <c r="BU30" s="444"/>
    </row>
    <row r="31" spans="2:73" s="72" customFormat="1" ht="38.4" customHeight="1">
      <c r="B31" s="392"/>
      <c r="C31" s="528"/>
      <c r="D31" s="399" t="s">
        <v>316</v>
      </c>
      <c r="E31" s="400"/>
      <c r="F31" s="400"/>
      <c r="G31" s="400"/>
      <c r="H31" s="400"/>
      <c r="I31" s="400"/>
      <c r="J31" s="400"/>
      <c r="K31" s="400"/>
      <c r="L31" s="401"/>
      <c r="M31" s="589">
        <f>'第11号別紙内訳(③エネルギー貯留設備の改修費等)'!AK43</f>
        <v>0</v>
      </c>
      <c r="N31" s="590"/>
      <c r="O31" s="590"/>
      <c r="P31" s="590"/>
      <c r="Q31" s="590"/>
      <c r="R31" s="590"/>
      <c r="S31" s="591"/>
      <c r="T31" s="445"/>
      <c r="U31" s="443"/>
      <c r="V31" s="443"/>
      <c r="W31" s="443"/>
      <c r="X31" s="443"/>
      <c r="Y31" s="443"/>
      <c r="Z31" s="443"/>
      <c r="AA31" s="443"/>
      <c r="AB31" s="443"/>
      <c r="AC31" s="443"/>
      <c r="AD31" s="443"/>
      <c r="AE31" s="443"/>
      <c r="AF31" s="443"/>
      <c r="AG31" s="444"/>
      <c r="AP31" s="392"/>
      <c r="AQ31" s="528"/>
      <c r="AR31" s="399" t="s">
        <v>316</v>
      </c>
      <c r="AS31" s="400"/>
      <c r="AT31" s="400"/>
      <c r="AU31" s="400"/>
      <c r="AV31" s="400"/>
      <c r="AW31" s="400"/>
      <c r="AX31" s="400"/>
      <c r="AY31" s="400"/>
      <c r="AZ31" s="401"/>
      <c r="BA31" s="592"/>
      <c r="BB31" s="593"/>
      <c r="BC31" s="593"/>
      <c r="BD31" s="593"/>
      <c r="BE31" s="593"/>
      <c r="BF31" s="593"/>
      <c r="BG31" s="594"/>
      <c r="BH31" s="445"/>
      <c r="BI31" s="443"/>
      <c r="BJ31" s="443"/>
      <c r="BK31" s="443"/>
      <c r="BL31" s="443"/>
      <c r="BM31" s="443"/>
      <c r="BN31" s="443"/>
      <c r="BO31" s="443"/>
      <c r="BP31" s="443"/>
      <c r="BQ31" s="443"/>
      <c r="BR31" s="443"/>
      <c r="BS31" s="443"/>
      <c r="BT31" s="443"/>
      <c r="BU31" s="444"/>
    </row>
    <row r="32" spans="2:73" ht="17.399999999999999" customHeight="1">
      <c r="B32" s="388" t="s">
        <v>299</v>
      </c>
      <c r="C32" s="389"/>
      <c r="D32" s="389"/>
      <c r="E32" s="389"/>
      <c r="F32" s="389"/>
      <c r="G32" s="389"/>
      <c r="H32" s="389"/>
      <c r="I32" s="389"/>
      <c r="J32" s="389"/>
      <c r="K32" s="389"/>
      <c r="L32" s="390"/>
      <c r="M32" s="457">
        <f>T27+M28</f>
        <v>0</v>
      </c>
      <c r="N32" s="460"/>
      <c r="O32" s="460"/>
      <c r="P32" s="460"/>
      <c r="Q32" s="460"/>
      <c r="R32" s="460"/>
      <c r="S32" s="461"/>
      <c r="T32" s="445"/>
      <c r="U32" s="443"/>
      <c r="V32" s="443"/>
      <c r="W32" s="443"/>
      <c r="X32" s="443"/>
      <c r="Y32" s="443"/>
      <c r="Z32" s="443"/>
      <c r="AA32" s="443"/>
      <c r="AB32" s="443"/>
      <c r="AC32" s="443"/>
      <c r="AD32" s="443"/>
      <c r="AE32" s="443"/>
      <c r="AF32" s="443"/>
      <c r="AG32" s="444"/>
      <c r="AP32" s="388" t="s">
        <v>299</v>
      </c>
      <c r="AQ32" s="389"/>
      <c r="AR32" s="389"/>
      <c r="AS32" s="389"/>
      <c r="AT32" s="389"/>
      <c r="AU32" s="389"/>
      <c r="AV32" s="389"/>
      <c r="AW32" s="389"/>
      <c r="AX32" s="389"/>
      <c r="AY32" s="389"/>
      <c r="AZ32" s="390"/>
      <c r="BA32" s="457">
        <f>BH27+BA28</f>
        <v>0</v>
      </c>
      <c r="BB32" s="460"/>
      <c r="BC32" s="460"/>
      <c r="BD32" s="460"/>
      <c r="BE32" s="460"/>
      <c r="BF32" s="460"/>
      <c r="BG32" s="461"/>
      <c r="BH32" s="445"/>
      <c r="BI32" s="443"/>
      <c r="BJ32" s="443"/>
      <c r="BK32" s="443"/>
      <c r="BL32" s="443"/>
      <c r="BM32" s="443"/>
      <c r="BN32" s="443"/>
      <c r="BO32" s="443"/>
      <c r="BP32" s="443"/>
      <c r="BQ32" s="443"/>
      <c r="BR32" s="443"/>
      <c r="BS32" s="443"/>
      <c r="BT32" s="443"/>
      <c r="BU32" s="444"/>
    </row>
    <row r="33" spans="2:73" ht="17.399999999999999" customHeight="1">
      <c r="B33" s="388" t="s">
        <v>103</v>
      </c>
      <c r="C33" s="389"/>
      <c r="D33" s="389"/>
      <c r="E33" s="389"/>
      <c r="F33" s="389"/>
      <c r="G33" s="389"/>
      <c r="H33" s="389"/>
      <c r="I33" s="389"/>
      <c r="J33" s="389"/>
      <c r="K33" s="389"/>
      <c r="L33" s="390"/>
      <c r="M33" s="457">
        <f>M32*0.1</f>
        <v>0</v>
      </c>
      <c r="N33" s="458"/>
      <c r="O33" s="458"/>
      <c r="P33" s="458"/>
      <c r="Q33" s="458"/>
      <c r="R33" s="458"/>
      <c r="S33" s="459"/>
      <c r="T33" s="445"/>
      <c r="U33" s="443"/>
      <c r="V33" s="443"/>
      <c r="W33" s="443"/>
      <c r="X33" s="443"/>
      <c r="Y33" s="443"/>
      <c r="Z33" s="443"/>
      <c r="AA33" s="443"/>
      <c r="AB33" s="443"/>
      <c r="AC33" s="443"/>
      <c r="AD33" s="443"/>
      <c r="AE33" s="443"/>
      <c r="AF33" s="443"/>
      <c r="AG33" s="444"/>
      <c r="AP33" s="388" t="s">
        <v>103</v>
      </c>
      <c r="AQ33" s="389"/>
      <c r="AR33" s="389"/>
      <c r="AS33" s="389"/>
      <c r="AT33" s="389"/>
      <c r="AU33" s="389"/>
      <c r="AV33" s="389"/>
      <c r="AW33" s="389"/>
      <c r="AX33" s="389"/>
      <c r="AY33" s="389"/>
      <c r="AZ33" s="390"/>
      <c r="BA33" s="415"/>
      <c r="BB33" s="416"/>
      <c r="BC33" s="416"/>
      <c r="BD33" s="416"/>
      <c r="BE33" s="416"/>
      <c r="BF33" s="416"/>
      <c r="BG33" s="417"/>
      <c r="BH33" s="445"/>
      <c r="BI33" s="443"/>
      <c r="BJ33" s="443"/>
      <c r="BK33" s="443"/>
      <c r="BL33" s="443"/>
      <c r="BM33" s="443"/>
      <c r="BN33" s="443"/>
      <c r="BO33" s="443"/>
      <c r="BP33" s="443"/>
      <c r="BQ33" s="443"/>
      <c r="BR33" s="443"/>
      <c r="BS33" s="443"/>
      <c r="BT33" s="443"/>
      <c r="BU33" s="444"/>
    </row>
    <row r="34" spans="2:73" ht="17.399999999999999" customHeight="1">
      <c r="B34" s="399" t="s">
        <v>424</v>
      </c>
      <c r="C34" s="400"/>
      <c r="D34" s="400"/>
      <c r="E34" s="400"/>
      <c r="F34" s="400"/>
      <c r="G34" s="400"/>
      <c r="H34" s="400"/>
      <c r="I34" s="400"/>
      <c r="J34" s="400"/>
      <c r="K34" s="400"/>
      <c r="L34" s="401"/>
      <c r="M34" s="451">
        <f>M32+M33</f>
        <v>0</v>
      </c>
      <c r="N34" s="452"/>
      <c r="O34" s="452"/>
      <c r="P34" s="452"/>
      <c r="Q34" s="452"/>
      <c r="R34" s="452"/>
      <c r="S34" s="453"/>
      <c r="T34" s="445"/>
      <c r="U34" s="443"/>
      <c r="V34" s="443"/>
      <c r="W34" s="443"/>
      <c r="X34" s="443"/>
      <c r="Y34" s="443"/>
      <c r="Z34" s="443"/>
      <c r="AA34" s="443"/>
      <c r="AB34" s="443"/>
      <c r="AC34" s="443"/>
      <c r="AD34" s="443"/>
      <c r="AE34" s="443"/>
      <c r="AF34" s="443"/>
      <c r="AG34" s="444"/>
      <c r="AP34" s="399" t="s">
        <v>424</v>
      </c>
      <c r="AQ34" s="400"/>
      <c r="AR34" s="400"/>
      <c r="AS34" s="400"/>
      <c r="AT34" s="400"/>
      <c r="AU34" s="400"/>
      <c r="AV34" s="400"/>
      <c r="AW34" s="400"/>
      <c r="AX34" s="400"/>
      <c r="AY34" s="400"/>
      <c r="AZ34" s="401"/>
      <c r="BA34" s="451">
        <f>BA32+BA33</f>
        <v>0</v>
      </c>
      <c r="BB34" s="452"/>
      <c r="BC34" s="452"/>
      <c r="BD34" s="452"/>
      <c r="BE34" s="452"/>
      <c r="BF34" s="452"/>
      <c r="BG34" s="453"/>
      <c r="BH34" s="445"/>
      <c r="BI34" s="443"/>
      <c r="BJ34" s="443"/>
      <c r="BK34" s="443"/>
      <c r="BL34" s="443"/>
      <c r="BM34" s="443"/>
      <c r="BN34" s="443"/>
      <c r="BO34" s="443"/>
      <c r="BP34" s="443"/>
      <c r="BQ34" s="443"/>
      <c r="BR34" s="443"/>
      <c r="BS34" s="443"/>
      <c r="BT34" s="443"/>
      <c r="BU34" s="444"/>
    </row>
    <row r="35" spans="2:73" ht="17.399999999999999" customHeight="1">
      <c r="B35" s="402"/>
      <c r="C35" s="403"/>
      <c r="D35" s="403"/>
      <c r="E35" s="403"/>
      <c r="F35" s="403"/>
      <c r="G35" s="403"/>
      <c r="H35" s="403"/>
      <c r="I35" s="403"/>
      <c r="J35" s="403"/>
      <c r="K35" s="403"/>
      <c r="L35" s="404"/>
      <c r="M35" s="454"/>
      <c r="N35" s="455"/>
      <c r="O35" s="455"/>
      <c r="P35" s="455"/>
      <c r="Q35" s="455"/>
      <c r="R35" s="455"/>
      <c r="S35" s="456"/>
      <c r="T35" s="448"/>
      <c r="U35" s="449"/>
      <c r="V35" s="449"/>
      <c r="W35" s="449"/>
      <c r="X35" s="449"/>
      <c r="Y35" s="449"/>
      <c r="Z35" s="449"/>
      <c r="AA35" s="449"/>
      <c r="AB35" s="449"/>
      <c r="AC35" s="449"/>
      <c r="AD35" s="449"/>
      <c r="AE35" s="449"/>
      <c r="AF35" s="449"/>
      <c r="AG35" s="450"/>
      <c r="AP35" s="402"/>
      <c r="AQ35" s="403"/>
      <c r="AR35" s="403"/>
      <c r="AS35" s="403"/>
      <c r="AT35" s="403"/>
      <c r="AU35" s="403"/>
      <c r="AV35" s="403"/>
      <c r="AW35" s="403"/>
      <c r="AX35" s="403"/>
      <c r="AY35" s="403"/>
      <c r="AZ35" s="404"/>
      <c r="BA35" s="454"/>
      <c r="BB35" s="455"/>
      <c r="BC35" s="455"/>
      <c r="BD35" s="455"/>
      <c r="BE35" s="455"/>
      <c r="BF35" s="455"/>
      <c r="BG35" s="456"/>
      <c r="BH35" s="448"/>
      <c r="BI35" s="449"/>
      <c r="BJ35" s="449"/>
      <c r="BK35" s="449"/>
      <c r="BL35" s="449"/>
      <c r="BM35" s="449"/>
      <c r="BN35" s="449"/>
      <c r="BO35" s="449"/>
      <c r="BP35" s="449"/>
      <c r="BQ35" s="449"/>
      <c r="BR35" s="449"/>
      <c r="BS35" s="449"/>
      <c r="BT35" s="449"/>
      <c r="BU35" s="450"/>
    </row>
    <row r="36" spans="2:73" ht="10.35" customHeight="1"/>
    <row r="37" spans="2:73" ht="17.399999999999999" customHeight="1">
      <c r="B37" s="56" t="s">
        <v>104</v>
      </c>
      <c r="AP37" s="56" t="s">
        <v>104</v>
      </c>
    </row>
    <row r="38" spans="2:73" ht="17.399999999999999" customHeight="1">
      <c r="B38" s="375"/>
      <c r="C38" s="376"/>
      <c r="D38" s="376"/>
      <c r="E38" s="376"/>
      <c r="F38" s="376"/>
      <c r="G38" s="376"/>
      <c r="H38" s="376"/>
      <c r="I38" s="376"/>
      <c r="J38" s="376"/>
      <c r="K38" s="376"/>
      <c r="L38" s="377"/>
      <c r="M38" s="375" t="s">
        <v>448</v>
      </c>
      <c r="N38" s="376"/>
      <c r="O38" s="376"/>
      <c r="P38" s="376"/>
      <c r="Q38" s="376"/>
      <c r="R38" s="376"/>
      <c r="S38" s="377"/>
      <c r="T38" s="381" t="s">
        <v>105</v>
      </c>
      <c r="U38" s="376"/>
      <c r="V38" s="376"/>
      <c r="W38" s="376"/>
      <c r="X38" s="376"/>
      <c r="Y38" s="376"/>
      <c r="Z38" s="377"/>
      <c r="AA38" s="381" t="s">
        <v>454</v>
      </c>
      <c r="AB38" s="382"/>
      <c r="AC38" s="382"/>
      <c r="AD38" s="382"/>
      <c r="AE38" s="376"/>
      <c r="AF38" s="376"/>
      <c r="AG38" s="377"/>
      <c r="AP38" s="375"/>
      <c r="AQ38" s="376"/>
      <c r="AR38" s="376"/>
      <c r="AS38" s="376"/>
      <c r="AT38" s="376"/>
      <c r="AU38" s="376"/>
      <c r="AV38" s="376"/>
      <c r="AW38" s="376"/>
      <c r="AX38" s="376"/>
      <c r="AY38" s="376"/>
      <c r="AZ38" s="377"/>
      <c r="BA38" s="375" t="s">
        <v>448</v>
      </c>
      <c r="BB38" s="376"/>
      <c r="BC38" s="376"/>
      <c r="BD38" s="376"/>
      <c r="BE38" s="376"/>
      <c r="BF38" s="376"/>
      <c r="BG38" s="377"/>
      <c r="BH38" s="381" t="s">
        <v>105</v>
      </c>
      <c r="BI38" s="376"/>
      <c r="BJ38" s="376"/>
      <c r="BK38" s="376"/>
      <c r="BL38" s="376"/>
      <c r="BM38" s="376"/>
      <c r="BN38" s="377"/>
      <c r="BO38" s="381" t="s">
        <v>106</v>
      </c>
      <c r="BP38" s="382"/>
      <c r="BQ38" s="382"/>
      <c r="BR38" s="382"/>
      <c r="BS38" s="376"/>
      <c r="BT38" s="376"/>
      <c r="BU38" s="377"/>
    </row>
    <row r="39" spans="2:73" ht="17.399999999999999" customHeight="1" thickBot="1">
      <c r="B39" s="405"/>
      <c r="C39" s="406"/>
      <c r="D39" s="406"/>
      <c r="E39" s="406"/>
      <c r="F39" s="406"/>
      <c r="G39" s="406"/>
      <c r="H39" s="406"/>
      <c r="I39" s="406"/>
      <c r="J39" s="406"/>
      <c r="K39" s="406"/>
      <c r="L39" s="407"/>
      <c r="M39" s="378"/>
      <c r="N39" s="379"/>
      <c r="O39" s="379"/>
      <c r="P39" s="379"/>
      <c r="Q39" s="379"/>
      <c r="R39" s="379"/>
      <c r="S39" s="380"/>
      <c r="T39" s="378"/>
      <c r="U39" s="379"/>
      <c r="V39" s="379"/>
      <c r="W39" s="379"/>
      <c r="X39" s="379"/>
      <c r="Y39" s="379"/>
      <c r="Z39" s="380"/>
      <c r="AA39" s="378"/>
      <c r="AB39" s="379"/>
      <c r="AC39" s="379"/>
      <c r="AD39" s="379"/>
      <c r="AE39" s="379"/>
      <c r="AF39" s="379"/>
      <c r="AG39" s="380"/>
      <c r="AP39" s="405"/>
      <c r="AQ39" s="406"/>
      <c r="AR39" s="406"/>
      <c r="AS39" s="406"/>
      <c r="AT39" s="406"/>
      <c r="AU39" s="406"/>
      <c r="AV39" s="406"/>
      <c r="AW39" s="406"/>
      <c r="AX39" s="406"/>
      <c r="AY39" s="406"/>
      <c r="AZ39" s="407"/>
      <c r="BA39" s="378"/>
      <c r="BB39" s="379"/>
      <c r="BC39" s="379"/>
      <c r="BD39" s="379"/>
      <c r="BE39" s="379"/>
      <c r="BF39" s="379"/>
      <c r="BG39" s="380"/>
      <c r="BH39" s="378"/>
      <c r="BI39" s="379"/>
      <c r="BJ39" s="379"/>
      <c r="BK39" s="379"/>
      <c r="BL39" s="379"/>
      <c r="BM39" s="379"/>
      <c r="BN39" s="380"/>
      <c r="BO39" s="378"/>
      <c r="BP39" s="379"/>
      <c r="BQ39" s="379"/>
      <c r="BR39" s="379"/>
      <c r="BS39" s="379"/>
      <c r="BT39" s="379"/>
      <c r="BU39" s="380"/>
    </row>
    <row r="40" spans="2:73" ht="17.399999999999999" customHeight="1" thickBot="1">
      <c r="B40" s="388" t="s">
        <v>107</v>
      </c>
      <c r="C40" s="389"/>
      <c r="D40" s="389"/>
      <c r="E40" s="389"/>
      <c r="F40" s="389"/>
      <c r="G40" s="389"/>
      <c r="H40" s="389"/>
      <c r="I40" s="389"/>
      <c r="J40" s="389"/>
      <c r="K40" s="389"/>
      <c r="L40" s="390"/>
      <c r="M40" s="383">
        <f>M34</f>
        <v>0</v>
      </c>
      <c r="N40" s="384"/>
      <c r="O40" s="384"/>
      <c r="P40" s="384"/>
      <c r="Q40" s="384"/>
      <c r="R40" s="384"/>
      <c r="S40" s="385"/>
      <c r="T40" s="383">
        <f>T27</f>
        <v>0</v>
      </c>
      <c r="U40" s="386"/>
      <c r="V40" s="386"/>
      <c r="W40" s="386"/>
      <c r="X40" s="386"/>
      <c r="Y40" s="386"/>
      <c r="Z40" s="387"/>
      <c r="AA40" s="383">
        <f>ROUNDDOWN(AA27,-3)</f>
        <v>0</v>
      </c>
      <c r="AB40" s="386"/>
      <c r="AC40" s="386"/>
      <c r="AD40" s="386"/>
      <c r="AE40" s="386"/>
      <c r="AF40" s="386"/>
      <c r="AG40" s="387"/>
      <c r="AP40" s="388" t="s">
        <v>107</v>
      </c>
      <c r="AQ40" s="389"/>
      <c r="AR40" s="389"/>
      <c r="AS40" s="389"/>
      <c r="AT40" s="389"/>
      <c r="AU40" s="389"/>
      <c r="AV40" s="389"/>
      <c r="AW40" s="389"/>
      <c r="AX40" s="389"/>
      <c r="AY40" s="389"/>
      <c r="AZ40" s="390"/>
      <c r="BA40" s="383">
        <f>BA34</f>
        <v>0</v>
      </c>
      <c r="BB40" s="384"/>
      <c r="BC40" s="384"/>
      <c r="BD40" s="384"/>
      <c r="BE40" s="384"/>
      <c r="BF40" s="384"/>
      <c r="BG40" s="385"/>
      <c r="BH40" s="383">
        <f>BH27</f>
        <v>0</v>
      </c>
      <c r="BI40" s="386"/>
      <c r="BJ40" s="386"/>
      <c r="BK40" s="386"/>
      <c r="BL40" s="386"/>
      <c r="BM40" s="386"/>
      <c r="BN40" s="387"/>
      <c r="BO40" s="383">
        <f>ROUNDDOWN(BO27,-3)</f>
        <v>0</v>
      </c>
      <c r="BP40" s="386"/>
      <c r="BQ40" s="386"/>
      <c r="BR40" s="386"/>
      <c r="BS40" s="386"/>
      <c r="BT40" s="386"/>
      <c r="BU40" s="387"/>
    </row>
    <row r="41" spans="2:73" ht="17.399999999999999" customHeight="1"/>
    <row r="42" spans="2:73" ht="17.399999999999999" customHeight="1"/>
    <row r="43" spans="2:73" ht="17.399999999999999" customHeight="1"/>
    <row r="44" spans="2:73" ht="17.399999999999999" customHeight="1"/>
    <row r="45" spans="2:73" ht="17.399999999999999" customHeight="1"/>
    <row r="46" spans="2:73" ht="17.399999999999999" customHeight="1"/>
    <row r="47" spans="2:73" ht="17.399999999999999" customHeight="1"/>
    <row r="48" spans="2:73" ht="17.399999999999999" customHeight="1"/>
    <row r="49" ht="17.399999999999999" customHeight="1"/>
    <row r="50" ht="17.399999999999999" customHeight="1"/>
    <row r="51" ht="17.399999999999999" customHeight="1"/>
    <row r="52" ht="17.399999999999999" customHeight="1"/>
    <row r="53" ht="17.399999999999999" customHeight="1"/>
    <row r="54" ht="17.399999999999999" customHeight="1"/>
    <row r="55" ht="17.399999999999999" customHeight="1"/>
    <row r="56" ht="17.399999999999999" customHeight="1"/>
    <row r="57" ht="17.399999999999999" customHeight="1"/>
    <row r="58" ht="17.399999999999999" customHeight="1"/>
    <row r="59" ht="17.399999999999999" customHeight="1"/>
    <row r="60" ht="17.399999999999999" customHeight="1"/>
    <row r="61" ht="17.399999999999999" customHeight="1"/>
    <row r="62" ht="17.399999999999999" customHeight="1"/>
    <row r="63" ht="17.399999999999999" customHeight="1"/>
    <row r="64" ht="17.399999999999999" customHeight="1"/>
    <row r="65" ht="17.399999999999999" customHeight="1"/>
    <row r="66" ht="17.399999999999999" customHeight="1"/>
    <row r="67" ht="17.399999999999999" customHeight="1"/>
    <row r="68" ht="17.399999999999999" customHeight="1"/>
    <row r="69" ht="17.399999999999999" customHeight="1"/>
    <row r="70" ht="17.399999999999999" customHeight="1"/>
    <row r="71" ht="17.399999999999999" customHeight="1"/>
    <row r="72" ht="17.399999999999999" customHeight="1"/>
    <row r="73" ht="17.399999999999999" customHeight="1"/>
    <row r="74" ht="17.399999999999999" customHeight="1"/>
    <row r="75" ht="17.399999999999999" customHeight="1"/>
    <row r="76" ht="17.399999999999999" customHeight="1"/>
    <row r="77" ht="17.399999999999999" customHeight="1"/>
    <row r="78" ht="17.399999999999999" customHeight="1"/>
    <row r="79" ht="17.399999999999999" customHeight="1"/>
    <row r="80" ht="17.399999999999999" customHeight="1"/>
    <row r="81" ht="17.399999999999999" customHeight="1"/>
    <row r="82" ht="17.399999999999999" customHeight="1"/>
    <row r="83" ht="17.399999999999999" customHeight="1"/>
    <row r="84" ht="17.399999999999999" customHeight="1"/>
    <row r="85" ht="17.399999999999999" customHeight="1"/>
    <row r="86" ht="17.399999999999999" customHeight="1"/>
    <row r="87" ht="17.399999999999999" customHeight="1"/>
    <row r="88" ht="17.399999999999999" customHeight="1"/>
    <row r="89" ht="17.399999999999999" customHeight="1"/>
    <row r="90" ht="17.399999999999999" customHeight="1"/>
    <row r="91" ht="17.399999999999999" customHeight="1"/>
    <row r="92" ht="17.399999999999999" customHeight="1"/>
    <row r="93" ht="17.399999999999999" customHeight="1"/>
    <row r="94" ht="17.399999999999999" customHeight="1"/>
    <row r="95" ht="17.399999999999999" customHeight="1"/>
    <row r="96" ht="17.399999999999999" customHeight="1"/>
    <row r="97" ht="17.399999999999999" customHeight="1"/>
    <row r="98" ht="17.399999999999999" customHeight="1"/>
    <row r="99" ht="17.399999999999999" customHeight="1"/>
    <row r="100" ht="17.399999999999999" customHeight="1"/>
    <row r="101" ht="17.399999999999999" customHeight="1"/>
    <row r="102" ht="17.399999999999999" customHeight="1"/>
    <row r="103" ht="17.399999999999999" customHeight="1"/>
    <row r="104" ht="17.399999999999999" customHeight="1"/>
    <row r="105" ht="17.399999999999999" customHeight="1"/>
    <row r="106" ht="17.399999999999999" customHeight="1"/>
    <row r="107" ht="17.399999999999999" customHeight="1"/>
    <row r="108" ht="17.399999999999999" customHeight="1"/>
    <row r="109" ht="17.399999999999999" customHeight="1"/>
    <row r="110" ht="17.399999999999999" customHeight="1"/>
    <row r="111" ht="17.399999999999999" customHeight="1"/>
    <row r="112" ht="17.399999999999999" customHeight="1"/>
    <row r="113" ht="17.399999999999999" customHeight="1"/>
    <row r="114" ht="17.399999999999999" customHeight="1"/>
    <row r="115" ht="17.399999999999999" customHeight="1"/>
    <row r="116" ht="17.399999999999999" customHeight="1"/>
    <row r="117" ht="17.399999999999999" customHeight="1"/>
    <row r="118" ht="17.399999999999999" customHeight="1"/>
    <row r="119" ht="17.399999999999999" customHeight="1"/>
    <row r="120" ht="17.399999999999999" customHeight="1"/>
    <row r="121" ht="17.399999999999999" customHeight="1"/>
    <row r="122" ht="17.399999999999999" customHeight="1"/>
    <row r="123" ht="17.399999999999999" customHeight="1"/>
    <row r="124" ht="17.399999999999999" customHeight="1"/>
    <row r="125" ht="17.399999999999999" customHeight="1"/>
    <row r="126" ht="17.399999999999999" customHeight="1"/>
    <row r="127" ht="17.399999999999999" customHeight="1"/>
    <row r="128" ht="17.399999999999999" customHeight="1"/>
    <row r="129" ht="17.399999999999999" customHeight="1"/>
    <row r="130" ht="17.399999999999999" customHeight="1"/>
    <row r="131" ht="17.399999999999999" customHeight="1"/>
    <row r="132" ht="17.399999999999999" customHeight="1"/>
    <row r="133" ht="17.399999999999999" customHeight="1"/>
    <row r="134" ht="17.399999999999999" customHeight="1"/>
    <row r="135" ht="17.399999999999999" customHeight="1"/>
    <row r="136" ht="17.399999999999999" customHeight="1"/>
    <row r="137" ht="17.399999999999999" customHeight="1"/>
    <row r="138" ht="17.399999999999999" customHeight="1"/>
    <row r="139" ht="17.399999999999999" customHeight="1"/>
    <row r="140" ht="17.399999999999999" customHeight="1"/>
    <row r="141" ht="17.399999999999999" customHeight="1"/>
    <row r="142" ht="17.399999999999999" customHeight="1"/>
    <row r="143" ht="17.399999999999999" customHeight="1"/>
    <row r="144" ht="17.399999999999999" customHeight="1"/>
    <row r="145" ht="17.399999999999999" customHeight="1"/>
    <row r="146" ht="17.399999999999999" customHeight="1"/>
    <row r="147" ht="17.399999999999999" customHeight="1"/>
    <row r="148" ht="17.399999999999999" customHeight="1"/>
    <row r="149" ht="17.399999999999999" customHeight="1"/>
    <row r="150" ht="17.399999999999999" customHeight="1"/>
    <row r="151" ht="17.399999999999999" customHeight="1"/>
    <row r="152" ht="17.399999999999999" customHeight="1"/>
    <row r="153" ht="17.399999999999999" customHeight="1"/>
    <row r="154" ht="17.399999999999999" customHeight="1"/>
    <row r="155" ht="17.399999999999999" customHeight="1"/>
    <row r="156" ht="17.399999999999999" customHeight="1"/>
    <row r="157" ht="17.399999999999999" customHeight="1"/>
    <row r="158" ht="17.399999999999999" customHeight="1"/>
    <row r="159" ht="17.399999999999999" customHeight="1"/>
    <row r="160" ht="17.399999999999999" customHeight="1"/>
    <row r="161" ht="17.399999999999999" customHeight="1"/>
    <row r="162" ht="17.399999999999999" customHeight="1"/>
    <row r="163" ht="17.399999999999999" customHeight="1"/>
    <row r="164" ht="17.399999999999999" customHeight="1"/>
    <row r="165" ht="17.399999999999999" customHeight="1"/>
    <row r="166" ht="17.399999999999999" customHeight="1"/>
    <row r="167" ht="17.399999999999999" customHeight="1"/>
    <row r="168" ht="17.399999999999999" customHeight="1"/>
    <row r="169" ht="17.399999999999999" customHeight="1"/>
    <row r="170" ht="17.399999999999999" customHeight="1"/>
    <row r="171" ht="17.399999999999999" customHeight="1"/>
    <row r="172" ht="17.399999999999999" customHeight="1"/>
    <row r="173" ht="17.399999999999999" customHeight="1"/>
    <row r="174" ht="17.399999999999999" customHeight="1"/>
    <row r="175" ht="17.399999999999999" customHeight="1"/>
    <row r="176" ht="17.399999999999999" customHeight="1"/>
    <row r="177" ht="17.399999999999999" customHeight="1"/>
    <row r="178" ht="17.399999999999999" customHeight="1"/>
    <row r="179" ht="17.399999999999999" customHeight="1"/>
    <row r="180" ht="17.399999999999999" customHeight="1"/>
    <row r="181" ht="17.399999999999999" customHeight="1"/>
    <row r="182" ht="17.399999999999999" customHeight="1"/>
    <row r="183" ht="17.399999999999999" customHeight="1"/>
    <row r="184" ht="17.399999999999999" customHeight="1"/>
    <row r="185" ht="17.399999999999999" customHeight="1"/>
    <row r="186" ht="17.399999999999999" customHeight="1"/>
    <row r="187" ht="17.399999999999999" customHeight="1"/>
    <row r="188" ht="17.399999999999999" customHeight="1"/>
    <row r="189" ht="17.399999999999999" customHeight="1"/>
    <row r="190" ht="17.399999999999999" customHeight="1"/>
    <row r="191" ht="17.399999999999999" customHeight="1"/>
    <row r="192" ht="17.399999999999999" customHeight="1"/>
    <row r="193" ht="17.399999999999999" customHeight="1"/>
    <row r="194" ht="17.399999999999999" customHeight="1"/>
    <row r="195" ht="17.399999999999999" customHeight="1"/>
    <row r="196" ht="17.399999999999999" customHeight="1"/>
    <row r="197" ht="17.399999999999999" customHeight="1"/>
    <row r="198" ht="17.399999999999999" customHeight="1"/>
    <row r="199" ht="17.399999999999999" customHeight="1"/>
    <row r="200" ht="17.399999999999999" customHeight="1"/>
    <row r="201" ht="17.399999999999999" customHeight="1"/>
    <row r="202" ht="17.399999999999999" customHeight="1"/>
    <row r="203" ht="17.399999999999999" customHeight="1"/>
    <row r="204" ht="17.399999999999999" customHeight="1"/>
    <row r="205" ht="17.399999999999999" customHeight="1"/>
    <row r="206" ht="17.399999999999999" customHeight="1"/>
    <row r="207" ht="17.399999999999999" customHeight="1"/>
    <row r="208" ht="17.399999999999999" customHeight="1"/>
    <row r="209" ht="17.399999999999999" customHeight="1"/>
    <row r="210" ht="17.399999999999999" customHeight="1"/>
    <row r="211" ht="17.399999999999999" customHeight="1"/>
    <row r="212" ht="17.399999999999999" customHeight="1"/>
    <row r="213" ht="17.399999999999999" customHeight="1"/>
    <row r="214" ht="17.399999999999999" customHeight="1"/>
    <row r="215" ht="17.399999999999999" customHeight="1"/>
    <row r="216" ht="17.399999999999999" customHeight="1"/>
    <row r="217" ht="17.399999999999999" customHeight="1"/>
    <row r="218" ht="17.399999999999999" customHeight="1"/>
    <row r="219" ht="17.399999999999999" customHeight="1"/>
    <row r="220" ht="17.399999999999999" customHeight="1"/>
    <row r="221" ht="17.399999999999999" customHeight="1"/>
    <row r="222" ht="17.399999999999999" customHeight="1"/>
    <row r="223" ht="17.399999999999999" customHeight="1"/>
    <row r="224" ht="17.399999999999999" customHeight="1"/>
    <row r="225" ht="17.399999999999999" customHeight="1"/>
    <row r="226" ht="17.399999999999999" customHeight="1"/>
    <row r="227" ht="17.399999999999999" customHeight="1"/>
    <row r="228" ht="17.399999999999999" customHeight="1"/>
    <row r="229" ht="17.399999999999999" customHeight="1"/>
    <row r="230" ht="17.399999999999999" customHeight="1"/>
    <row r="231" ht="17.399999999999999" customHeight="1"/>
    <row r="232" ht="17.399999999999999" customHeight="1"/>
    <row r="233" ht="17.399999999999999" customHeight="1"/>
    <row r="234" ht="17.399999999999999" customHeight="1"/>
    <row r="235" ht="17.399999999999999" customHeight="1"/>
    <row r="236" ht="17.399999999999999" customHeight="1"/>
    <row r="237" ht="17.399999999999999" customHeight="1"/>
    <row r="238" ht="17.399999999999999" customHeight="1"/>
    <row r="239" ht="17.399999999999999" customHeight="1"/>
    <row r="240" ht="17.399999999999999" customHeight="1"/>
    <row r="241" ht="17.399999999999999" customHeight="1"/>
    <row r="242" ht="17.399999999999999" customHeight="1"/>
    <row r="243" ht="17.399999999999999" customHeight="1"/>
    <row r="244" ht="17.399999999999999" customHeight="1"/>
    <row r="245" ht="17.399999999999999" customHeight="1"/>
    <row r="246" ht="17.399999999999999" customHeight="1"/>
    <row r="247" ht="17.399999999999999" customHeight="1"/>
    <row r="248" ht="17.399999999999999" customHeight="1"/>
    <row r="249" ht="17.399999999999999" customHeight="1"/>
    <row r="250" ht="17.399999999999999" customHeight="1"/>
    <row r="251" ht="17.399999999999999" customHeight="1"/>
    <row r="252" ht="17.399999999999999" customHeight="1"/>
    <row r="253" ht="17.399999999999999" customHeight="1"/>
    <row r="254" ht="17.399999999999999" customHeight="1"/>
    <row r="255" ht="17.399999999999999" customHeight="1"/>
    <row r="256" ht="17.399999999999999" customHeight="1"/>
    <row r="257" ht="17.399999999999999" customHeight="1"/>
    <row r="258" ht="17.399999999999999" customHeight="1"/>
    <row r="259" ht="17.399999999999999" customHeight="1"/>
    <row r="260" ht="17.399999999999999" customHeight="1"/>
    <row r="261" ht="17.399999999999999" customHeight="1"/>
    <row r="262" ht="17.399999999999999" customHeight="1"/>
    <row r="263" ht="17.399999999999999" customHeight="1"/>
    <row r="264" ht="17.399999999999999" customHeight="1"/>
    <row r="265" ht="17.399999999999999" customHeight="1"/>
    <row r="266" ht="17.399999999999999" customHeight="1"/>
    <row r="267" ht="17.399999999999999" customHeight="1"/>
    <row r="268" ht="17.399999999999999" customHeight="1"/>
    <row r="269" ht="17.399999999999999" customHeight="1"/>
    <row r="270" ht="17.399999999999999" customHeight="1"/>
    <row r="271" ht="17.399999999999999" customHeight="1"/>
    <row r="272" ht="17.399999999999999" customHeight="1"/>
    <row r="273" ht="17.399999999999999" customHeight="1"/>
    <row r="274" ht="17.399999999999999" customHeight="1"/>
    <row r="275" ht="17.399999999999999" customHeight="1"/>
    <row r="276" ht="17.399999999999999" customHeight="1"/>
    <row r="277" ht="17.399999999999999" customHeight="1"/>
    <row r="278" ht="17.399999999999999" customHeight="1"/>
    <row r="279" ht="17.399999999999999" customHeight="1"/>
    <row r="280" ht="17.399999999999999" customHeight="1"/>
    <row r="281" ht="17.399999999999999" customHeight="1"/>
    <row r="282" ht="17.399999999999999" customHeight="1"/>
    <row r="283" ht="17.399999999999999" customHeight="1"/>
    <row r="284" ht="17.399999999999999" customHeight="1"/>
    <row r="285" ht="17.399999999999999" customHeight="1"/>
    <row r="286" ht="17.399999999999999" customHeight="1"/>
    <row r="287" ht="17.399999999999999" customHeight="1"/>
    <row r="288" ht="17.399999999999999" customHeight="1"/>
    <row r="289" ht="17.399999999999999" customHeight="1"/>
    <row r="290" ht="17.399999999999999" customHeight="1"/>
    <row r="291" ht="17.399999999999999" customHeight="1"/>
    <row r="292" ht="17.399999999999999" customHeight="1"/>
    <row r="293" ht="17.399999999999999" customHeight="1"/>
    <row r="294" ht="17.399999999999999" customHeight="1"/>
    <row r="295" ht="17.399999999999999" customHeight="1"/>
    <row r="296" ht="17.399999999999999" customHeight="1"/>
    <row r="297" ht="17.399999999999999" customHeight="1"/>
    <row r="298" ht="17.399999999999999" customHeight="1"/>
    <row r="299" ht="17.399999999999999" customHeight="1"/>
    <row r="300" ht="17.399999999999999" customHeight="1"/>
    <row r="301" ht="17.399999999999999" customHeight="1"/>
    <row r="302" ht="17.399999999999999" customHeight="1"/>
    <row r="303" ht="17.399999999999999" customHeight="1"/>
    <row r="304" ht="17.399999999999999" customHeight="1"/>
    <row r="305" ht="17.399999999999999" customHeight="1"/>
    <row r="306" ht="17.399999999999999" customHeight="1"/>
    <row r="307" ht="17.399999999999999" customHeight="1"/>
    <row r="308" ht="17.399999999999999" customHeight="1"/>
    <row r="309" ht="17.399999999999999" customHeight="1"/>
    <row r="310" ht="17.399999999999999" customHeight="1"/>
    <row r="311" ht="17.399999999999999" customHeight="1"/>
    <row r="312" ht="17.399999999999999" customHeight="1"/>
    <row r="313" ht="17.399999999999999" customHeight="1"/>
    <row r="314" ht="17.399999999999999" customHeight="1"/>
    <row r="315" ht="17.399999999999999" customHeight="1"/>
    <row r="316" ht="17.399999999999999" customHeight="1"/>
    <row r="317" ht="17.399999999999999" customHeight="1"/>
    <row r="318" ht="17.399999999999999" customHeight="1"/>
    <row r="319" ht="17.399999999999999" customHeight="1"/>
    <row r="320" ht="17.399999999999999" customHeight="1"/>
    <row r="321" ht="17.399999999999999" customHeight="1"/>
    <row r="322" ht="17.399999999999999" customHeight="1"/>
    <row r="323" ht="17.399999999999999" customHeight="1"/>
    <row r="324" ht="17.399999999999999" customHeight="1"/>
    <row r="325" ht="17.399999999999999" customHeight="1"/>
    <row r="326" ht="17.399999999999999" customHeight="1"/>
    <row r="327" ht="17.399999999999999" customHeight="1"/>
    <row r="328" ht="17.399999999999999" customHeight="1"/>
    <row r="329" ht="17.399999999999999" customHeight="1"/>
    <row r="330" ht="17.399999999999999" customHeight="1"/>
    <row r="331" ht="17.399999999999999" customHeight="1"/>
    <row r="332" ht="17.399999999999999" customHeight="1"/>
    <row r="333" ht="17.399999999999999" customHeight="1"/>
    <row r="334" ht="17.399999999999999" customHeight="1"/>
    <row r="335" ht="17.399999999999999" customHeight="1"/>
    <row r="336" ht="17.399999999999999" customHeight="1"/>
    <row r="337" ht="17.399999999999999" customHeight="1"/>
    <row r="338" ht="17.399999999999999" customHeight="1"/>
    <row r="339" ht="17.399999999999999" customHeight="1"/>
    <row r="340" ht="17.399999999999999" customHeight="1"/>
    <row r="341" ht="17.399999999999999" customHeight="1"/>
    <row r="342" ht="17.399999999999999" customHeight="1"/>
    <row r="343" ht="17.399999999999999" customHeight="1"/>
    <row r="344" ht="17.399999999999999" customHeight="1"/>
    <row r="345" ht="17.399999999999999" customHeight="1"/>
    <row r="346" ht="17.399999999999999" customHeight="1"/>
    <row r="347" ht="17.399999999999999" customHeight="1"/>
    <row r="348" ht="17.399999999999999" customHeight="1"/>
    <row r="349" ht="17.399999999999999" customHeight="1"/>
    <row r="350" ht="17.399999999999999" customHeight="1"/>
    <row r="351" ht="17.399999999999999" customHeight="1"/>
    <row r="352" ht="17.399999999999999" customHeight="1"/>
    <row r="353" ht="17.399999999999999" customHeight="1"/>
    <row r="354" ht="17.399999999999999" customHeight="1"/>
    <row r="355" ht="17.399999999999999" customHeight="1"/>
    <row r="356" ht="17.399999999999999" customHeight="1"/>
    <row r="357" ht="17.399999999999999" customHeight="1"/>
    <row r="358" ht="17.399999999999999" customHeight="1"/>
    <row r="359" ht="17.399999999999999" customHeight="1"/>
    <row r="360" ht="17.399999999999999" customHeight="1"/>
    <row r="361" ht="17.399999999999999" customHeight="1"/>
    <row r="362" ht="17.399999999999999" customHeight="1"/>
    <row r="363" ht="17.399999999999999" customHeight="1"/>
    <row r="364" ht="17.399999999999999" customHeight="1"/>
    <row r="365" ht="17.399999999999999" customHeight="1"/>
    <row r="366" ht="17.399999999999999" customHeight="1"/>
    <row r="367" ht="17.399999999999999" customHeight="1"/>
    <row r="368" ht="17.399999999999999" customHeight="1"/>
    <row r="369" ht="17.399999999999999" customHeight="1"/>
    <row r="370" ht="17.399999999999999" customHeight="1"/>
    <row r="371" ht="17.399999999999999" customHeight="1"/>
    <row r="372" ht="17.399999999999999" customHeight="1"/>
    <row r="373" ht="17.399999999999999" customHeight="1"/>
    <row r="374" ht="17.399999999999999" customHeight="1"/>
    <row r="375" ht="17.399999999999999" customHeight="1"/>
    <row r="376" ht="17.399999999999999" customHeight="1"/>
    <row r="377" ht="17.399999999999999" customHeight="1"/>
    <row r="378" ht="17.399999999999999" customHeight="1"/>
    <row r="379" ht="17.399999999999999" customHeight="1"/>
    <row r="380" ht="17.399999999999999" customHeight="1"/>
    <row r="381" ht="17.399999999999999" customHeight="1"/>
    <row r="382" ht="17.399999999999999" customHeight="1"/>
    <row r="383" ht="17.399999999999999" customHeight="1"/>
    <row r="384" ht="17.399999999999999" customHeight="1"/>
    <row r="385" ht="17.399999999999999" customHeight="1"/>
    <row r="386" ht="17.399999999999999" customHeight="1"/>
    <row r="387" ht="17.399999999999999" customHeight="1"/>
    <row r="388" ht="17.399999999999999" customHeight="1"/>
    <row r="389" ht="17.399999999999999" customHeight="1"/>
    <row r="390" ht="17.399999999999999" customHeight="1"/>
    <row r="391" ht="17.399999999999999" customHeight="1"/>
    <row r="392" ht="17.399999999999999" customHeight="1"/>
    <row r="393" ht="17.399999999999999" customHeight="1"/>
    <row r="394" ht="17.399999999999999" customHeight="1"/>
    <row r="395" ht="17.399999999999999" customHeight="1"/>
    <row r="396" ht="17.399999999999999" customHeight="1"/>
    <row r="397" ht="17.399999999999999" customHeight="1"/>
    <row r="398" ht="17.399999999999999" customHeight="1"/>
    <row r="399" ht="17.399999999999999" customHeight="1"/>
    <row r="400" ht="17.399999999999999" customHeight="1"/>
    <row r="401" ht="17.399999999999999" customHeight="1"/>
    <row r="402" ht="17.399999999999999" customHeight="1"/>
    <row r="403" ht="17.399999999999999" customHeight="1"/>
    <row r="404" ht="17.399999999999999" customHeight="1"/>
    <row r="405" ht="17.399999999999999" customHeight="1"/>
    <row r="406" ht="17.399999999999999" customHeight="1"/>
    <row r="407" ht="17.399999999999999" customHeight="1"/>
  </sheetData>
  <sheetProtection algorithmName="SHA-512" hashValue="MEiPg83JJ2DTchfqqkSlw71hFpzQsauJlYokfHMqiWMzThkKPDbfvXyDZh0rFs7KYPlFo5yq9qKGtbsB3ijLtg==" saltValue="nYcbkls4aeG0YQN9PEVAiQ==" spinCount="100000" sheet="1" objects="1" scenarios="1"/>
  <mergeCells count="150">
    <mergeCell ref="BA27:BG27"/>
    <mergeCell ref="BH27:BN27"/>
    <mergeCell ref="BO27:BU27"/>
    <mergeCell ref="BA28:BG28"/>
    <mergeCell ref="BH28:BU35"/>
    <mergeCell ref="BA29:BG29"/>
    <mergeCell ref="BA30:BG30"/>
    <mergeCell ref="BA31:BG31"/>
    <mergeCell ref="BA32:BG32"/>
    <mergeCell ref="BA33:BG33"/>
    <mergeCell ref="BA34:BG35"/>
    <mergeCell ref="AP5:BU6"/>
    <mergeCell ref="AP7:AQ8"/>
    <mergeCell ref="AR7:AZ8"/>
    <mergeCell ref="BA7:BU8"/>
    <mergeCell ref="AP9:AQ10"/>
    <mergeCell ref="AR9:AZ10"/>
    <mergeCell ref="BA9:BU9"/>
    <mergeCell ref="BA10:BU10"/>
    <mergeCell ref="BA13:BG14"/>
    <mergeCell ref="BH13:BN15"/>
    <mergeCell ref="BO13:BU15"/>
    <mergeCell ref="BA15:BG15"/>
    <mergeCell ref="M7:AG8"/>
    <mergeCell ref="B3:AG4"/>
    <mergeCell ref="B5:AG6"/>
    <mergeCell ref="M15:S15"/>
    <mergeCell ref="B9:C10"/>
    <mergeCell ref="D9:L10"/>
    <mergeCell ref="M9:AG9"/>
    <mergeCell ref="M10:AG10"/>
    <mergeCell ref="B7:C8"/>
    <mergeCell ref="D7:L8"/>
    <mergeCell ref="AP3:BU4"/>
    <mergeCell ref="B16:B26"/>
    <mergeCell ref="C16:S16"/>
    <mergeCell ref="T16:Z16"/>
    <mergeCell ref="AA16:AG16"/>
    <mergeCell ref="AP16:AP26"/>
    <mergeCell ref="B13:L15"/>
    <mergeCell ref="M13:S14"/>
    <mergeCell ref="T13:Z15"/>
    <mergeCell ref="AA13:AG15"/>
    <mergeCell ref="AP13:AZ15"/>
    <mergeCell ref="C20:S20"/>
    <mergeCell ref="T20:Z20"/>
    <mergeCell ref="AA20:AG20"/>
    <mergeCell ref="C23:S23"/>
    <mergeCell ref="T23:Z23"/>
    <mergeCell ref="AA23:AG23"/>
    <mergeCell ref="AQ16:BG16"/>
    <mergeCell ref="BH16:BN16"/>
    <mergeCell ref="BA17:BG17"/>
    <mergeCell ref="BH17:BU19"/>
    <mergeCell ref="BO16:BU16"/>
    <mergeCell ref="BA18:BG18"/>
    <mergeCell ref="C17:C19"/>
    <mergeCell ref="C21:C22"/>
    <mergeCell ref="D21:L21"/>
    <mergeCell ref="M21:S21"/>
    <mergeCell ref="T21:AG22"/>
    <mergeCell ref="AQ21:AQ22"/>
    <mergeCell ref="AR21:AZ21"/>
    <mergeCell ref="D22:L22"/>
    <mergeCell ref="M22:S22"/>
    <mergeCell ref="AR22:AZ22"/>
    <mergeCell ref="BH20:BN20"/>
    <mergeCell ref="BO20:BU20"/>
    <mergeCell ref="BA21:BG21"/>
    <mergeCell ref="BH21:BU22"/>
    <mergeCell ref="BA22:BG22"/>
    <mergeCell ref="T17:AG19"/>
    <mergeCell ref="AQ17:AQ19"/>
    <mergeCell ref="AR17:AZ17"/>
    <mergeCell ref="D18:L18"/>
    <mergeCell ref="M18:S18"/>
    <mergeCell ref="AR18:AZ18"/>
    <mergeCell ref="BA19:BG19"/>
    <mergeCell ref="AQ20:BG20"/>
    <mergeCell ref="AR19:AZ19"/>
    <mergeCell ref="D17:L17"/>
    <mergeCell ref="M17:S17"/>
    <mergeCell ref="D19:L19"/>
    <mergeCell ref="M19:S19"/>
    <mergeCell ref="AQ23:BG23"/>
    <mergeCell ref="BH23:BN23"/>
    <mergeCell ref="BO23:BU23"/>
    <mergeCell ref="BA24:BG24"/>
    <mergeCell ref="BH24:BU26"/>
    <mergeCell ref="BA25:BG25"/>
    <mergeCell ref="B27:L27"/>
    <mergeCell ref="M27:S27"/>
    <mergeCell ref="T27:Z27"/>
    <mergeCell ref="AA27:AG27"/>
    <mergeCell ref="AP27:AZ27"/>
    <mergeCell ref="C24:C26"/>
    <mergeCell ref="D24:L24"/>
    <mergeCell ref="M24:S24"/>
    <mergeCell ref="T24:AG26"/>
    <mergeCell ref="AQ24:AQ26"/>
    <mergeCell ref="AR24:AZ24"/>
    <mergeCell ref="D25:L25"/>
    <mergeCell ref="M25:S25"/>
    <mergeCell ref="AR25:AZ25"/>
    <mergeCell ref="D26:L26"/>
    <mergeCell ref="M26:S26"/>
    <mergeCell ref="AR26:AZ26"/>
    <mergeCell ref="BA26:BG26"/>
    <mergeCell ref="AQ28:AZ28"/>
    <mergeCell ref="B33:L33"/>
    <mergeCell ref="M33:S33"/>
    <mergeCell ref="AP33:AZ33"/>
    <mergeCell ref="B34:L35"/>
    <mergeCell ref="M34:S35"/>
    <mergeCell ref="AP34:AZ35"/>
    <mergeCell ref="D31:L31"/>
    <mergeCell ref="M31:S31"/>
    <mergeCell ref="AR31:AZ31"/>
    <mergeCell ref="B32:L32"/>
    <mergeCell ref="M32:S32"/>
    <mergeCell ref="AP32:AZ32"/>
    <mergeCell ref="C29:C31"/>
    <mergeCell ref="D29:L29"/>
    <mergeCell ref="M29:S29"/>
    <mergeCell ref="AQ29:AQ31"/>
    <mergeCell ref="AR29:AZ29"/>
    <mergeCell ref="BA38:BG39"/>
    <mergeCell ref="BH38:BN39"/>
    <mergeCell ref="BO38:BU39"/>
    <mergeCell ref="BA40:BG40"/>
    <mergeCell ref="BH40:BN40"/>
    <mergeCell ref="BO40:BU40"/>
    <mergeCell ref="D30:L30"/>
    <mergeCell ref="M30:S30"/>
    <mergeCell ref="B40:L40"/>
    <mergeCell ref="M40:S40"/>
    <mergeCell ref="T40:Z40"/>
    <mergeCell ref="AA40:AG40"/>
    <mergeCell ref="AP40:AZ40"/>
    <mergeCell ref="B38:L39"/>
    <mergeCell ref="M38:S39"/>
    <mergeCell ref="T38:Z39"/>
    <mergeCell ref="AA38:AG39"/>
    <mergeCell ref="AP38:AZ39"/>
    <mergeCell ref="AR30:AZ30"/>
    <mergeCell ref="B28:B31"/>
    <mergeCell ref="C28:L28"/>
    <mergeCell ref="M28:S28"/>
    <mergeCell ref="T28:AG35"/>
    <mergeCell ref="AP28:AP31"/>
  </mergeCells>
  <phoneticPr fontId="1"/>
  <printOptions horizontalCentered="1"/>
  <pageMargins left="0.70866141732283472" right="0.70866141732283472" top="0.74803149606299213" bottom="0.74803149606299213" header="0.31496062992125984" footer="0.31496062992125984"/>
  <pageSetup paperSize="9" scale="8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AZ703"/>
  <sheetViews>
    <sheetView showZeros="0" view="pageBreakPreview" zoomScale="60" zoomScaleNormal="100" workbookViewId="0">
      <selection activeCell="BD24" sqref="BD24"/>
    </sheetView>
    <sheetView workbookViewId="1"/>
  </sheetViews>
  <sheetFormatPr defaultColWidth="8.69921875" defaultRowHeight="16.2"/>
  <cols>
    <col min="1" max="53" width="2.59765625" style="63" customWidth="1"/>
    <col min="54" max="16384" width="8.69921875" style="63"/>
  </cols>
  <sheetData>
    <row r="1" spans="1:52" ht="17.399999999999999" customHeight="1">
      <c r="A1" s="56" t="s">
        <v>306</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row>
    <row r="2" spans="1:52" ht="17.399999999999999"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row>
    <row r="3" spans="1:52" ht="17.399999999999999" customHeight="1">
      <c r="A3" s="56"/>
      <c r="B3" s="56"/>
      <c r="C3" s="424" t="s">
        <v>23</v>
      </c>
      <c r="D3" s="424"/>
      <c r="E3" s="424"/>
      <c r="F3" s="424"/>
      <c r="G3" s="424"/>
      <c r="H3" s="424"/>
      <c r="I3" s="424"/>
      <c r="J3" s="424"/>
      <c r="K3" s="424"/>
      <c r="L3" s="424"/>
      <c r="M3" s="424"/>
      <c r="N3" s="470" t="s">
        <v>312</v>
      </c>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471"/>
      <c r="AO3" s="471"/>
      <c r="AP3" s="471"/>
      <c r="AQ3" s="471"/>
      <c r="AR3" s="471"/>
      <c r="AS3" s="471"/>
      <c r="AT3" s="471"/>
      <c r="AU3" s="471"/>
      <c r="AV3" s="471"/>
      <c r="AW3" s="471"/>
      <c r="AX3" s="471"/>
      <c r="AY3" s="471"/>
      <c r="AZ3" s="472"/>
    </row>
    <row r="4" spans="1:52" ht="17.399999999999999" customHeight="1">
      <c r="A4" s="56"/>
      <c r="B4" s="56"/>
      <c r="C4" s="424"/>
      <c r="D4" s="424"/>
      <c r="E4" s="424"/>
      <c r="F4" s="424"/>
      <c r="G4" s="424"/>
      <c r="H4" s="424"/>
      <c r="I4" s="424"/>
      <c r="J4" s="424"/>
      <c r="K4" s="424"/>
      <c r="L4" s="424"/>
      <c r="M4" s="424"/>
      <c r="N4" s="473"/>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4"/>
      <c r="AX4" s="474"/>
      <c r="AY4" s="474"/>
      <c r="AZ4" s="475"/>
    </row>
    <row r="5" spans="1:52" ht="17.399999999999999" customHeight="1">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row>
    <row r="6" spans="1:52" ht="17.399999999999999" customHeight="1">
      <c r="A6" s="476" t="s">
        <v>92</v>
      </c>
      <c r="B6" s="380"/>
      <c r="C6" s="381" t="s">
        <v>85</v>
      </c>
      <c r="D6" s="477"/>
      <c r="E6" s="381" t="s">
        <v>288</v>
      </c>
      <c r="F6" s="382"/>
      <c r="G6" s="477"/>
      <c r="H6" s="375" t="s">
        <v>86</v>
      </c>
      <c r="I6" s="376"/>
      <c r="J6" s="376"/>
      <c r="K6" s="376"/>
      <c r="L6" s="376"/>
      <c r="M6" s="377"/>
      <c r="N6" s="375" t="s">
        <v>88</v>
      </c>
      <c r="O6" s="376"/>
      <c r="P6" s="376"/>
      <c r="Q6" s="376"/>
      <c r="R6" s="376"/>
      <c r="S6" s="376"/>
      <c r="T6" s="376"/>
      <c r="U6" s="376"/>
      <c r="V6" s="376"/>
      <c r="W6" s="376"/>
      <c r="X6" s="376"/>
      <c r="Y6" s="376"/>
      <c r="Z6" s="376"/>
      <c r="AA6" s="376"/>
      <c r="AB6" s="377"/>
      <c r="AC6" s="375" t="s">
        <v>287</v>
      </c>
      <c r="AD6" s="376"/>
      <c r="AE6" s="376"/>
      <c r="AF6" s="377"/>
      <c r="AG6" s="375" t="s">
        <v>87</v>
      </c>
      <c r="AH6" s="377"/>
      <c r="AI6" s="375" t="s">
        <v>440</v>
      </c>
      <c r="AJ6" s="481"/>
      <c r="AK6" s="381" t="s">
        <v>89</v>
      </c>
      <c r="AL6" s="376"/>
      <c r="AM6" s="376"/>
      <c r="AN6" s="377"/>
      <c r="AO6" s="381" t="s">
        <v>90</v>
      </c>
      <c r="AP6" s="376"/>
      <c r="AQ6" s="376"/>
      <c r="AR6" s="377"/>
      <c r="AS6" s="375" t="s">
        <v>0</v>
      </c>
      <c r="AT6" s="376"/>
      <c r="AU6" s="376"/>
      <c r="AV6" s="376"/>
      <c r="AW6" s="376"/>
      <c r="AX6" s="376"/>
      <c r="AY6" s="376"/>
      <c r="AZ6" s="377"/>
    </row>
    <row r="7" spans="1:52" ht="17.399999999999999" customHeight="1">
      <c r="A7" s="379"/>
      <c r="B7" s="380"/>
      <c r="C7" s="478"/>
      <c r="D7" s="479"/>
      <c r="E7" s="478"/>
      <c r="F7" s="480"/>
      <c r="G7" s="479"/>
      <c r="H7" s="405"/>
      <c r="I7" s="406"/>
      <c r="J7" s="406"/>
      <c r="K7" s="406"/>
      <c r="L7" s="406"/>
      <c r="M7" s="407"/>
      <c r="N7" s="405"/>
      <c r="O7" s="406"/>
      <c r="P7" s="406"/>
      <c r="Q7" s="406"/>
      <c r="R7" s="406"/>
      <c r="S7" s="406"/>
      <c r="T7" s="406"/>
      <c r="U7" s="406"/>
      <c r="V7" s="406"/>
      <c r="W7" s="406"/>
      <c r="X7" s="406"/>
      <c r="Y7" s="406"/>
      <c r="Z7" s="406"/>
      <c r="AA7" s="406"/>
      <c r="AB7" s="407"/>
      <c r="AC7" s="405"/>
      <c r="AD7" s="406"/>
      <c r="AE7" s="406"/>
      <c r="AF7" s="407"/>
      <c r="AG7" s="405"/>
      <c r="AH7" s="407"/>
      <c r="AI7" s="482"/>
      <c r="AJ7" s="483"/>
      <c r="AK7" s="405"/>
      <c r="AL7" s="406"/>
      <c r="AM7" s="406"/>
      <c r="AN7" s="407"/>
      <c r="AO7" s="405"/>
      <c r="AP7" s="406"/>
      <c r="AQ7" s="406"/>
      <c r="AR7" s="407"/>
      <c r="AS7" s="405"/>
      <c r="AT7" s="406"/>
      <c r="AU7" s="406"/>
      <c r="AV7" s="406"/>
      <c r="AW7" s="406"/>
      <c r="AX7" s="406"/>
      <c r="AY7" s="406"/>
      <c r="AZ7" s="407"/>
    </row>
    <row r="8" spans="1:52" ht="13.95" customHeight="1">
      <c r="A8" s="56"/>
      <c r="B8" s="56">
        <v>1</v>
      </c>
      <c r="C8" s="311"/>
      <c r="D8" s="313"/>
      <c r="E8" s="311"/>
      <c r="F8" s="312"/>
      <c r="G8" s="313"/>
      <c r="H8" s="311"/>
      <c r="I8" s="312"/>
      <c r="J8" s="312"/>
      <c r="K8" s="312"/>
      <c r="L8" s="312"/>
      <c r="M8" s="313"/>
      <c r="N8" s="311"/>
      <c r="O8" s="312"/>
      <c r="P8" s="312"/>
      <c r="Q8" s="312"/>
      <c r="R8" s="312"/>
      <c r="S8" s="312"/>
      <c r="T8" s="312"/>
      <c r="U8" s="312"/>
      <c r="V8" s="312"/>
      <c r="W8" s="312"/>
      <c r="X8" s="312"/>
      <c r="Y8" s="312"/>
      <c r="Z8" s="312"/>
      <c r="AA8" s="312"/>
      <c r="AB8" s="313"/>
      <c r="AC8" s="311"/>
      <c r="AD8" s="312"/>
      <c r="AE8" s="312"/>
      <c r="AF8" s="313"/>
      <c r="AG8" s="311"/>
      <c r="AH8" s="313"/>
      <c r="AI8" s="311"/>
      <c r="AJ8" s="490"/>
      <c r="AK8" s="487"/>
      <c r="AL8" s="488"/>
      <c r="AM8" s="488"/>
      <c r="AN8" s="489"/>
      <c r="AO8" s="415">
        <f>AG8*AK8</f>
        <v>0</v>
      </c>
      <c r="AP8" s="416"/>
      <c r="AQ8" s="416"/>
      <c r="AR8" s="417"/>
      <c r="AS8" s="311"/>
      <c r="AT8" s="312"/>
      <c r="AU8" s="312"/>
      <c r="AV8" s="312"/>
      <c r="AW8" s="312"/>
      <c r="AX8" s="312"/>
      <c r="AY8" s="312"/>
      <c r="AZ8" s="313"/>
    </row>
    <row r="9" spans="1:52" ht="13.95" customHeight="1">
      <c r="A9" s="56"/>
      <c r="B9" s="56">
        <v>2</v>
      </c>
      <c r="C9" s="311"/>
      <c r="D9" s="313"/>
      <c r="E9" s="311"/>
      <c r="F9" s="312"/>
      <c r="G9" s="313"/>
      <c r="H9" s="311"/>
      <c r="I9" s="312"/>
      <c r="J9" s="312"/>
      <c r="K9" s="312"/>
      <c r="L9" s="312"/>
      <c r="M9" s="313"/>
      <c r="N9" s="311"/>
      <c r="O9" s="312"/>
      <c r="P9" s="312"/>
      <c r="Q9" s="312"/>
      <c r="R9" s="312"/>
      <c r="S9" s="312"/>
      <c r="T9" s="312"/>
      <c r="U9" s="312"/>
      <c r="V9" s="312"/>
      <c r="W9" s="312"/>
      <c r="X9" s="312"/>
      <c r="Y9" s="312"/>
      <c r="Z9" s="312"/>
      <c r="AA9" s="312"/>
      <c r="AB9" s="313"/>
      <c r="AC9" s="311"/>
      <c r="AD9" s="312"/>
      <c r="AE9" s="312"/>
      <c r="AF9" s="313"/>
      <c r="AG9" s="311"/>
      <c r="AH9" s="313"/>
      <c r="AI9" s="311"/>
      <c r="AJ9" s="490"/>
      <c r="AK9" s="487"/>
      <c r="AL9" s="488"/>
      <c r="AM9" s="488"/>
      <c r="AN9" s="489"/>
      <c r="AO9" s="415">
        <f t="shared" ref="AO9:AO37" si="0">AG9*AK9</f>
        <v>0</v>
      </c>
      <c r="AP9" s="416"/>
      <c r="AQ9" s="416"/>
      <c r="AR9" s="417"/>
      <c r="AS9" s="311"/>
      <c r="AT9" s="312"/>
      <c r="AU9" s="312"/>
      <c r="AV9" s="312"/>
      <c r="AW9" s="312"/>
      <c r="AX9" s="312"/>
      <c r="AY9" s="312"/>
      <c r="AZ9" s="313"/>
    </row>
    <row r="10" spans="1:52" ht="13.95" customHeight="1">
      <c r="A10" s="56"/>
      <c r="B10" s="56">
        <v>3</v>
      </c>
      <c r="C10" s="311"/>
      <c r="D10" s="313"/>
      <c r="E10" s="311"/>
      <c r="F10" s="312"/>
      <c r="G10" s="313"/>
      <c r="H10" s="311"/>
      <c r="I10" s="312"/>
      <c r="J10" s="312"/>
      <c r="K10" s="312"/>
      <c r="L10" s="312"/>
      <c r="M10" s="313"/>
      <c r="N10" s="311"/>
      <c r="O10" s="312"/>
      <c r="P10" s="312"/>
      <c r="Q10" s="312"/>
      <c r="R10" s="312"/>
      <c r="S10" s="312"/>
      <c r="T10" s="312"/>
      <c r="U10" s="312"/>
      <c r="V10" s="312"/>
      <c r="W10" s="312"/>
      <c r="X10" s="312"/>
      <c r="Y10" s="312"/>
      <c r="Z10" s="312"/>
      <c r="AA10" s="312"/>
      <c r="AB10" s="313"/>
      <c r="AC10" s="311"/>
      <c r="AD10" s="312"/>
      <c r="AE10" s="312"/>
      <c r="AF10" s="313"/>
      <c r="AG10" s="311"/>
      <c r="AH10" s="313"/>
      <c r="AI10" s="311"/>
      <c r="AJ10" s="490"/>
      <c r="AK10" s="487"/>
      <c r="AL10" s="488"/>
      <c r="AM10" s="488"/>
      <c r="AN10" s="489"/>
      <c r="AO10" s="415">
        <f t="shared" si="0"/>
        <v>0</v>
      </c>
      <c r="AP10" s="416"/>
      <c r="AQ10" s="416"/>
      <c r="AR10" s="417"/>
      <c r="AS10" s="311"/>
      <c r="AT10" s="312"/>
      <c r="AU10" s="312"/>
      <c r="AV10" s="312"/>
      <c r="AW10" s="312"/>
      <c r="AX10" s="312"/>
      <c r="AY10" s="312"/>
      <c r="AZ10" s="313"/>
    </row>
    <row r="11" spans="1:52" ht="13.95" customHeight="1">
      <c r="A11" s="56"/>
      <c r="B11" s="56">
        <v>4</v>
      </c>
      <c r="C11" s="311"/>
      <c r="D11" s="313"/>
      <c r="E11" s="311"/>
      <c r="F11" s="312"/>
      <c r="G11" s="313"/>
      <c r="H11" s="311"/>
      <c r="I11" s="312"/>
      <c r="J11" s="312"/>
      <c r="K11" s="312"/>
      <c r="L11" s="312"/>
      <c r="M11" s="313"/>
      <c r="N11" s="311"/>
      <c r="O11" s="312"/>
      <c r="P11" s="312"/>
      <c r="Q11" s="312"/>
      <c r="R11" s="312"/>
      <c r="S11" s="312"/>
      <c r="T11" s="312"/>
      <c r="U11" s="312"/>
      <c r="V11" s="312"/>
      <c r="W11" s="312"/>
      <c r="X11" s="312"/>
      <c r="Y11" s="312"/>
      <c r="Z11" s="312"/>
      <c r="AA11" s="312"/>
      <c r="AB11" s="313"/>
      <c r="AC11" s="311"/>
      <c r="AD11" s="312"/>
      <c r="AE11" s="312"/>
      <c r="AF11" s="313"/>
      <c r="AG11" s="311"/>
      <c r="AH11" s="313"/>
      <c r="AI11" s="311"/>
      <c r="AJ11" s="490"/>
      <c r="AK11" s="487"/>
      <c r="AL11" s="488"/>
      <c r="AM11" s="488"/>
      <c r="AN11" s="489"/>
      <c r="AO11" s="415">
        <f t="shared" si="0"/>
        <v>0</v>
      </c>
      <c r="AP11" s="416"/>
      <c r="AQ11" s="416"/>
      <c r="AR11" s="417"/>
      <c r="AS11" s="311"/>
      <c r="AT11" s="312"/>
      <c r="AU11" s="312"/>
      <c r="AV11" s="312"/>
      <c r="AW11" s="312"/>
      <c r="AX11" s="312"/>
      <c r="AY11" s="312"/>
      <c r="AZ11" s="313"/>
    </row>
    <row r="12" spans="1:52" ht="13.95" customHeight="1">
      <c r="A12" s="56"/>
      <c r="B12" s="56">
        <v>5</v>
      </c>
      <c r="C12" s="311"/>
      <c r="D12" s="313"/>
      <c r="E12" s="311"/>
      <c r="F12" s="312"/>
      <c r="G12" s="313"/>
      <c r="H12" s="311"/>
      <c r="I12" s="312"/>
      <c r="J12" s="312"/>
      <c r="K12" s="312"/>
      <c r="L12" s="312"/>
      <c r="M12" s="313"/>
      <c r="N12" s="311"/>
      <c r="O12" s="312"/>
      <c r="P12" s="312"/>
      <c r="Q12" s="312"/>
      <c r="R12" s="312"/>
      <c r="S12" s="312"/>
      <c r="T12" s="312"/>
      <c r="U12" s="312"/>
      <c r="V12" s="312"/>
      <c r="W12" s="312"/>
      <c r="X12" s="312"/>
      <c r="Y12" s="312"/>
      <c r="Z12" s="312"/>
      <c r="AA12" s="312"/>
      <c r="AB12" s="313"/>
      <c r="AC12" s="311"/>
      <c r="AD12" s="312"/>
      <c r="AE12" s="312"/>
      <c r="AF12" s="313"/>
      <c r="AG12" s="311"/>
      <c r="AH12" s="313"/>
      <c r="AI12" s="311"/>
      <c r="AJ12" s="490"/>
      <c r="AK12" s="487"/>
      <c r="AL12" s="488"/>
      <c r="AM12" s="488"/>
      <c r="AN12" s="489"/>
      <c r="AO12" s="415">
        <f t="shared" si="0"/>
        <v>0</v>
      </c>
      <c r="AP12" s="416"/>
      <c r="AQ12" s="416"/>
      <c r="AR12" s="417"/>
      <c r="AS12" s="311"/>
      <c r="AT12" s="312"/>
      <c r="AU12" s="312"/>
      <c r="AV12" s="312"/>
      <c r="AW12" s="312"/>
      <c r="AX12" s="312"/>
      <c r="AY12" s="312"/>
      <c r="AZ12" s="313"/>
    </row>
    <row r="13" spans="1:52" ht="13.95" customHeight="1">
      <c r="A13" s="56"/>
      <c r="B13" s="56">
        <v>6</v>
      </c>
      <c r="C13" s="311"/>
      <c r="D13" s="313"/>
      <c r="E13" s="311"/>
      <c r="F13" s="312"/>
      <c r="G13" s="313"/>
      <c r="H13" s="311"/>
      <c r="I13" s="312"/>
      <c r="J13" s="312"/>
      <c r="K13" s="312"/>
      <c r="L13" s="312"/>
      <c r="M13" s="313"/>
      <c r="N13" s="311"/>
      <c r="O13" s="312"/>
      <c r="P13" s="312"/>
      <c r="Q13" s="312"/>
      <c r="R13" s="312"/>
      <c r="S13" s="312"/>
      <c r="T13" s="312"/>
      <c r="U13" s="312"/>
      <c r="V13" s="312"/>
      <c r="W13" s="312"/>
      <c r="X13" s="312"/>
      <c r="Y13" s="312"/>
      <c r="Z13" s="312"/>
      <c r="AA13" s="312"/>
      <c r="AB13" s="313"/>
      <c r="AC13" s="311"/>
      <c r="AD13" s="312"/>
      <c r="AE13" s="312"/>
      <c r="AF13" s="313"/>
      <c r="AG13" s="311"/>
      <c r="AH13" s="313"/>
      <c r="AI13" s="311"/>
      <c r="AJ13" s="490"/>
      <c r="AK13" s="487"/>
      <c r="AL13" s="488"/>
      <c r="AM13" s="488"/>
      <c r="AN13" s="489"/>
      <c r="AO13" s="415">
        <f t="shared" si="0"/>
        <v>0</v>
      </c>
      <c r="AP13" s="416"/>
      <c r="AQ13" s="416"/>
      <c r="AR13" s="417"/>
      <c r="AS13" s="311"/>
      <c r="AT13" s="312"/>
      <c r="AU13" s="312"/>
      <c r="AV13" s="312"/>
      <c r="AW13" s="312"/>
      <c r="AX13" s="312"/>
      <c r="AY13" s="312"/>
      <c r="AZ13" s="313"/>
    </row>
    <row r="14" spans="1:52" ht="13.95" customHeight="1">
      <c r="A14" s="56"/>
      <c r="B14" s="56">
        <v>7</v>
      </c>
      <c r="C14" s="311"/>
      <c r="D14" s="313"/>
      <c r="E14" s="311"/>
      <c r="F14" s="312"/>
      <c r="G14" s="313"/>
      <c r="H14" s="311"/>
      <c r="I14" s="312"/>
      <c r="J14" s="312"/>
      <c r="K14" s="312"/>
      <c r="L14" s="312"/>
      <c r="M14" s="313"/>
      <c r="N14" s="311"/>
      <c r="O14" s="312"/>
      <c r="P14" s="312"/>
      <c r="Q14" s="312"/>
      <c r="R14" s="312"/>
      <c r="S14" s="312"/>
      <c r="T14" s="312"/>
      <c r="U14" s="312"/>
      <c r="V14" s="312"/>
      <c r="W14" s="312"/>
      <c r="X14" s="312"/>
      <c r="Y14" s="312"/>
      <c r="Z14" s="312"/>
      <c r="AA14" s="312"/>
      <c r="AB14" s="313"/>
      <c r="AC14" s="311"/>
      <c r="AD14" s="312"/>
      <c r="AE14" s="312"/>
      <c r="AF14" s="313"/>
      <c r="AG14" s="311"/>
      <c r="AH14" s="313"/>
      <c r="AI14" s="311"/>
      <c r="AJ14" s="490"/>
      <c r="AK14" s="487"/>
      <c r="AL14" s="488"/>
      <c r="AM14" s="488"/>
      <c r="AN14" s="489"/>
      <c r="AO14" s="415">
        <f t="shared" si="0"/>
        <v>0</v>
      </c>
      <c r="AP14" s="416"/>
      <c r="AQ14" s="416"/>
      <c r="AR14" s="417"/>
      <c r="AS14" s="311"/>
      <c r="AT14" s="312"/>
      <c r="AU14" s="312"/>
      <c r="AV14" s="312"/>
      <c r="AW14" s="312"/>
      <c r="AX14" s="312"/>
      <c r="AY14" s="312"/>
      <c r="AZ14" s="313"/>
    </row>
    <row r="15" spans="1:52" ht="13.95" customHeight="1">
      <c r="A15" s="56"/>
      <c r="B15" s="56">
        <v>8</v>
      </c>
      <c r="C15" s="311"/>
      <c r="D15" s="313"/>
      <c r="E15" s="311"/>
      <c r="F15" s="312"/>
      <c r="G15" s="313"/>
      <c r="H15" s="311"/>
      <c r="I15" s="312"/>
      <c r="J15" s="312"/>
      <c r="K15" s="312"/>
      <c r="L15" s="312"/>
      <c r="M15" s="313"/>
      <c r="N15" s="311"/>
      <c r="O15" s="312"/>
      <c r="P15" s="312"/>
      <c r="Q15" s="312"/>
      <c r="R15" s="312"/>
      <c r="S15" s="312"/>
      <c r="T15" s="312"/>
      <c r="U15" s="312"/>
      <c r="V15" s="312"/>
      <c r="W15" s="312"/>
      <c r="X15" s="312"/>
      <c r="Y15" s="312"/>
      <c r="Z15" s="312"/>
      <c r="AA15" s="312"/>
      <c r="AB15" s="313"/>
      <c r="AC15" s="311"/>
      <c r="AD15" s="312"/>
      <c r="AE15" s="312"/>
      <c r="AF15" s="313"/>
      <c r="AG15" s="311"/>
      <c r="AH15" s="313"/>
      <c r="AI15" s="311"/>
      <c r="AJ15" s="490"/>
      <c r="AK15" s="487"/>
      <c r="AL15" s="488"/>
      <c r="AM15" s="488"/>
      <c r="AN15" s="489"/>
      <c r="AO15" s="415">
        <f t="shared" si="0"/>
        <v>0</v>
      </c>
      <c r="AP15" s="416"/>
      <c r="AQ15" s="416"/>
      <c r="AR15" s="417"/>
      <c r="AS15" s="311"/>
      <c r="AT15" s="312"/>
      <c r="AU15" s="312"/>
      <c r="AV15" s="312"/>
      <c r="AW15" s="312"/>
      <c r="AX15" s="312"/>
      <c r="AY15" s="312"/>
      <c r="AZ15" s="313"/>
    </row>
    <row r="16" spans="1:52" ht="13.95" customHeight="1">
      <c r="A16" s="56"/>
      <c r="B16" s="56">
        <v>9</v>
      </c>
      <c r="C16" s="311"/>
      <c r="D16" s="313"/>
      <c r="E16" s="311"/>
      <c r="F16" s="312"/>
      <c r="G16" s="313"/>
      <c r="H16" s="311"/>
      <c r="I16" s="312"/>
      <c r="J16" s="312"/>
      <c r="K16" s="312"/>
      <c r="L16" s="312"/>
      <c r="M16" s="313"/>
      <c r="N16" s="311"/>
      <c r="O16" s="312"/>
      <c r="P16" s="312"/>
      <c r="Q16" s="312"/>
      <c r="R16" s="312"/>
      <c r="S16" s="312"/>
      <c r="T16" s="312"/>
      <c r="U16" s="312"/>
      <c r="V16" s="312"/>
      <c r="W16" s="312"/>
      <c r="X16" s="312"/>
      <c r="Y16" s="312"/>
      <c r="Z16" s="312"/>
      <c r="AA16" s="312"/>
      <c r="AB16" s="313"/>
      <c r="AC16" s="311"/>
      <c r="AD16" s="312"/>
      <c r="AE16" s="312"/>
      <c r="AF16" s="313"/>
      <c r="AG16" s="311"/>
      <c r="AH16" s="313"/>
      <c r="AI16" s="311"/>
      <c r="AJ16" s="490"/>
      <c r="AK16" s="487"/>
      <c r="AL16" s="488"/>
      <c r="AM16" s="488"/>
      <c r="AN16" s="489"/>
      <c r="AO16" s="415">
        <f t="shared" si="0"/>
        <v>0</v>
      </c>
      <c r="AP16" s="416"/>
      <c r="AQ16" s="416"/>
      <c r="AR16" s="417"/>
      <c r="AS16" s="311"/>
      <c r="AT16" s="312"/>
      <c r="AU16" s="312"/>
      <c r="AV16" s="312"/>
      <c r="AW16" s="312"/>
      <c r="AX16" s="312"/>
      <c r="AY16" s="312"/>
      <c r="AZ16" s="313"/>
    </row>
    <row r="17" spans="1:52" ht="13.95" customHeight="1">
      <c r="A17" s="56"/>
      <c r="B17" s="56">
        <v>10</v>
      </c>
      <c r="C17" s="311"/>
      <c r="D17" s="313"/>
      <c r="E17" s="311"/>
      <c r="F17" s="312"/>
      <c r="G17" s="313"/>
      <c r="H17" s="311"/>
      <c r="I17" s="312"/>
      <c r="J17" s="312"/>
      <c r="K17" s="312"/>
      <c r="L17" s="312"/>
      <c r="M17" s="313"/>
      <c r="N17" s="311"/>
      <c r="O17" s="312"/>
      <c r="P17" s="312"/>
      <c r="Q17" s="312"/>
      <c r="R17" s="312"/>
      <c r="S17" s="312"/>
      <c r="T17" s="312"/>
      <c r="U17" s="312"/>
      <c r="V17" s="312"/>
      <c r="W17" s="312"/>
      <c r="X17" s="312"/>
      <c r="Y17" s="312"/>
      <c r="Z17" s="312"/>
      <c r="AA17" s="312"/>
      <c r="AB17" s="313"/>
      <c r="AC17" s="311"/>
      <c r="AD17" s="312"/>
      <c r="AE17" s="312"/>
      <c r="AF17" s="313"/>
      <c r="AG17" s="311"/>
      <c r="AH17" s="313"/>
      <c r="AI17" s="311"/>
      <c r="AJ17" s="490"/>
      <c r="AK17" s="487"/>
      <c r="AL17" s="488"/>
      <c r="AM17" s="488"/>
      <c r="AN17" s="489"/>
      <c r="AO17" s="415">
        <f t="shared" si="0"/>
        <v>0</v>
      </c>
      <c r="AP17" s="416"/>
      <c r="AQ17" s="416"/>
      <c r="AR17" s="417"/>
      <c r="AS17" s="311"/>
      <c r="AT17" s="312"/>
      <c r="AU17" s="312"/>
      <c r="AV17" s="312"/>
      <c r="AW17" s="312"/>
      <c r="AX17" s="312"/>
      <c r="AY17" s="312"/>
      <c r="AZ17" s="313"/>
    </row>
    <row r="18" spans="1:52" ht="13.95" customHeight="1">
      <c r="A18" s="56"/>
      <c r="B18" s="56">
        <v>11</v>
      </c>
      <c r="C18" s="311"/>
      <c r="D18" s="313"/>
      <c r="E18" s="311"/>
      <c r="F18" s="312"/>
      <c r="G18" s="313"/>
      <c r="H18" s="311"/>
      <c r="I18" s="312"/>
      <c r="J18" s="312"/>
      <c r="K18" s="312"/>
      <c r="L18" s="312"/>
      <c r="M18" s="313"/>
      <c r="N18" s="311"/>
      <c r="O18" s="312"/>
      <c r="P18" s="312"/>
      <c r="Q18" s="312"/>
      <c r="R18" s="312"/>
      <c r="S18" s="312"/>
      <c r="T18" s="312"/>
      <c r="U18" s="312"/>
      <c r="V18" s="312"/>
      <c r="W18" s="312"/>
      <c r="X18" s="312"/>
      <c r="Y18" s="312"/>
      <c r="Z18" s="312"/>
      <c r="AA18" s="312"/>
      <c r="AB18" s="313"/>
      <c r="AC18" s="311"/>
      <c r="AD18" s="312"/>
      <c r="AE18" s="312"/>
      <c r="AF18" s="313"/>
      <c r="AG18" s="311"/>
      <c r="AH18" s="313"/>
      <c r="AI18" s="311"/>
      <c r="AJ18" s="490"/>
      <c r="AK18" s="487"/>
      <c r="AL18" s="488"/>
      <c r="AM18" s="488"/>
      <c r="AN18" s="489"/>
      <c r="AO18" s="415">
        <f t="shared" si="0"/>
        <v>0</v>
      </c>
      <c r="AP18" s="416"/>
      <c r="AQ18" s="416"/>
      <c r="AR18" s="417"/>
      <c r="AS18" s="311"/>
      <c r="AT18" s="312"/>
      <c r="AU18" s="312"/>
      <c r="AV18" s="312"/>
      <c r="AW18" s="312"/>
      <c r="AX18" s="312"/>
      <c r="AY18" s="312"/>
      <c r="AZ18" s="313"/>
    </row>
    <row r="19" spans="1:52" ht="13.95" customHeight="1">
      <c r="A19" s="56"/>
      <c r="B19" s="56">
        <v>12</v>
      </c>
      <c r="C19" s="311"/>
      <c r="D19" s="313"/>
      <c r="E19" s="311"/>
      <c r="F19" s="312"/>
      <c r="G19" s="313"/>
      <c r="H19" s="311"/>
      <c r="I19" s="312"/>
      <c r="J19" s="312"/>
      <c r="K19" s="312"/>
      <c r="L19" s="312"/>
      <c r="M19" s="313"/>
      <c r="N19" s="311"/>
      <c r="O19" s="312"/>
      <c r="P19" s="312"/>
      <c r="Q19" s="312"/>
      <c r="R19" s="312"/>
      <c r="S19" s="312"/>
      <c r="T19" s="312"/>
      <c r="U19" s="312"/>
      <c r="V19" s="312"/>
      <c r="W19" s="312"/>
      <c r="X19" s="312"/>
      <c r="Y19" s="312"/>
      <c r="Z19" s="312"/>
      <c r="AA19" s="312"/>
      <c r="AB19" s="313"/>
      <c r="AC19" s="311"/>
      <c r="AD19" s="312"/>
      <c r="AE19" s="312"/>
      <c r="AF19" s="313"/>
      <c r="AG19" s="311"/>
      <c r="AH19" s="313"/>
      <c r="AI19" s="311"/>
      <c r="AJ19" s="490"/>
      <c r="AK19" s="487"/>
      <c r="AL19" s="488"/>
      <c r="AM19" s="488"/>
      <c r="AN19" s="489"/>
      <c r="AO19" s="415">
        <f t="shared" si="0"/>
        <v>0</v>
      </c>
      <c r="AP19" s="416"/>
      <c r="AQ19" s="416"/>
      <c r="AR19" s="417"/>
      <c r="AS19" s="311"/>
      <c r="AT19" s="312"/>
      <c r="AU19" s="312"/>
      <c r="AV19" s="312"/>
      <c r="AW19" s="312"/>
      <c r="AX19" s="312"/>
      <c r="AY19" s="312"/>
      <c r="AZ19" s="313"/>
    </row>
    <row r="20" spans="1:52" ht="13.95" customHeight="1">
      <c r="A20" s="56"/>
      <c r="B20" s="56">
        <v>13</v>
      </c>
      <c r="C20" s="311"/>
      <c r="D20" s="313"/>
      <c r="E20" s="311"/>
      <c r="F20" s="312"/>
      <c r="G20" s="313"/>
      <c r="H20" s="311"/>
      <c r="I20" s="312"/>
      <c r="J20" s="312"/>
      <c r="K20" s="312"/>
      <c r="L20" s="312"/>
      <c r="M20" s="313"/>
      <c r="N20" s="311"/>
      <c r="O20" s="312"/>
      <c r="P20" s="312"/>
      <c r="Q20" s="312"/>
      <c r="R20" s="312"/>
      <c r="S20" s="312"/>
      <c r="T20" s="312"/>
      <c r="U20" s="312"/>
      <c r="V20" s="312"/>
      <c r="W20" s="312"/>
      <c r="X20" s="312"/>
      <c r="Y20" s="312"/>
      <c r="Z20" s="312"/>
      <c r="AA20" s="312"/>
      <c r="AB20" s="313"/>
      <c r="AC20" s="311"/>
      <c r="AD20" s="312"/>
      <c r="AE20" s="312"/>
      <c r="AF20" s="313"/>
      <c r="AG20" s="311"/>
      <c r="AH20" s="313"/>
      <c r="AI20" s="311"/>
      <c r="AJ20" s="490"/>
      <c r="AK20" s="487"/>
      <c r="AL20" s="488"/>
      <c r="AM20" s="488"/>
      <c r="AN20" s="489"/>
      <c r="AO20" s="415">
        <f t="shared" si="0"/>
        <v>0</v>
      </c>
      <c r="AP20" s="416"/>
      <c r="AQ20" s="416"/>
      <c r="AR20" s="417"/>
      <c r="AS20" s="311"/>
      <c r="AT20" s="312"/>
      <c r="AU20" s="312"/>
      <c r="AV20" s="312"/>
      <c r="AW20" s="312"/>
      <c r="AX20" s="312"/>
      <c r="AY20" s="312"/>
      <c r="AZ20" s="313"/>
    </row>
    <row r="21" spans="1:52" ht="13.95" customHeight="1">
      <c r="A21" s="56"/>
      <c r="B21" s="56">
        <v>14</v>
      </c>
      <c r="C21" s="311"/>
      <c r="D21" s="313"/>
      <c r="E21" s="311"/>
      <c r="F21" s="312"/>
      <c r="G21" s="313"/>
      <c r="H21" s="311"/>
      <c r="I21" s="312"/>
      <c r="J21" s="312"/>
      <c r="K21" s="312"/>
      <c r="L21" s="312"/>
      <c r="M21" s="313"/>
      <c r="N21" s="311"/>
      <c r="O21" s="312"/>
      <c r="P21" s="312"/>
      <c r="Q21" s="312"/>
      <c r="R21" s="312"/>
      <c r="S21" s="312"/>
      <c r="T21" s="312"/>
      <c r="U21" s="312"/>
      <c r="V21" s="312"/>
      <c r="W21" s="312"/>
      <c r="X21" s="312"/>
      <c r="Y21" s="312"/>
      <c r="Z21" s="312"/>
      <c r="AA21" s="312"/>
      <c r="AB21" s="313"/>
      <c r="AC21" s="311"/>
      <c r="AD21" s="312"/>
      <c r="AE21" s="312"/>
      <c r="AF21" s="313"/>
      <c r="AG21" s="311"/>
      <c r="AH21" s="313"/>
      <c r="AI21" s="311"/>
      <c r="AJ21" s="490"/>
      <c r="AK21" s="487"/>
      <c r="AL21" s="488"/>
      <c r="AM21" s="488"/>
      <c r="AN21" s="489"/>
      <c r="AO21" s="415">
        <f t="shared" si="0"/>
        <v>0</v>
      </c>
      <c r="AP21" s="416"/>
      <c r="AQ21" s="416"/>
      <c r="AR21" s="417"/>
      <c r="AS21" s="311"/>
      <c r="AT21" s="312"/>
      <c r="AU21" s="312"/>
      <c r="AV21" s="312"/>
      <c r="AW21" s="312"/>
      <c r="AX21" s="312"/>
      <c r="AY21" s="312"/>
      <c r="AZ21" s="313"/>
    </row>
    <row r="22" spans="1:52" ht="13.95" customHeight="1">
      <c r="A22" s="56"/>
      <c r="B22" s="56">
        <v>15</v>
      </c>
      <c r="C22" s="311"/>
      <c r="D22" s="313"/>
      <c r="E22" s="311"/>
      <c r="F22" s="312"/>
      <c r="G22" s="313"/>
      <c r="H22" s="311"/>
      <c r="I22" s="312"/>
      <c r="J22" s="312"/>
      <c r="K22" s="312"/>
      <c r="L22" s="312"/>
      <c r="M22" s="313"/>
      <c r="N22" s="311"/>
      <c r="O22" s="312"/>
      <c r="P22" s="312"/>
      <c r="Q22" s="312"/>
      <c r="R22" s="312"/>
      <c r="S22" s="312"/>
      <c r="T22" s="312"/>
      <c r="U22" s="312"/>
      <c r="V22" s="312"/>
      <c r="W22" s="312"/>
      <c r="X22" s="312"/>
      <c r="Y22" s="312"/>
      <c r="Z22" s="312"/>
      <c r="AA22" s="312"/>
      <c r="AB22" s="313"/>
      <c r="AC22" s="311"/>
      <c r="AD22" s="312"/>
      <c r="AE22" s="312"/>
      <c r="AF22" s="313"/>
      <c r="AG22" s="311"/>
      <c r="AH22" s="313"/>
      <c r="AI22" s="311"/>
      <c r="AJ22" s="490"/>
      <c r="AK22" s="487"/>
      <c r="AL22" s="488"/>
      <c r="AM22" s="488"/>
      <c r="AN22" s="489"/>
      <c r="AO22" s="415">
        <f t="shared" si="0"/>
        <v>0</v>
      </c>
      <c r="AP22" s="416"/>
      <c r="AQ22" s="416"/>
      <c r="AR22" s="417"/>
      <c r="AS22" s="311"/>
      <c r="AT22" s="312"/>
      <c r="AU22" s="312"/>
      <c r="AV22" s="312"/>
      <c r="AW22" s="312"/>
      <c r="AX22" s="312"/>
      <c r="AY22" s="312"/>
      <c r="AZ22" s="313"/>
    </row>
    <row r="23" spans="1:52" ht="13.95" customHeight="1">
      <c r="A23" s="56"/>
      <c r="B23" s="56">
        <v>16</v>
      </c>
      <c r="C23" s="311"/>
      <c r="D23" s="313"/>
      <c r="E23" s="311"/>
      <c r="F23" s="312"/>
      <c r="G23" s="313"/>
      <c r="H23" s="311"/>
      <c r="I23" s="312"/>
      <c r="J23" s="312"/>
      <c r="K23" s="312"/>
      <c r="L23" s="312"/>
      <c r="M23" s="313"/>
      <c r="N23" s="311"/>
      <c r="O23" s="312"/>
      <c r="P23" s="312"/>
      <c r="Q23" s="312"/>
      <c r="R23" s="312"/>
      <c r="S23" s="312"/>
      <c r="T23" s="312"/>
      <c r="U23" s="312"/>
      <c r="V23" s="312"/>
      <c r="W23" s="312"/>
      <c r="X23" s="312"/>
      <c r="Y23" s="312"/>
      <c r="Z23" s="312"/>
      <c r="AA23" s="312"/>
      <c r="AB23" s="313"/>
      <c r="AC23" s="311"/>
      <c r="AD23" s="312"/>
      <c r="AE23" s="312"/>
      <c r="AF23" s="313"/>
      <c r="AG23" s="311"/>
      <c r="AH23" s="313"/>
      <c r="AI23" s="311"/>
      <c r="AJ23" s="490"/>
      <c r="AK23" s="487"/>
      <c r="AL23" s="488"/>
      <c r="AM23" s="488"/>
      <c r="AN23" s="489"/>
      <c r="AO23" s="415">
        <f t="shared" si="0"/>
        <v>0</v>
      </c>
      <c r="AP23" s="416"/>
      <c r="AQ23" s="416"/>
      <c r="AR23" s="417"/>
      <c r="AS23" s="311"/>
      <c r="AT23" s="312"/>
      <c r="AU23" s="312"/>
      <c r="AV23" s="312"/>
      <c r="AW23" s="312"/>
      <c r="AX23" s="312"/>
      <c r="AY23" s="312"/>
      <c r="AZ23" s="313"/>
    </row>
    <row r="24" spans="1:52" ht="13.95" customHeight="1">
      <c r="A24" s="56"/>
      <c r="B24" s="56">
        <v>17</v>
      </c>
      <c r="C24" s="311"/>
      <c r="D24" s="313"/>
      <c r="E24" s="311"/>
      <c r="F24" s="312"/>
      <c r="G24" s="313"/>
      <c r="H24" s="311"/>
      <c r="I24" s="312"/>
      <c r="J24" s="312"/>
      <c r="K24" s="312"/>
      <c r="L24" s="312"/>
      <c r="M24" s="313"/>
      <c r="N24" s="311"/>
      <c r="O24" s="312"/>
      <c r="P24" s="312"/>
      <c r="Q24" s="312"/>
      <c r="R24" s="312"/>
      <c r="S24" s="312"/>
      <c r="T24" s="312"/>
      <c r="U24" s="312"/>
      <c r="V24" s="312"/>
      <c r="W24" s="312"/>
      <c r="X24" s="312"/>
      <c r="Y24" s="312"/>
      <c r="Z24" s="312"/>
      <c r="AA24" s="312"/>
      <c r="AB24" s="313"/>
      <c r="AC24" s="311"/>
      <c r="AD24" s="312"/>
      <c r="AE24" s="312"/>
      <c r="AF24" s="313"/>
      <c r="AG24" s="311"/>
      <c r="AH24" s="313"/>
      <c r="AI24" s="311"/>
      <c r="AJ24" s="490"/>
      <c r="AK24" s="487"/>
      <c r="AL24" s="488"/>
      <c r="AM24" s="488"/>
      <c r="AN24" s="489"/>
      <c r="AO24" s="415">
        <f t="shared" si="0"/>
        <v>0</v>
      </c>
      <c r="AP24" s="416"/>
      <c r="AQ24" s="416"/>
      <c r="AR24" s="417"/>
      <c r="AS24" s="311"/>
      <c r="AT24" s="312"/>
      <c r="AU24" s="312"/>
      <c r="AV24" s="312"/>
      <c r="AW24" s="312"/>
      <c r="AX24" s="312"/>
      <c r="AY24" s="312"/>
      <c r="AZ24" s="313"/>
    </row>
    <row r="25" spans="1:52" ht="13.95" customHeight="1">
      <c r="A25" s="56"/>
      <c r="B25" s="56">
        <v>18</v>
      </c>
      <c r="C25" s="311"/>
      <c r="D25" s="313"/>
      <c r="E25" s="311"/>
      <c r="F25" s="312"/>
      <c r="G25" s="313"/>
      <c r="H25" s="311"/>
      <c r="I25" s="312"/>
      <c r="J25" s="312"/>
      <c r="K25" s="312"/>
      <c r="L25" s="312"/>
      <c r="M25" s="313"/>
      <c r="N25" s="311"/>
      <c r="O25" s="312"/>
      <c r="P25" s="312"/>
      <c r="Q25" s="312"/>
      <c r="R25" s="312"/>
      <c r="S25" s="312"/>
      <c r="T25" s="312"/>
      <c r="U25" s="312"/>
      <c r="V25" s="312"/>
      <c r="W25" s="312"/>
      <c r="X25" s="312"/>
      <c r="Y25" s="312"/>
      <c r="Z25" s="312"/>
      <c r="AA25" s="312"/>
      <c r="AB25" s="313"/>
      <c r="AC25" s="311"/>
      <c r="AD25" s="312"/>
      <c r="AE25" s="312"/>
      <c r="AF25" s="313"/>
      <c r="AG25" s="311"/>
      <c r="AH25" s="313"/>
      <c r="AI25" s="311"/>
      <c r="AJ25" s="490"/>
      <c r="AK25" s="487"/>
      <c r="AL25" s="488"/>
      <c r="AM25" s="488"/>
      <c r="AN25" s="489"/>
      <c r="AO25" s="415">
        <f t="shared" si="0"/>
        <v>0</v>
      </c>
      <c r="AP25" s="416"/>
      <c r="AQ25" s="416"/>
      <c r="AR25" s="417"/>
      <c r="AS25" s="311"/>
      <c r="AT25" s="312"/>
      <c r="AU25" s="312"/>
      <c r="AV25" s="312"/>
      <c r="AW25" s="312"/>
      <c r="AX25" s="312"/>
      <c r="AY25" s="312"/>
      <c r="AZ25" s="313"/>
    </row>
    <row r="26" spans="1:52" ht="13.95" customHeight="1">
      <c r="A26" s="56"/>
      <c r="B26" s="56">
        <v>19</v>
      </c>
      <c r="C26" s="311"/>
      <c r="D26" s="313"/>
      <c r="E26" s="311"/>
      <c r="F26" s="312"/>
      <c r="G26" s="313"/>
      <c r="H26" s="311"/>
      <c r="I26" s="312"/>
      <c r="J26" s="312"/>
      <c r="K26" s="312"/>
      <c r="L26" s="312"/>
      <c r="M26" s="313"/>
      <c r="N26" s="311"/>
      <c r="O26" s="312"/>
      <c r="P26" s="312"/>
      <c r="Q26" s="312"/>
      <c r="R26" s="312"/>
      <c r="S26" s="312"/>
      <c r="T26" s="312"/>
      <c r="U26" s="312"/>
      <c r="V26" s="312"/>
      <c r="W26" s="312"/>
      <c r="X26" s="312"/>
      <c r="Y26" s="312"/>
      <c r="Z26" s="312"/>
      <c r="AA26" s="312"/>
      <c r="AB26" s="313"/>
      <c r="AC26" s="311"/>
      <c r="AD26" s="312"/>
      <c r="AE26" s="312"/>
      <c r="AF26" s="313"/>
      <c r="AG26" s="311"/>
      <c r="AH26" s="313"/>
      <c r="AI26" s="311"/>
      <c r="AJ26" s="490"/>
      <c r="AK26" s="487"/>
      <c r="AL26" s="488"/>
      <c r="AM26" s="488"/>
      <c r="AN26" s="489"/>
      <c r="AO26" s="415">
        <f t="shared" si="0"/>
        <v>0</v>
      </c>
      <c r="AP26" s="416"/>
      <c r="AQ26" s="416"/>
      <c r="AR26" s="417"/>
      <c r="AS26" s="311"/>
      <c r="AT26" s="312"/>
      <c r="AU26" s="312"/>
      <c r="AV26" s="312"/>
      <c r="AW26" s="312"/>
      <c r="AX26" s="312"/>
      <c r="AY26" s="312"/>
      <c r="AZ26" s="313"/>
    </row>
    <row r="27" spans="1:52" ht="13.95" customHeight="1">
      <c r="A27" s="56"/>
      <c r="B27" s="56">
        <v>20</v>
      </c>
      <c r="C27" s="311"/>
      <c r="D27" s="313"/>
      <c r="E27" s="311"/>
      <c r="F27" s="312"/>
      <c r="G27" s="313"/>
      <c r="H27" s="311"/>
      <c r="I27" s="312"/>
      <c r="J27" s="312"/>
      <c r="K27" s="312"/>
      <c r="L27" s="312"/>
      <c r="M27" s="313"/>
      <c r="N27" s="311"/>
      <c r="O27" s="312"/>
      <c r="P27" s="312"/>
      <c r="Q27" s="312"/>
      <c r="R27" s="312"/>
      <c r="S27" s="312"/>
      <c r="T27" s="312"/>
      <c r="U27" s="312"/>
      <c r="V27" s="312"/>
      <c r="W27" s="312"/>
      <c r="X27" s="312"/>
      <c r="Y27" s="312"/>
      <c r="Z27" s="312"/>
      <c r="AA27" s="312"/>
      <c r="AB27" s="313"/>
      <c r="AC27" s="311"/>
      <c r="AD27" s="312"/>
      <c r="AE27" s="312"/>
      <c r="AF27" s="313"/>
      <c r="AG27" s="311"/>
      <c r="AH27" s="313"/>
      <c r="AI27" s="311"/>
      <c r="AJ27" s="490"/>
      <c r="AK27" s="487"/>
      <c r="AL27" s="488"/>
      <c r="AM27" s="488"/>
      <c r="AN27" s="489"/>
      <c r="AO27" s="415">
        <f t="shared" si="0"/>
        <v>0</v>
      </c>
      <c r="AP27" s="416"/>
      <c r="AQ27" s="416"/>
      <c r="AR27" s="417"/>
      <c r="AS27" s="311"/>
      <c r="AT27" s="312"/>
      <c r="AU27" s="312"/>
      <c r="AV27" s="312"/>
      <c r="AW27" s="312"/>
      <c r="AX27" s="312"/>
      <c r="AY27" s="312"/>
      <c r="AZ27" s="313"/>
    </row>
    <row r="28" spans="1:52" ht="13.95" customHeight="1">
      <c r="A28" s="56"/>
      <c r="B28" s="56">
        <v>21</v>
      </c>
      <c r="C28" s="311"/>
      <c r="D28" s="313"/>
      <c r="E28" s="311"/>
      <c r="F28" s="312"/>
      <c r="G28" s="313"/>
      <c r="H28" s="311"/>
      <c r="I28" s="312"/>
      <c r="J28" s="312"/>
      <c r="K28" s="312"/>
      <c r="L28" s="312"/>
      <c r="M28" s="313"/>
      <c r="N28" s="311"/>
      <c r="O28" s="312"/>
      <c r="P28" s="312"/>
      <c r="Q28" s="312"/>
      <c r="R28" s="312"/>
      <c r="S28" s="312"/>
      <c r="T28" s="312"/>
      <c r="U28" s="312"/>
      <c r="V28" s="312"/>
      <c r="W28" s="312"/>
      <c r="X28" s="312"/>
      <c r="Y28" s="312"/>
      <c r="Z28" s="312"/>
      <c r="AA28" s="312"/>
      <c r="AB28" s="313"/>
      <c r="AC28" s="311"/>
      <c r="AD28" s="312"/>
      <c r="AE28" s="312"/>
      <c r="AF28" s="313"/>
      <c r="AG28" s="311"/>
      <c r="AH28" s="313"/>
      <c r="AI28" s="311"/>
      <c r="AJ28" s="490"/>
      <c r="AK28" s="487"/>
      <c r="AL28" s="488"/>
      <c r="AM28" s="488"/>
      <c r="AN28" s="489"/>
      <c r="AO28" s="415">
        <f t="shared" si="0"/>
        <v>0</v>
      </c>
      <c r="AP28" s="416"/>
      <c r="AQ28" s="416"/>
      <c r="AR28" s="417"/>
      <c r="AS28" s="311"/>
      <c r="AT28" s="312"/>
      <c r="AU28" s="312"/>
      <c r="AV28" s="312"/>
      <c r="AW28" s="312"/>
      <c r="AX28" s="312"/>
      <c r="AY28" s="312"/>
      <c r="AZ28" s="313"/>
    </row>
    <row r="29" spans="1:52" ht="13.95" customHeight="1">
      <c r="A29" s="56"/>
      <c r="B29" s="56">
        <v>22</v>
      </c>
      <c r="C29" s="311"/>
      <c r="D29" s="313"/>
      <c r="E29" s="311"/>
      <c r="F29" s="312"/>
      <c r="G29" s="313"/>
      <c r="H29" s="311"/>
      <c r="I29" s="312"/>
      <c r="J29" s="312"/>
      <c r="K29" s="312"/>
      <c r="L29" s="312"/>
      <c r="M29" s="313"/>
      <c r="N29" s="311"/>
      <c r="O29" s="312"/>
      <c r="P29" s="312"/>
      <c r="Q29" s="312"/>
      <c r="R29" s="312"/>
      <c r="S29" s="312"/>
      <c r="T29" s="312"/>
      <c r="U29" s="312"/>
      <c r="V29" s="312"/>
      <c r="W29" s="312"/>
      <c r="X29" s="312"/>
      <c r="Y29" s="312"/>
      <c r="Z29" s="312"/>
      <c r="AA29" s="312"/>
      <c r="AB29" s="313"/>
      <c r="AC29" s="311"/>
      <c r="AD29" s="312"/>
      <c r="AE29" s="312"/>
      <c r="AF29" s="313"/>
      <c r="AG29" s="311"/>
      <c r="AH29" s="313"/>
      <c r="AI29" s="311"/>
      <c r="AJ29" s="490"/>
      <c r="AK29" s="487"/>
      <c r="AL29" s="488"/>
      <c r="AM29" s="488"/>
      <c r="AN29" s="489"/>
      <c r="AO29" s="415">
        <f t="shared" si="0"/>
        <v>0</v>
      </c>
      <c r="AP29" s="416"/>
      <c r="AQ29" s="416"/>
      <c r="AR29" s="417"/>
      <c r="AS29" s="311"/>
      <c r="AT29" s="312"/>
      <c r="AU29" s="312"/>
      <c r="AV29" s="312"/>
      <c r="AW29" s="312"/>
      <c r="AX29" s="312"/>
      <c r="AY29" s="312"/>
      <c r="AZ29" s="313"/>
    </row>
    <row r="30" spans="1:52" ht="13.95" customHeight="1">
      <c r="A30" s="56"/>
      <c r="B30" s="56">
        <v>23</v>
      </c>
      <c r="C30" s="311"/>
      <c r="D30" s="313"/>
      <c r="E30" s="311"/>
      <c r="F30" s="312"/>
      <c r="G30" s="313"/>
      <c r="H30" s="311"/>
      <c r="I30" s="312"/>
      <c r="J30" s="312"/>
      <c r="K30" s="312"/>
      <c r="L30" s="312"/>
      <c r="M30" s="313"/>
      <c r="N30" s="311"/>
      <c r="O30" s="312"/>
      <c r="P30" s="312"/>
      <c r="Q30" s="312"/>
      <c r="R30" s="312"/>
      <c r="S30" s="312"/>
      <c r="T30" s="312"/>
      <c r="U30" s="312"/>
      <c r="V30" s="312"/>
      <c r="W30" s="312"/>
      <c r="X30" s="312"/>
      <c r="Y30" s="312"/>
      <c r="Z30" s="312"/>
      <c r="AA30" s="312"/>
      <c r="AB30" s="313"/>
      <c r="AC30" s="311"/>
      <c r="AD30" s="312"/>
      <c r="AE30" s="312"/>
      <c r="AF30" s="313"/>
      <c r="AG30" s="311"/>
      <c r="AH30" s="313"/>
      <c r="AI30" s="311"/>
      <c r="AJ30" s="490"/>
      <c r="AK30" s="487"/>
      <c r="AL30" s="488"/>
      <c r="AM30" s="488"/>
      <c r="AN30" s="489"/>
      <c r="AO30" s="415">
        <f t="shared" si="0"/>
        <v>0</v>
      </c>
      <c r="AP30" s="416"/>
      <c r="AQ30" s="416"/>
      <c r="AR30" s="417"/>
      <c r="AS30" s="311"/>
      <c r="AT30" s="312"/>
      <c r="AU30" s="312"/>
      <c r="AV30" s="312"/>
      <c r="AW30" s="312"/>
      <c r="AX30" s="312"/>
      <c r="AY30" s="312"/>
      <c r="AZ30" s="313"/>
    </row>
    <row r="31" spans="1:52" ht="13.95" customHeight="1">
      <c r="A31" s="56"/>
      <c r="B31" s="56">
        <v>24</v>
      </c>
      <c r="C31" s="311"/>
      <c r="D31" s="313"/>
      <c r="E31" s="311"/>
      <c r="F31" s="312"/>
      <c r="G31" s="313"/>
      <c r="H31" s="311"/>
      <c r="I31" s="312"/>
      <c r="J31" s="312"/>
      <c r="K31" s="312"/>
      <c r="L31" s="312"/>
      <c r="M31" s="313"/>
      <c r="N31" s="311"/>
      <c r="O31" s="312"/>
      <c r="P31" s="312"/>
      <c r="Q31" s="312"/>
      <c r="R31" s="312"/>
      <c r="S31" s="312"/>
      <c r="T31" s="312"/>
      <c r="U31" s="312"/>
      <c r="V31" s="312"/>
      <c r="W31" s="312"/>
      <c r="X31" s="312"/>
      <c r="Y31" s="312"/>
      <c r="Z31" s="312"/>
      <c r="AA31" s="312"/>
      <c r="AB31" s="313"/>
      <c r="AC31" s="311"/>
      <c r="AD31" s="312"/>
      <c r="AE31" s="312"/>
      <c r="AF31" s="313"/>
      <c r="AG31" s="311"/>
      <c r="AH31" s="313"/>
      <c r="AI31" s="311"/>
      <c r="AJ31" s="490"/>
      <c r="AK31" s="487"/>
      <c r="AL31" s="488"/>
      <c r="AM31" s="488"/>
      <c r="AN31" s="489"/>
      <c r="AO31" s="415">
        <f t="shared" si="0"/>
        <v>0</v>
      </c>
      <c r="AP31" s="416"/>
      <c r="AQ31" s="416"/>
      <c r="AR31" s="417"/>
      <c r="AS31" s="311"/>
      <c r="AT31" s="312"/>
      <c r="AU31" s="312"/>
      <c r="AV31" s="312"/>
      <c r="AW31" s="312"/>
      <c r="AX31" s="312"/>
      <c r="AY31" s="312"/>
      <c r="AZ31" s="313"/>
    </row>
    <row r="32" spans="1:52" ht="13.95" customHeight="1">
      <c r="A32" s="56"/>
      <c r="B32" s="56">
        <v>25</v>
      </c>
      <c r="C32" s="311"/>
      <c r="D32" s="313"/>
      <c r="E32" s="311"/>
      <c r="F32" s="312"/>
      <c r="G32" s="313"/>
      <c r="H32" s="311"/>
      <c r="I32" s="312"/>
      <c r="J32" s="312"/>
      <c r="K32" s="312"/>
      <c r="L32" s="312"/>
      <c r="M32" s="313"/>
      <c r="N32" s="311"/>
      <c r="O32" s="312"/>
      <c r="P32" s="312"/>
      <c r="Q32" s="312"/>
      <c r="R32" s="312"/>
      <c r="S32" s="312"/>
      <c r="T32" s="312"/>
      <c r="U32" s="312"/>
      <c r="V32" s="312"/>
      <c r="W32" s="312"/>
      <c r="X32" s="312"/>
      <c r="Y32" s="312"/>
      <c r="Z32" s="312"/>
      <c r="AA32" s="312"/>
      <c r="AB32" s="313"/>
      <c r="AC32" s="311"/>
      <c r="AD32" s="312"/>
      <c r="AE32" s="312"/>
      <c r="AF32" s="313"/>
      <c r="AG32" s="311"/>
      <c r="AH32" s="313"/>
      <c r="AI32" s="311"/>
      <c r="AJ32" s="490"/>
      <c r="AK32" s="487"/>
      <c r="AL32" s="488"/>
      <c r="AM32" s="488"/>
      <c r="AN32" s="489"/>
      <c r="AO32" s="415">
        <f t="shared" si="0"/>
        <v>0</v>
      </c>
      <c r="AP32" s="416"/>
      <c r="AQ32" s="416"/>
      <c r="AR32" s="417"/>
      <c r="AS32" s="311"/>
      <c r="AT32" s="312"/>
      <c r="AU32" s="312"/>
      <c r="AV32" s="312"/>
      <c r="AW32" s="312"/>
      <c r="AX32" s="312"/>
      <c r="AY32" s="312"/>
      <c r="AZ32" s="313"/>
    </row>
    <row r="33" spans="1:52" ht="13.95" customHeight="1">
      <c r="A33" s="56"/>
      <c r="B33" s="56">
        <v>26</v>
      </c>
      <c r="C33" s="311"/>
      <c r="D33" s="313"/>
      <c r="E33" s="311"/>
      <c r="F33" s="312"/>
      <c r="G33" s="313"/>
      <c r="H33" s="311"/>
      <c r="I33" s="312"/>
      <c r="J33" s="312"/>
      <c r="K33" s="312"/>
      <c r="L33" s="312"/>
      <c r="M33" s="313"/>
      <c r="N33" s="311"/>
      <c r="O33" s="312"/>
      <c r="P33" s="312"/>
      <c r="Q33" s="312"/>
      <c r="R33" s="312"/>
      <c r="S33" s="312"/>
      <c r="T33" s="312"/>
      <c r="U33" s="312"/>
      <c r="V33" s="312"/>
      <c r="W33" s="312"/>
      <c r="X33" s="312"/>
      <c r="Y33" s="312"/>
      <c r="Z33" s="312"/>
      <c r="AA33" s="312"/>
      <c r="AB33" s="313"/>
      <c r="AC33" s="311"/>
      <c r="AD33" s="312"/>
      <c r="AE33" s="312"/>
      <c r="AF33" s="313"/>
      <c r="AG33" s="311"/>
      <c r="AH33" s="313"/>
      <c r="AI33" s="311"/>
      <c r="AJ33" s="490"/>
      <c r="AK33" s="487"/>
      <c r="AL33" s="488"/>
      <c r="AM33" s="488"/>
      <c r="AN33" s="489"/>
      <c r="AO33" s="415">
        <f t="shared" si="0"/>
        <v>0</v>
      </c>
      <c r="AP33" s="416"/>
      <c r="AQ33" s="416"/>
      <c r="AR33" s="417"/>
      <c r="AS33" s="311"/>
      <c r="AT33" s="312"/>
      <c r="AU33" s="312"/>
      <c r="AV33" s="312"/>
      <c r="AW33" s="312"/>
      <c r="AX33" s="312"/>
      <c r="AY33" s="312"/>
      <c r="AZ33" s="313"/>
    </row>
    <row r="34" spans="1:52" ht="13.95" customHeight="1">
      <c r="A34" s="56"/>
      <c r="B34" s="56">
        <v>27</v>
      </c>
      <c r="C34" s="311"/>
      <c r="D34" s="313"/>
      <c r="E34" s="311"/>
      <c r="F34" s="312"/>
      <c r="G34" s="313"/>
      <c r="H34" s="311"/>
      <c r="I34" s="312"/>
      <c r="J34" s="312"/>
      <c r="K34" s="312"/>
      <c r="L34" s="312"/>
      <c r="M34" s="313"/>
      <c r="N34" s="311"/>
      <c r="O34" s="312"/>
      <c r="P34" s="312"/>
      <c r="Q34" s="312"/>
      <c r="R34" s="312"/>
      <c r="S34" s="312"/>
      <c r="T34" s="312"/>
      <c r="U34" s="312"/>
      <c r="V34" s="312"/>
      <c r="W34" s="312"/>
      <c r="X34" s="312"/>
      <c r="Y34" s="312"/>
      <c r="Z34" s="312"/>
      <c r="AA34" s="312"/>
      <c r="AB34" s="313"/>
      <c r="AC34" s="311"/>
      <c r="AD34" s="312"/>
      <c r="AE34" s="312"/>
      <c r="AF34" s="313"/>
      <c r="AG34" s="311"/>
      <c r="AH34" s="313"/>
      <c r="AI34" s="311"/>
      <c r="AJ34" s="490"/>
      <c r="AK34" s="487"/>
      <c r="AL34" s="488"/>
      <c r="AM34" s="488"/>
      <c r="AN34" s="489"/>
      <c r="AO34" s="415">
        <f t="shared" si="0"/>
        <v>0</v>
      </c>
      <c r="AP34" s="416"/>
      <c r="AQ34" s="416"/>
      <c r="AR34" s="417"/>
      <c r="AS34" s="311"/>
      <c r="AT34" s="312"/>
      <c r="AU34" s="312"/>
      <c r="AV34" s="312"/>
      <c r="AW34" s="312"/>
      <c r="AX34" s="312"/>
      <c r="AY34" s="312"/>
      <c r="AZ34" s="313"/>
    </row>
    <row r="35" spans="1:52" ht="13.95" customHeight="1">
      <c r="A35" s="56"/>
      <c r="B35" s="56">
        <v>28</v>
      </c>
      <c r="C35" s="311"/>
      <c r="D35" s="313"/>
      <c r="E35" s="311"/>
      <c r="F35" s="312"/>
      <c r="G35" s="313"/>
      <c r="H35" s="311"/>
      <c r="I35" s="312"/>
      <c r="J35" s="312"/>
      <c r="K35" s="312"/>
      <c r="L35" s="312"/>
      <c r="M35" s="313"/>
      <c r="N35" s="311"/>
      <c r="O35" s="312"/>
      <c r="P35" s="312"/>
      <c r="Q35" s="312"/>
      <c r="R35" s="312"/>
      <c r="S35" s="312"/>
      <c r="T35" s="312"/>
      <c r="U35" s="312"/>
      <c r="V35" s="312"/>
      <c r="W35" s="312"/>
      <c r="X35" s="312"/>
      <c r="Y35" s="312"/>
      <c r="Z35" s="312"/>
      <c r="AA35" s="312"/>
      <c r="AB35" s="313"/>
      <c r="AC35" s="311"/>
      <c r="AD35" s="312"/>
      <c r="AE35" s="312"/>
      <c r="AF35" s="313"/>
      <c r="AG35" s="311"/>
      <c r="AH35" s="313"/>
      <c r="AI35" s="311"/>
      <c r="AJ35" s="490"/>
      <c r="AK35" s="487"/>
      <c r="AL35" s="488"/>
      <c r="AM35" s="488"/>
      <c r="AN35" s="489"/>
      <c r="AO35" s="415">
        <f t="shared" si="0"/>
        <v>0</v>
      </c>
      <c r="AP35" s="416"/>
      <c r="AQ35" s="416"/>
      <c r="AR35" s="417"/>
      <c r="AS35" s="311"/>
      <c r="AT35" s="312"/>
      <c r="AU35" s="312"/>
      <c r="AV35" s="312"/>
      <c r="AW35" s="312"/>
      <c r="AX35" s="312"/>
      <c r="AY35" s="312"/>
      <c r="AZ35" s="313"/>
    </row>
    <row r="36" spans="1:52" ht="13.95" customHeight="1">
      <c r="A36" s="56"/>
      <c r="B36" s="56">
        <v>29</v>
      </c>
      <c r="C36" s="311"/>
      <c r="D36" s="313"/>
      <c r="E36" s="311"/>
      <c r="F36" s="312"/>
      <c r="G36" s="313"/>
      <c r="H36" s="311"/>
      <c r="I36" s="312"/>
      <c r="J36" s="312"/>
      <c r="K36" s="312"/>
      <c r="L36" s="312"/>
      <c r="M36" s="313"/>
      <c r="N36" s="311"/>
      <c r="O36" s="312"/>
      <c r="P36" s="312"/>
      <c r="Q36" s="312"/>
      <c r="R36" s="312"/>
      <c r="S36" s="312"/>
      <c r="T36" s="312"/>
      <c r="U36" s="312"/>
      <c r="V36" s="312"/>
      <c r="W36" s="312"/>
      <c r="X36" s="312"/>
      <c r="Y36" s="312"/>
      <c r="Z36" s="312"/>
      <c r="AA36" s="312"/>
      <c r="AB36" s="313"/>
      <c r="AC36" s="311"/>
      <c r="AD36" s="312"/>
      <c r="AE36" s="312"/>
      <c r="AF36" s="313"/>
      <c r="AG36" s="311"/>
      <c r="AH36" s="313"/>
      <c r="AI36" s="311"/>
      <c r="AJ36" s="490"/>
      <c r="AK36" s="487"/>
      <c r="AL36" s="488"/>
      <c r="AM36" s="488"/>
      <c r="AN36" s="489"/>
      <c r="AO36" s="415">
        <f t="shared" si="0"/>
        <v>0</v>
      </c>
      <c r="AP36" s="416"/>
      <c r="AQ36" s="416"/>
      <c r="AR36" s="417"/>
      <c r="AS36" s="311"/>
      <c r="AT36" s="312"/>
      <c r="AU36" s="312"/>
      <c r="AV36" s="312"/>
      <c r="AW36" s="312"/>
      <c r="AX36" s="312"/>
      <c r="AY36" s="312"/>
      <c r="AZ36" s="313"/>
    </row>
    <row r="37" spans="1:52" ht="13.95" customHeight="1" thickBot="1">
      <c r="A37" s="56"/>
      <c r="B37" s="56">
        <v>30</v>
      </c>
      <c r="C37" s="311"/>
      <c r="D37" s="313"/>
      <c r="E37" s="311"/>
      <c r="F37" s="312"/>
      <c r="G37" s="313"/>
      <c r="H37" s="500"/>
      <c r="I37" s="521"/>
      <c r="J37" s="521"/>
      <c r="K37" s="521"/>
      <c r="L37" s="521"/>
      <c r="M37" s="501"/>
      <c r="N37" s="500"/>
      <c r="O37" s="521"/>
      <c r="P37" s="521"/>
      <c r="Q37" s="521"/>
      <c r="R37" s="521"/>
      <c r="S37" s="521"/>
      <c r="T37" s="521"/>
      <c r="U37" s="521"/>
      <c r="V37" s="521"/>
      <c r="W37" s="521"/>
      <c r="X37" s="521"/>
      <c r="Y37" s="521"/>
      <c r="Z37" s="521"/>
      <c r="AA37" s="521"/>
      <c r="AB37" s="501"/>
      <c r="AC37" s="311"/>
      <c r="AD37" s="312"/>
      <c r="AE37" s="312"/>
      <c r="AF37" s="313"/>
      <c r="AG37" s="311"/>
      <c r="AH37" s="313"/>
      <c r="AI37" s="311"/>
      <c r="AJ37" s="490"/>
      <c r="AK37" s="502"/>
      <c r="AL37" s="503"/>
      <c r="AM37" s="503"/>
      <c r="AN37" s="504"/>
      <c r="AO37" s="415">
        <f t="shared" si="0"/>
        <v>0</v>
      </c>
      <c r="AP37" s="416"/>
      <c r="AQ37" s="416"/>
      <c r="AR37" s="417"/>
      <c r="AS37" s="311"/>
      <c r="AT37" s="312"/>
      <c r="AU37" s="312"/>
      <c r="AV37" s="312"/>
      <c r="AW37" s="312"/>
      <c r="AX37" s="312"/>
      <c r="AY37" s="312"/>
      <c r="AZ37" s="313"/>
    </row>
    <row r="38" spans="1:52" ht="13.95" customHeight="1" thickBot="1">
      <c r="A38" s="56"/>
      <c r="B38" s="56"/>
      <c r="C38" s="491" t="s">
        <v>294</v>
      </c>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2"/>
      <c r="AK38" s="492"/>
      <c r="AL38" s="492"/>
      <c r="AM38" s="492"/>
      <c r="AN38" s="493"/>
      <c r="AO38" s="494">
        <f>SUM(AO8:AR37)</f>
        <v>0</v>
      </c>
      <c r="AP38" s="495"/>
      <c r="AQ38" s="495"/>
      <c r="AR38" s="496"/>
      <c r="AS38" s="54" t="s">
        <v>93</v>
      </c>
      <c r="AT38" s="65"/>
    </row>
    <row r="39" spans="1:52" ht="13.95" customHeight="1">
      <c r="A39" s="56"/>
      <c r="B39" s="56"/>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507">
        <f>SUMIFS(AO8:AO37,C8:C37,A52,H8:H37,A47)</f>
        <v>0</v>
      </c>
      <c r="AP39" s="508"/>
      <c r="AQ39" s="508"/>
      <c r="AR39" s="509"/>
      <c r="AS39" s="54" t="str">
        <f>'第2号別紙内訳①システム（ソフトウェア及びハードウェア）の構'!AS39</f>
        <v>(ソフトウェア)</v>
      </c>
      <c r="AT39" s="65"/>
    </row>
    <row r="40" spans="1:52" ht="13.95" customHeight="1">
      <c r="A40" s="56"/>
      <c r="B40" s="56"/>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457">
        <f>SUMIFS(AO8:AO37,C8:C37,A52,H8:H37,A48)</f>
        <v>0</v>
      </c>
      <c r="AP40" s="505"/>
      <c r="AQ40" s="505"/>
      <c r="AR40" s="506"/>
      <c r="AS40" s="54" t="str">
        <f>'第2号別紙内訳①システム（ソフトウェア及びハードウェア）の構'!AS40</f>
        <v>(ハードウェア)</v>
      </c>
      <c r="AT40" s="65"/>
    </row>
    <row r="41" spans="1:52" ht="13.95" customHeight="1">
      <c r="A41" s="56"/>
      <c r="B41" s="56"/>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451">
        <f>SUMIFS(AO8:AO37,C8:C37,A52,H8:H37,A49)</f>
        <v>0</v>
      </c>
      <c r="AP41" s="515"/>
      <c r="AQ41" s="515"/>
      <c r="AR41" s="516"/>
      <c r="AS41" s="54" t="str">
        <f>'第2号別紙内訳①システム（ソフトウェア及びハードウェア）の構'!AS41</f>
        <v>(その他)</v>
      </c>
      <c r="AT41" s="65"/>
    </row>
    <row r="42" spans="1:52" ht="13.95" customHeight="1">
      <c r="A42" s="56"/>
      <c r="B42" s="5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O42" s="457">
        <f>SUMIF(C8:D37,"○",AO8:AR37)</f>
        <v>0</v>
      </c>
      <c r="AP42" s="458"/>
      <c r="AQ42" s="458"/>
      <c r="AR42" s="459"/>
      <c r="AS42" s="326" t="s">
        <v>94</v>
      </c>
      <c r="AT42" s="326"/>
      <c r="AU42" s="326"/>
      <c r="AV42" s="326"/>
    </row>
    <row r="43" spans="1:52" ht="13.95"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O43" s="514">
        <f>SUMIF(C8:D37,"×",AO8:AR37)</f>
        <v>0</v>
      </c>
      <c r="AP43" s="460"/>
      <c r="AQ43" s="460"/>
      <c r="AR43" s="461"/>
      <c r="AS43" s="326" t="s">
        <v>95</v>
      </c>
      <c r="AT43" s="326"/>
      <c r="AU43" s="326"/>
      <c r="AV43" s="326"/>
      <c r="AW43" s="326"/>
    </row>
    <row r="44" spans="1:52" ht="17.399999999999999"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row>
    <row r="45" spans="1:52" ht="17.399999999999999"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row>
    <row r="46" spans="1:52" ht="17.399999999999999" hidden="1" customHeight="1">
      <c r="A46" s="56" t="s">
        <v>425</v>
      </c>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row>
    <row r="47" spans="1:52" ht="17.399999999999999" hidden="1" customHeight="1">
      <c r="A47" s="56" t="s">
        <v>369</v>
      </c>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row>
    <row r="48" spans="1:52" ht="17.399999999999999" hidden="1" customHeight="1">
      <c r="A48" s="56" t="s">
        <v>368</v>
      </c>
      <c r="B48" s="56"/>
      <c r="C48" s="56"/>
      <c r="D48" s="56"/>
      <c r="E48" s="56"/>
      <c r="F48" s="56"/>
      <c r="G48" s="56"/>
      <c r="H48" s="56"/>
      <c r="I48" s="56"/>
      <c r="J48" s="56"/>
      <c r="K48" s="56"/>
      <c r="L48" s="56"/>
      <c r="M48" s="56"/>
      <c r="N48" s="56"/>
      <c r="O48" s="56"/>
      <c r="P48" s="67"/>
      <c r="Q48" s="67"/>
      <c r="R48" s="67"/>
      <c r="S48" s="67"/>
      <c r="T48" s="67"/>
      <c r="U48" s="67"/>
      <c r="V48" s="67"/>
      <c r="W48" s="67"/>
      <c r="X48" s="67"/>
      <c r="Y48" s="67"/>
      <c r="Z48" s="67"/>
      <c r="AA48" s="67"/>
      <c r="AB48" s="67"/>
      <c r="AC48" s="67"/>
      <c r="AD48" s="67"/>
      <c r="AE48" s="67"/>
      <c r="AF48" s="67"/>
      <c r="AG48" s="67"/>
      <c r="AH48" s="67"/>
      <c r="AI48" s="67"/>
      <c r="AJ48" s="67"/>
      <c r="AK48" s="67"/>
      <c r="AL48" s="67"/>
    </row>
    <row r="49" spans="1:38" ht="17.399999999999999" hidden="1" customHeight="1">
      <c r="A49" s="56" t="s">
        <v>426</v>
      </c>
      <c r="B49" s="56"/>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row>
    <row r="50" spans="1:38" ht="17.399999999999999" hidden="1" customHeight="1">
      <c r="A50" s="56"/>
      <c r="B50" s="56"/>
      <c r="C50" s="67"/>
      <c r="D50" s="67"/>
      <c r="E50" s="67"/>
      <c r="F50" s="67"/>
      <c r="G50" s="67"/>
      <c r="H50" s="67"/>
      <c r="I50" s="67"/>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row>
    <row r="51" spans="1:38" ht="17.399999999999999" hidden="1" customHeight="1">
      <c r="A51" s="56" t="s">
        <v>425</v>
      </c>
      <c r="B51" s="56"/>
      <c r="C51" s="67"/>
      <c r="D51" s="67"/>
      <c r="E51" s="67"/>
      <c r="F51" s="67"/>
      <c r="G51" s="67"/>
      <c r="H51" s="67"/>
      <c r="I51" s="67"/>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row>
    <row r="52" spans="1:38" ht="17.399999999999999" hidden="1" customHeight="1">
      <c r="A52" s="56" t="s">
        <v>290</v>
      </c>
      <c r="B52" s="56"/>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row>
    <row r="53" spans="1:38" ht="17.399999999999999" hidden="1" customHeight="1">
      <c r="A53" s="56" t="s">
        <v>289</v>
      </c>
      <c r="B53" s="56"/>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row>
    <row r="54" spans="1:38" ht="17.399999999999999" customHeight="1">
      <c r="A54" s="56"/>
      <c r="B54" s="5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row>
    <row r="55" spans="1:38" ht="17.399999999999999" customHeight="1">
      <c r="A55" s="56"/>
      <c r="B55" s="56"/>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row>
    <row r="56" spans="1:38" ht="17.399999999999999" customHeight="1">
      <c r="A56" s="56"/>
      <c r="B56" s="56"/>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row>
    <row r="57" spans="1:38" ht="17.399999999999999" customHeight="1">
      <c r="A57" s="56"/>
      <c r="B57" s="56"/>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row>
    <row r="58" spans="1:38" ht="17.399999999999999" customHeight="1">
      <c r="A58" s="56"/>
      <c r="B58" s="56"/>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row>
    <row r="59" spans="1:38" ht="17.399999999999999" customHeight="1">
      <c r="A59" s="56"/>
      <c r="B59" s="56"/>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row>
    <row r="60" spans="1:38" ht="17.399999999999999" customHeight="1">
      <c r="A60" s="56"/>
      <c r="B60" s="56"/>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row>
    <row r="61" spans="1:38" ht="17.399999999999999" customHeight="1">
      <c r="A61" s="56"/>
      <c r="B61" s="5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row>
    <row r="62" spans="1:38" ht="17.399999999999999" customHeight="1">
      <c r="A62" s="56"/>
      <c r="B62" s="56"/>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row>
    <row r="63" spans="1:38" ht="17.399999999999999" customHeight="1">
      <c r="A63" s="56"/>
      <c r="B63" s="56"/>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row>
    <row r="64" spans="1:38" ht="17.399999999999999" customHeight="1">
      <c r="A64" s="56"/>
      <c r="B64" s="56"/>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row>
    <row r="65" spans="1:38" ht="17.399999999999999" customHeight="1">
      <c r="A65" s="56"/>
      <c r="B65" s="56"/>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row>
    <row r="66" spans="1:38" ht="17.399999999999999" customHeight="1">
      <c r="A66" s="56"/>
      <c r="B66" s="56"/>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row>
    <row r="67" spans="1:38" ht="17.399999999999999" customHeight="1">
      <c r="A67" s="56"/>
      <c r="B67" s="56"/>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row>
    <row r="68" spans="1:38" ht="17.399999999999999" customHeight="1">
      <c r="A68" s="56"/>
      <c r="B68" s="56"/>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row>
    <row r="69" spans="1:38" ht="17.399999999999999" customHeight="1">
      <c r="A69" s="56"/>
      <c r="B69" s="56"/>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row>
    <row r="70" spans="1:38" ht="17.399999999999999" customHeight="1">
      <c r="A70" s="56"/>
      <c r="B70" s="56"/>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row>
    <row r="71" spans="1:38" ht="17.399999999999999" customHeight="1">
      <c r="A71" s="56"/>
      <c r="B71" s="56"/>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row>
    <row r="72" spans="1:38" ht="17.399999999999999" customHeight="1">
      <c r="A72" s="56"/>
      <c r="B72" s="56"/>
      <c r="C72" s="56"/>
      <c r="D72" s="56"/>
      <c r="E72" s="56"/>
      <c r="F72" s="56"/>
      <c r="G72" s="56"/>
      <c r="H72" s="56"/>
      <c r="I72" s="56"/>
      <c r="J72" s="56"/>
      <c r="K72" s="56"/>
      <c r="L72" s="56"/>
      <c r="M72" s="56"/>
      <c r="N72" s="56"/>
      <c r="O72" s="56"/>
      <c r="P72" s="56"/>
      <c r="Q72" s="56"/>
      <c r="R72" s="56"/>
      <c r="S72" s="67"/>
      <c r="T72" s="67"/>
      <c r="U72" s="67"/>
      <c r="V72" s="67"/>
      <c r="W72" s="67"/>
      <c r="X72" s="67"/>
      <c r="Y72" s="67"/>
      <c r="Z72" s="67"/>
      <c r="AA72" s="67"/>
      <c r="AB72" s="67"/>
      <c r="AC72" s="67"/>
      <c r="AD72" s="67"/>
      <c r="AE72" s="67"/>
      <c r="AF72" s="67"/>
      <c r="AG72" s="67"/>
      <c r="AH72" s="67"/>
      <c r="AI72" s="67"/>
      <c r="AJ72" s="67"/>
      <c r="AK72" s="67"/>
      <c r="AL72" s="67"/>
    </row>
    <row r="73" spans="1:38" ht="17.399999999999999" customHeight="1">
      <c r="A73" s="56"/>
      <c r="B73" s="56"/>
      <c r="C73" s="56"/>
      <c r="D73" s="56"/>
      <c r="E73" s="56"/>
      <c r="F73" s="56"/>
      <c r="G73" s="56"/>
      <c r="H73" s="56"/>
      <c r="I73" s="56"/>
      <c r="J73" s="56"/>
      <c r="K73" s="56"/>
      <c r="L73" s="56"/>
      <c r="M73" s="56"/>
      <c r="N73" s="56"/>
      <c r="O73" s="56"/>
      <c r="P73" s="56"/>
      <c r="Q73" s="56"/>
      <c r="R73" s="56"/>
      <c r="S73" s="67"/>
      <c r="T73" s="67"/>
      <c r="U73" s="67"/>
      <c r="V73" s="67"/>
      <c r="W73" s="67"/>
      <c r="X73" s="67"/>
      <c r="Y73" s="67"/>
      <c r="Z73" s="67"/>
      <c r="AA73" s="67"/>
      <c r="AB73" s="67"/>
      <c r="AC73" s="67"/>
      <c r="AD73" s="67"/>
      <c r="AE73" s="67"/>
      <c r="AF73" s="67"/>
      <c r="AG73" s="67"/>
      <c r="AH73" s="67"/>
      <c r="AI73" s="67"/>
      <c r="AJ73" s="67"/>
      <c r="AK73" s="67"/>
      <c r="AL73" s="67"/>
    </row>
    <row r="74" spans="1:38" ht="17.399999999999999" customHeight="1">
      <c r="A74" s="56"/>
      <c r="B74" s="56"/>
      <c r="C74" s="56"/>
      <c r="D74" s="56"/>
      <c r="E74" s="56"/>
      <c r="F74" s="56"/>
      <c r="G74" s="56"/>
      <c r="H74" s="56"/>
      <c r="I74" s="56"/>
      <c r="J74" s="56"/>
      <c r="K74" s="56"/>
      <c r="L74" s="56"/>
      <c r="M74" s="56"/>
      <c r="N74" s="56"/>
      <c r="O74" s="56"/>
      <c r="P74" s="56"/>
      <c r="Q74" s="56"/>
      <c r="R74" s="56"/>
      <c r="S74" s="67"/>
      <c r="T74" s="67"/>
      <c r="U74" s="67"/>
      <c r="V74" s="67"/>
      <c r="W74" s="67"/>
      <c r="X74" s="67"/>
      <c r="Y74" s="67"/>
      <c r="Z74" s="67"/>
      <c r="AA74" s="67"/>
      <c r="AB74" s="67"/>
      <c r="AC74" s="67"/>
      <c r="AD74" s="67"/>
      <c r="AE74" s="67"/>
      <c r="AF74" s="67"/>
      <c r="AG74" s="67"/>
      <c r="AH74" s="67"/>
      <c r="AI74" s="67"/>
      <c r="AJ74" s="67"/>
      <c r="AK74" s="67"/>
      <c r="AL74" s="67"/>
    </row>
    <row r="75" spans="1:38" ht="17.399999999999999" customHeight="1">
      <c r="A75" s="56"/>
      <c r="B75" s="56"/>
      <c r="C75" s="56"/>
      <c r="D75" s="56"/>
      <c r="E75" s="56"/>
      <c r="F75" s="56"/>
      <c r="G75" s="56"/>
      <c r="H75" s="56"/>
      <c r="I75" s="56"/>
      <c r="J75" s="56"/>
      <c r="K75" s="56"/>
      <c r="L75" s="56"/>
      <c r="M75" s="56"/>
      <c r="N75" s="56"/>
      <c r="O75" s="56"/>
      <c r="P75" s="56"/>
      <c r="Q75" s="56"/>
      <c r="R75" s="56"/>
      <c r="S75" s="67"/>
      <c r="T75" s="67"/>
      <c r="U75" s="67"/>
      <c r="V75" s="67"/>
      <c r="W75" s="67"/>
      <c r="X75" s="67"/>
      <c r="Y75" s="67"/>
      <c r="Z75" s="67"/>
      <c r="AA75" s="67"/>
      <c r="AB75" s="67"/>
      <c r="AC75" s="67"/>
      <c r="AD75" s="67"/>
      <c r="AE75" s="67"/>
      <c r="AF75" s="67"/>
      <c r="AG75" s="67"/>
      <c r="AH75" s="67"/>
      <c r="AI75" s="67"/>
      <c r="AJ75" s="67"/>
      <c r="AK75" s="67"/>
      <c r="AL75" s="67"/>
    </row>
    <row r="76" spans="1:38" ht="17.399999999999999" customHeight="1">
      <c r="A76" s="56"/>
      <c r="B76" s="56"/>
      <c r="C76" s="56"/>
      <c r="D76" s="56"/>
      <c r="E76" s="56"/>
      <c r="F76" s="56"/>
      <c r="G76" s="56"/>
      <c r="H76" s="56"/>
      <c r="I76" s="56"/>
      <c r="J76" s="56"/>
      <c r="K76" s="56"/>
      <c r="L76" s="56"/>
      <c r="M76" s="56"/>
      <c r="N76" s="56"/>
      <c r="O76" s="56"/>
      <c r="P76" s="56"/>
      <c r="Q76" s="56"/>
      <c r="R76" s="56"/>
      <c r="S76" s="67"/>
      <c r="T76" s="67"/>
      <c r="U76" s="67"/>
      <c r="V76" s="67"/>
      <c r="W76" s="67"/>
      <c r="X76" s="67"/>
      <c r="Y76" s="67"/>
      <c r="Z76" s="67"/>
      <c r="AA76" s="67"/>
      <c r="AB76" s="67"/>
      <c r="AC76" s="67"/>
      <c r="AD76" s="67"/>
      <c r="AE76" s="67"/>
      <c r="AF76" s="67"/>
      <c r="AG76" s="67"/>
      <c r="AH76" s="67"/>
      <c r="AI76" s="67"/>
      <c r="AJ76" s="67"/>
      <c r="AK76" s="67"/>
      <c r="AL76" s="67"/>
    </row>
    <row r="77" spans="1:38" ht="17.399999999999999" customHeight="1">
      <c r="A77" s="56"/>
      <c r="B77" s="56"/>
      <c r="C77" s="56"/>
      <c r="D77" s="56"/>
      <c r="E77" s="56"/>
      <c r="F77" s="56"/>
      <c r="G77" s="56"/>
      <c r="H77" s="56"/>
      <c r="I77" s="56"/>
      <c r="J77" s="56"/>
      <c r="K77" s="56"/>
      <c r="L77" s="56"/>
      <c r="M77" s="56"/>
      <c r="N77" s="56"/>
      <c r="O77" s="56"/>
      <c r="P77" s="56"/>
      <c r="Q77" s="56"/>
      <c r="R77" s="56"/>
      <c r="S77" s="67"/>
      <c r="T77" s="67"/>
      <c r="U77" s="67"/>
      <c r="V77" s="67"/>
      <c r="W77" s="67"/>
      <c r="X77" s="67"/>
      <c r="Y77" s="67"/>
      <c r="Z77" s="67"/>
      <c r="AA77" s="67"/>
      <c r="AB77" s="67"/>
      <c r="AC77" s="67"/>
      <c r="AD77" s="67"/>
      <c r="AE77" s="67"/>
      <c r="AF77" s="67"/>
      <c r="AG77" s="67"/>
      <c r="AH77" s="67"/>
      <c r="AI77" s="67"/>
      <c r="AJ77" s="67"/>
      <c r="AK77" s="67"/>
      <c r="AL77" s="67"/>
    </row>
    <row r="78" spans="1:38" ht="17.399999999999999" customHeight="1">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row>
    <row r="79" spans="1:38" ht="17.399999999999999" customHeight="1">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row>
    <row r="80" spans="1:38" ht="17.399999999999999" customHeight="1">
      <c r="A80" s="56"/>
      <c r="B80" s="56"/>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56"/>
    </row>
    <row r="81" spans="1:38" ht="17.399999999999999" customHeight="1">
      <c r="A81" s="56"/>
      <c r="B81" s="56"/>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56"/>
    </row>
    <row r="82" spans="1:38" ht="17.399999999999999" customHeight="1">
      <c r="A82" s="56"/>
      <c r="B82" s="56"/>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row>
    <row r="83" spans="1:38" ht="17.399999999999999" customHeight="1">
      <c r="A83" s="56"/>
      <c r="B83" s="56"/>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row>
    <row r="84" spans="1:38" ht="17.399999999999999" customHeight="1">
      <c r="A84" s="56"/>
      <c r="B84" s="56"/>
      <c r="C84" s="67"/>
      <c r="D84" s="67"/>
      <c r="E84" s="67"/>
      <c r="F84" s="67"/>
      <c r="G84" s="67"/>
      <c r="H84" s="67"/>
      <c r="I84" s="67"/>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row>
    <row r="85" spans="1:38" ht="17.399999999999999" customHeight="1">
      <c r="A85" s="56"/>
      <c r="B85" s="56"/>
      <c r="C85" s="67"/>
      <c r="D85" s="67"/>
      <c r="E85" s="67"/>
      <c r="F85" s="67"/>
      <c r="G85" s="67"/>
      <c r="H85" s="67"/>
      <c r="I85" s="67"/>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row>
    <row r="86" spans="1:38" ht="17.399999999999999" customHeight="1">
      <c r="A86" s="56"/>
      <c r="B86" s="56"/>
      <c r="C86" s="67"/>
      <c r="D86" s="67"/>
      <c r="E86" s="67"/>
      <c r="F86" s="67"/>
      <c r="G86" s="67"/>
      <c r="H86" s="67"/>
      <c r="I86" s="67"/>
      <c r="J86" s="56"/>
      <c r="K86" s="56"/>
      <c r="L86" s="56"/>
      <c r="M86" s="56"/>
      <c r="N86" s="56"/>
      <c r="O86" s="56"/>
      <c r="P86" s="56"/>
      <c r="Q86" s="56"/>
      <c r="R86" s="56"/>
      <c r="S86" s="67"/>
      <c r="T86" s="67"/>
      <c r="U86" s="67"/>
      <c r="V86" s="67"/>
      <c r="W86" s="67"/>
      <c r="X86" s="67"/>
      <c r="Y86" s="67"/>
      <c r="Z86" s="67"/>
      <c r="AA86" s="67"/>
      <c r="AB86" s="67"/>
      <c r="AC86" s="67"/>
      <c r="AD86" s="67"/>
      <c r="AE86" s="67"/>
      <c r="AF86" s="67"/>
      <c r="AG86" s="67"/>
      <c r="AH86" s="67"/>
      <c r="AI86" s="67"/>
      <c r="AJ86" s="67"/>
      <c r="AK86" s="67"/>
      <c r="AL86" s="67"/>
    </row>
    <row r="87" spans="1:38" ht="17.399999999999999" customHeight="1">
      <c r="A87" s="56"/>
      <c r="B87" s="56"/>
      <c r="C87" s="67"/>
      <c r="D87" s="67"/>
      <c r="E87" s="67"/>
      <c r="F87" s="67"/>
      <c r="G87" s="67"/>
      <c r="H87" s="67"/>
      <c r="I87" s="67"/>
      <c r="J87" s="56"/>
      <c r="K87" s="56"/>
      <c r="L87" s="56"/>
      <c r="M87" s="56"/>
      <c r="N87" s="56"/>
      <c r="O87" s="56"/>
      <c r="P87" s="56"/>
      <c r="Q87" s="56"/>
      <c r="R87" s="56"/>
      <c r="S87" s="67"/>
      <c r="T87" s="67"/>
      <c r="U87" s="67"/>
      <c r="V87" s="67"/>
      <c r="W87" s="67"/>
      <c r="X87" s="67"/>
      <c r="Y87" s="67"/>
      <c r="Z87" s="67"/>
      <c r="AA87" s="67"/>
      <c r="AB87" s="67"/>
      <c r="AC87" s="67"/>
      <c r="AD87" s="67"/>
      <c r="AE87" s="67"/>
      <c r="AF87" s="67"/>
      <c r="AG87" s="67"/>
      <c r="AH87" s="67"/>
      <c r="AI87" s="67"/>
      <c r="AJ87" s="67"/>
      <c r="AK87" s="67"/>
      <c r="AL87" s="67"/>
    </row>
    <row r="88" spans="1:38" ht="17.399999999999999" customHeight="1">
      <c r="A88" s="56"/>
      <c r="B88" s="56"/>
      <c r="C88" s="67"/>
      <c r="D88" s="67"/>
      <c r="E88" s="67"/>
      <c r="F88" s="67"/>
      <c r="G88" s="67"/>
      <c r="H88" s="67"/>
      <c r="I88" s="67"/>
      <c r="J88" s="56"/>
      <c r="K88" s="56"/>
      <c r="L88" s="56"/>
      <c r="M88" s="56"/>
      <c r="N88" s="56"/>
      <c r="O88" s="56"/>
      <c r="P88" s="56"/>
      <c r="Q88" s="56"/>
      <c r="R88" s="56"/>
      <c r="S88" s="67"/>
      <c r="T88" s="67"/>
      <c r="U88" s="67"/>
      <c r="V88" s="67"/>
      <c r="W88" s="67"/>
      <c r="X88" s="67"/>
      <c r="Y88" s="67"/>
      <c r="Z88" s="67"/>
      <c r="AA88" s="67"/>
      <c r="AB88" s="67"/>
      <c r="AC88" s="67"/>
      <c r="AD88" s="67"/>
      <c r="AE88" s="67"/>
      <c r="AF88" s="67"/>
      <c r="AG88" s="67"/>
      <c r="AH88" s="67"/>
      <c r="AI88" s="67"/>
      <c r="AJ88" s="67"/>
      <c r="AK88" s="67"/>
      <c r="AL88" s="67"/>
    </row>
    <row r="89" spans="1:38" ht="17.399999999999999" customHeight="1">
      <c r="A89" s="56"/>
      <c r="B89" s="56"/>
      <c r="C89" s="67"/>
      <c r="D89" s="67"/>
      <c r="E89" s="67"/>
      <c r="F89" s="67"/>
      <c r="G89" s="67"/>
      <c r="H89" s="67"/>
      <c r="I89" s="67"/>
      <c r="J89" s="56"/>
      <c r="K89" s="56"/>
      <c r="L89" s="56"/>
      <c r="M89" s="56"/>
      <c r="N89" s="56"/>
      <c r="O89" s="56"/>
      <c r="P89" s="56"/>
      <c r="Q89" s="56"/>
      <c r="R89" s="56"/>
      <c r="S89" s="67"/>
      <c r="T89" s="67"/>
      <c r="U89" s="67"/>
      <c r="V89" s="67"/>
      <c r="W89" s="67"/>
      <c r="X89" s="67"/>
      <c r="Y89" s="67"/>
      <c r="Z89" s="67"/>
      <c r="AA89" s="67"/>
      <c r="AB89" s="67"/>
      <c r="AC89" s="67"/>
      <c r="AD89" s="67"/>
      <c r="AE89" s="67"/>
      <c r="AF89" s="67"/>
      <c r="AG89" s="67"/>
      <c r="AH89" s="67"/>
      <c r="AI89" s="67"/>
      <c r="AJ89" s="67"/>
      <c r="AK89" s="67"/>
      <c r="AL89" s="67"/>
    </row>
    <row r="90" spans="1:38" ht="17.399999999999999" customHeight="1">
      <c r="A90" s="56"/>
      <c r="B90" s="56"/>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row>
    <row r="91" spans="1:38" ht="17.399999999999999" customHeight="1">
      <c r="A91" s="56"/>
      <c r="B91" s="56"/>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row>
    <row r="92" spans="1:38" ht="17.399999999999999" customHeight="1">
      <c r="A92" s="56"/>
      <c r="B92" s="56"/>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row>
    <row r="93" spans="1:38" ht="17.399999999999999"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row>
    <row r="94" spans="1:38" ht="17.399999999999999"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row>
    <row r="95" spans="1:38" ht="17.399999999999999"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row>
    <row r="96" spans="1:38" ht="17.399999999999999"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row>
    <row r="97" spans="1:38" ht="17.399999999999999"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row>
    <row r="98" spans="1:38" ht="17.399999999999999"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row>
    <row r="99" spans="1:38" ht="17.399999999999999"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row>
    <row r="100" spans="1:38" ht="17.399999999999999"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row>
    <row r="101" spans="1:38" ht="17.399999999999999" customHeight="1"/>
    <row r="102" spans="1:38" ht="17.399999999999999" customHeight="1"/>
    <row r="103" spans="1:38" ht="17.399999999999999" customHeight="1"/>
    <row r="104" spans="1:38" ht="17.399999999999999" customHeight="1"/>
    <row r="105" spans="1:38" ht="17.399999999999999" customHeight="1"/>
    <row r="106" spans="1:38" ht="17.399999999999999" customHeight="1"/>
    <row r="107" spans="1:38" ht="17.399999999999999" customHeight="1"/>
    <row r="108" spans="1:38" ht="17.399999999999999" customHeight="1"/>
    <row r="109" spans="1:38" ht="17.399999999999999" customHeight="1"/>
    <row r="110" spans="1:38" ht="17.399999999999999" customHeight="1"/>
    <row r="111" spans="1:38" ht="17.399999999999999" customHeight="1"/>
    <row r="112" spans="1:38" ht="17.399999999999999" customHeight="1"/>
    <row r="113" ht="17.399999999999999" customHeight="1"/>
    <row r="114" ht="17.399999999999999" customHeight="1"/>
    <row r="115" ht="17.399999999999999" customHeight="1"/>
    <row r="116" ht="17.399999999999999" customHeight="1"/>
    <row r="117" ht="17.399999999999999" customHeight="1"/>
    <row r="118" ht="17.399999999999999" customHeight="1"/>
    <row r="119" ht="17.399999999999999" customHeight="1"/>
    <row r="120" ht="17.399999999999999" customHeight="1"/>
    <row r="121" ht="17.399999999999999" customHeight="1"/>
    <row r="122" ht="17.399999999999999" customHeight="1"/>
    <row r="123" ht="17.399999999999999" customHeight="1"/>
    <row r="124" ht="17.399999999999999" customHeight="1"/>
    <row r="125" ht="17.399999999999999" customHeight="1"/>
    <row r="126" ht="17.399999999999999" customHeight="1"/>
    <row r="127" ht="17.399999999999999" customHeight="1"/>
    <row r="128" ht="17.399999999999999" customHeight="1"/>
    <row r="129" ht="17.399999999999999" customHeight="1"/>
    <row r="130" ht="17.399999999999999" customHeight="1"/>
    <row r="131" ht="17.399999999999999" customHeight="1"/>
    <row r="132" ht="17.399999999999999" customHeight="1"/>
    <row r="133" ht="17.399999999999999" customHeight="1"/>
    <row r="134" ht="17.399999999999999" customHeight="1"/>
    <row r="135" ht="17.399999999999999" customHeight="1"/>
    <row r="136" ht="17.399999999999999" customHeight="1"/>
    <row r="137" ht="17.399999999999999" customHeight="1"/>
    <row r="138" ht="17.399999999999999" customHeight="1"/>
    <row r="139" ht="17.399999999999999" customHeight="1"/>
    <row r="140" ht="17.399999999999999" customHeight="1"/>
    <row r="141" ht="17.399999999999999" customHeight="1"/>
    <row r="142" ht="17.399999999999999" customHeight="1"/>
    <row r="143" ht="17.399999999999999" customHeight="1"/>
    <row r="144" ht="17.399999999999999" customHeight="1"/>
    <row r="145" ht="17.399999999999999" customHeight="1"/>
    <row r="146" ht="17.399999999999999" customHeight="1"/>
    <row r="147" ht="17.399999999999999" customHeight="1"/>
    <row r="148" ht="17.399999999999999" customHeight="1"/>
    <row r="149" ht="17.399999999999999" customHeight="1"/>
    <row r="150" ht="17.399999999999999" customHeight="1"/>
    <row r="151" ht="17.399999999999999" customHeight="1"/>
    <row r="152" ht="17.399999999999999" customHeight="1"/>
    <row r="153" ht="17.399999999999999" customHeight="1"/>
    <row r="154" ht="17.399999999999999" customHeight="1"/>
    <row r="155" ht="17.399999999999999" customHeight="1"/>
    <row r="156" ht="17.399999999999999" customHeight="1"/>
    <row r="157" ht="17.399999999999999" customHeight="1"/>
    <row r="158" ht="17.399999999999999" customHeight="1"/>
    <row r="159" ht="17.399999999999999" customHeight="1"/>
    <row r="160" ht="17.399999999999999" customHeight="1"/>
    <row r="161" ht="17.399999999999999" customHeight="1"/>
    <row r="162" ht="17.399999999999999" customHeight="1"/>
    <row r="163" ht="17.399999999999999" customHeight="1"/>
    <row r="164" ht="17.399999999999999" customHeight="1"/>
    <row r="165" ht="17.399999999999999" customHeight="1"/>
    <row r="166" ht="17.399999999999999" customHeight="1"/>
    <row r="167" ht="17.399999999999999" customHeight="1"/>
    <row r="168" ht="17.399999999999999" customHeight="1"/>
    <row r="169" ht="17.399999999999999" customHeight="1"/>
    <row r="170" ht="17.399999999999999" customHeight="1"/>
    <row r="171" ht="17.399999999999999" customHeight="1"/>
    <row r="172" ht="17.399999999999999" customHeight="1"/>
    <row r="173" ht="17.399999999999999" customHeight="1"/>
    <row r="174" ht="17.399999999999999" customHeight="1"/>
    <row r="175" ht="17.399999999999999" customHeight="1"/>
    <row r="176" ht="17.399999999999999" customHeight="1"/>
    <row r="177" ht="17.399999999999999" customHeight="1"/>
    <row r="178" ht="17.399999999999999" customHeight="1"/>
    <row r="179" ht="17.399999999999999" customHeight="1"/>
    <row r="180" ht="17.399999999999999" customHeight="1"/>
    <row r="181" ht="17.399999999999999" customHeight="1"/>
    <row r="182" ht="17.399999999999999" customHeight="1"/>
    <row r="183" ht="17.399999999999999" customHeight="1"/>
    <row r="184" ht="17.399999999999999" customHeight="1"/>
    <row r="185" ht="17.399999999999999" customHeight="1"/>
    <row r="186" ht="17.399999999999999" customHeight="1"/>
    <row r="187" ht="17.399999999999999" customHeight="1"/>
    <row r="188" ht="17.399999999999999" customHeight="1"/>
    <row r="189" ht="17.399999999999999" customHeight="1"/>
    <row r="190" ht="17.399999999999999" customHeight="1"/>
    <row r="191" ht="17.399999999999999" customHeight="1"/>
    <row r="192" ht="17.399999999999999" customHeight="1"/>
    <row r="193" ht="17.399999999999999" customHeight="1"/>
    <row r="194" ht="17.399999999999999" customHeight="1"/>
    <row r="195" ht="17.399999999999999" customHeight="1"/>
    <row r="196" ht="17.399999999999999" customHeight="1"/>
    <row r="197" ht="17.399999999999999" customHeight="1"/>
    <row r="198" ht="17.399999999999999" customHeight="1"/>
    <row r="199" ht="17.399999999999999" customHeight="1"/>
    <row r="200" ht="17.399999999999999" customHeight="1"/>
    <row r="201" ht="17.399999999999999" customHeight="1"/>
    <row r="202" ht="17.399999999999999" customHeight="1"/>
    <row r="203" ht="17.399999999999999" customHeight="1"/>
    <row r="204" ht="17.399999999999999" customHeight="1"/>
    <row r="205" ht="17.399999999999999" customHeight="1"/>
    <row r="206" ht="17.399999999999999" customHeight="1"/>
    <row r="207" ht="17.399999999999999" customHeight="1"/>
    <row r="208" ht="17.399999999999999" customHeight="1"/>
    <row r="209" ht="17.399999999999999" customHeight="1"/>
    <row r="210" ht="17.399999999999999" customHeight="1"/>
    <row r="211" ht="17.399999999999999" customHeight="1"/>
    <row r="212" ht="17.399999999999999" customHeight="1"/>
    <row r="213" ht="17.399999999999999" customHeight="1"/>
    <row r="214" ht="17.399999999999999" customHeight="1"/>
    <row r="215" ht="17.399999999999999" customHeight="1"/>
    <row r="216" ht="17.399999999999999" customHeight="1"/>
    <row r="217" ht="17.399999999999999" customHeight="1"/>
    <row r="218" ht="17.399999999999999" customHeight="1"/>
    <row r="219" ht="17.399999999999999" customHeight="1"/>
    <row r="220" ht="17.399999999999999" customHeight="1"/>
    <row r="221" ht="17.399999999999999" customHeight="1"/>
    <row r="222" ht="17.399999999999999" customHeight="1"/>
    <row r="223" ht="17.399999999999999" customHeight="1"/>
    <row r="224" ht="17.399999999999999" customHeight="1"/>
    <row r="225" ht="17.399999999999999" customHeight="1"/>
    <row r="226" ht="17.399999999999999" customHeight="1"/>
    <row r="227" ht="17.399999999999999" customHeight="1"/>
    <row r="228" ht="17.399999999999999" customHeight="1"/>
    <row r="229" ht="17.399999999999999" customHeight="1"/>
    <row r="230" ht="17.399999999999999" customHeight="1"/>
    <row r="231" ht="17.399999999999999" customHeight="1"/>
    <row r="232" ht="17.399999999999999" customHeight="1"/>
    <row r="233" ht="17.399999999999999" customHeight="1"/>
    <row r="234" ht="17.399999999999999" customHeight="1"/>
    <row r="235" ht="17.399999999999999" customHeight="1"/>
    <row r="236" ht="17.399999999999999" customHeight="1"/>
    <row r="237" ht="17.399999999999999" customHeight="1"/>
    <row r="238" ht="17.399999999999999" customHeight="1"/>
    <row r="239" ht="17.399999999999999" customHeight="1"/>
    <row r="240" ht="17.399999999999999" customHeight="1"/>
    <row r="241" ht="17.399999999999999" customHeight="1"/>
    <row r="242" ht="17.399999999999999" customHeight="1"/>
    <row r="243" ht="17.399999999999999" customHeight="1"/>
    <row r="244" ht="17.399999999999999" customHeight="1"/>
    <row r="245" ht="17.399999999999999" customHeight="1"/>
    <row r="246" ht="17.399999999999999" customHeight="1"/>
    <row r="247" ht="17.399999999999999" customHeight="1"/>
    <row r="248" ht="17.399999999999999" customHeight="1"/>
    <row r="249" ht="17.399999999999999" customHeight="1"/>
    <row r="250" ht="17.399999999999999" customHeight="1"/>
    <row r="251" ht="17.399999999999999" customHeight="1"/>
    <row r="252" ht="17.399999999999999" customHeight="1"/>
    <row r="253" ht="17.399999999999999" customHeight="1"/>
    <row r="254" ht="17.399999999999999" customHeight="1"/>
    <row r="255" ht="17.399999999999999" customHeight="1"/>
    <row r="256" ht="17.399999999999999" customHeight="1"/>
    <row r="257" ht="17.399999999999999" customHeight="1"/>
    <row r="258" ht="17.399999999999999" customHeight="1"/>
    <row r="259" ht="17.399999999999999" customHeight="1"/>
    <row r="260" ht="17.399999999999999" customHeight="1"/>
    <row r="261" ht="17.399999999999999" customHeight="1"/>
    <row r="262" ht="17.399999999999999" customHeight="1"/>
    <row r="263" ht="17.399999999999999" customHeight="1"/>
    <row r="264" ht="17.399999999999999" customHeight="1"/>
    <row r="265" ht="17.399999999999999" customHeight="1"/>
    <row r="266" ht="17.399999999999999" customHeight="1"/>
    <row r="267" ht="17.399999999999999" customHeight="1"/>
    <row r="268" ht="17.399999999999999" customHeight="1"/>
    <row r="269" ht="17.399999999999999" customHeight="1"/>
    <row r="270" ht="17.399999999999999" customHeight="1"/>
    <row r="271" ht="17.399999999999999" customHeight="1"/>
    <row r="272" ht="17.399999999999999" customHeight="1"/>
    <row r="273" ht="17.399999999999999" customHeight="1"/>
    <row r="274" ht="17.399999999999999" customHeight="1"/>
    <row r="275" ht="17.399999999999999" customHeight="1"/>
    <row r="276" ht="17.399999999999999" customHeight="1"/>
    <row r="277" ht="17.399999999999999" customHeight="1"/>
    <row r="278" ht="17.399999999999999" customHeight="1"/>
    <row r="279" ht="17.399999999999999" customHeight="1"/>
    <row r="280" ht="17.399999999999999" customHeight="1"/>
    <row r="281" ht="17.399999999999999" customHeight="1"/>
    <row r="282" ht="17.399999999999999" customHeight="1"/>
    <row r="283" ht="17.399999999999999" customHeight="1"/>
    <row r="284" ht="17.399999999999999" customHeight="1"/>
    <row r="285" ht="17.399999999999999" customHeight="1"/>
    <row r="286" ht="17.399999999999999" customHeight="1"/>
    <row r="287" ht="17.399999999999999" customHeight="1"/>
    <row r="288" ht="17.399999999999999" customHeight="1"/>
    <row r="289" ht="17.399999999999999" customHeight="1"/>
    <row r="290" ht="17.399999999999999" customHeight="1"/>
    <row r="291" ht="17.399999999999999" customHeight="1"/>
    <row r="292" ht="17.399999999999999" customHeight="1"/>
    <row r="293" ht="17.399999999999999" customHeight="1"/>
    <row r="294" ht="17.399999999999999" customHeight="1"/>
    <row r="295" ht="17.399999999999999" customHeight="1"/>
    <row r="296" ht="17.399999999999999" customHeight="1"/>
    <row r="297" ht="17.399999999999999" customHeight="1"/>
    <row r="298" ht="17.399999999999999" customHeight="1"/>
    <row r="299" ht="17.399999999999999" customHeight="1"/>
    <row r="300" ht="17.399999999999999" customHeight="1"/>
    <row r="301" ht="17.399999999999999" customHeight="1"/>
    <row r="302" ht="17.399999999999999" customHeight="1"/>
    <row r="303" ht="17.399999999999999" customHeight="1"/>
    <row r="304" ht="17.399999999999999" customHeight="1"/>
    <row r="305" ht="17.399999999999999" customHeight="1"/>
    <row r="306" ht="17.399999999999999" customHeight="1"/>
    <row r="307" ht="17.399999999999999" customHeight="1"/>
    <row r="308" ht="17.399999999999999" customHeight="1"/>
    <row r="309" ht="17.399999999999999" customHeight="1"/>
    <row r="310" ht="17.399999999999999" customHeight="1"/>
    <row r="311" ht="17.399999999999999" customHeight="1"/>
    <row r="312" ht="17.399999999999999" customHeight="1"/>
    <row r="313" ht="17.399999999999999" customHeight="1"/>
    <row r="314" ht="17.399999999999999" customHeight="1"/>
    <row r="315" ht="17.399999999999999" customHeight="1"/>
    <row r="316" ht="17.399999999999999" customHeight="1"/>
    <row r="317" ht="17.399999999999999" customHeight="1"/>
    <row r="318" ht="17.399999999999999" customHeight="1"/>
    <row r="319" ht="17.399999999999999" customHeight="1"/>
    <row r="320" ht="17.399999999999999" customHeight="1"/>
    <row r="321" ht="17.399999999999999" customHeight="1"/>
    <row r="322" ht="17.399999999999999" customHeight="1"/>
    <row r="323" ht="17.399999999999999" customHeight="1"/>
    <row r="324" ht="13.95" customHeight="1"/>
    <row r="325" ht="13.95" customHeight="1"/>
    <row r="326" ht="13.95" customHeight="1"/>
    <row r="327" ht="13.95" customHeight="1"/>
    <row r="328" ht="13.95" customHeight="1"/>
    <row r="329" ht="13.95" customHeight="1"/>
    <row r="330" ht="13.95" customHeight="1"/>
    <row r="331" ht="13.95" customHeight="1"/>
    <row r="332" ht="13.95" customHeight="1"/>
    <row r="333" ht="13.95" customHeight="1"/>
    <row r="334" ht="13.95" customHeight="1"/>
    <row r="335" ht="13.95" customHeight="1"/>
    <row r="336" ht="13.95" customHeight="1"/>
    <row r="337" ht="13.95" customHeight="1"/>
    <row r="338" ht="13.95" customHeight="1"/>
    <row r="339" ht="13.95" customHeight="1"/>
    <row r="340" ht="13.95" customHeight="1"/>
    <row r="341" ht="13.95" customHeight="1"/>
    <row r="342" ht="13.95" customHeight="1"/>
    <row r="343" ht="13.95" customHeight="1"/>
    <row r="344" ht="13.95" customHeight="1"/>
    <row r="345" ht="13.95" customHeight="1"/>
    <row r="346" ht="13.95" customHeight="1"/>
    <row r="347" ht="13.95" customHeight="1"/>
    <row r="348" ht="13.95" customHeight="1"/>
    <row r="349" ht="13.95" customHeight="1"/>
    <row r="350" ht="13.95" customHeight="1"/>
    <row r="351" ht="13.95" customHeight="1"/>
    <row r="352" ht="13.95" customHeight="1"/>
    <row r="353" ht="13.95" customHeight="1"/>
    <row r="354" ht="13.95" customHeight="1"/>
    <row r="355" ht="13.95" customHeight="1"/>
    <row r="356" ht="13.95" customHeight="1"/>
    <row r="357" ht="13.95" customHeight="1"/>
    <row r="358" ht="13.95" customHeight="1"/>
    <row r="359" ht="13.95" customHeight="1"/>
    <row r="360" ht="13.95" customHeight="1"/>
    <row r="361" ht="13.95" customHeight="1"/>
    <row r="362" ht="13.95" customHeight="1"/>
    <row r="363" ht="13.95" customHeight="1"/>
    <row r="364" ht="13.95" customHeight="1"/>
    <row r="365" ht="13.95" customHeight="1"/>
    <row r="366" ht="13.95" customHeight="1"/>
    <row r="367" ht="13.95" customHeight="1"/>
    <row r="368" ht="13.95" customHeight="1"/>
    <row r="369" ht="13.95" customHeight="1"/>
    <row r="370" ht="13.95" customHeight="1"/>
    <row r="371" ht="13.95" customHeight="1"/>
    <row r="372" ht="13.95" customHeight="1"/>
    <row r="373" ht="13.95" customHeight="1"/>
    <row r="374" ht="13.95" customHeight="1"/>
    <row r="375" ht="13.95" customHeight="1"/>
    <row r="376" ht="13.95" customHeight="1"/>
    <row r="377" ht="13.95" customHeight="1"/>
    <row r="378" ht="13.95" customHeight="1"/>
    <row r="379" ht="13.95" customHeight="1"/>
    <row r="380" ht="13.95" customHeight="1"/>
    <row r="381" ht="13.95" customHeight="1"/>
    <row r="382" ht="13.95" customHeight="1"/>
    <row r="383" ht="13.95" customHeight="1"/>
    <row r="384" ht="13.95" customHeight="1"/>
    <row r="385" ht="13.95" customHeight="1"/>
    <row r="386" ht="13.95" customHeight="1"/>
    <row r="387" ht="13.95" customHeight="1"/>
    <row r="388" ht="13.95" customHeight="1"/>
    <row r="389" ht="13.95" customHeight="1"/>
    <row r="390" ht="13.95" customHeight="1"/>
    <row r="391" ht="13.95" customHeight="1"/>
    <row r="392" ht="13.95" customHeight="1"/>
    <row r="393" ht="13.95" customHeight="1"/>
    <row r="394" ht="13.95" customHeight="1"/>
    <row r="395" ht="13.95" customHeight="1"/>
    <row r="396" ht="13.95" customHeight="1"/>
    <row r="397" ht="13.95" customHeight="1"/>
    <row r="398" ht="13.95" customHeight="1"/>
    <row r="399" ht="13.95" customHeight="1"/>
    <row r="400" ht="13.95" customHeight="1"/>
    <row r="401" ht="13.95" customHeight="1"/>
    <row r="402" ht="13.95" customHeight="1"/>
    <row r="403" ht="13.95" customHeight="1"/>
    <row r="404" ht="13.95" customHeight="1"/>
    <row r="405" ht="13.95" customHeight="1"/>
    <row r="406" ht="13.95" customHeight="1"/>
    <row r="407" ht="13.95" customHeight="1"/>
    <row r="408" ht="13.95" customHeight="1"/>
    <row r="409" ht="13.95" customHeight="1"/>
    <row r="410" ht="13.95" customHeight="1"/>
    <row r="411" ht="13.95" customHeight="1"/>
    <row r="412" ht="13.95" customHeight="1"/>
    <row r="413" ht="13.95" customHeight="1"/>
    <row r="414" ht="13.95" customHeight="1"/>
    <row r="415" ht="13.95" customHeight="1"/>
    <row r="416" ht="13.95" customHeight="1"/>
    <row r="417" ht="13.95" customHeight="1"/>
    <row r="418" ht="13.95" customHeight="1"/>
    <row r="419" ht="13.95" customHeight="1"/>
    <row r="420" ht="13.95" customHeight="1"/>
    <row r="421" ht="13.95" customHeight="1"/>
    <row r="422" ht="13.95" customHeight="1"/>
    <row r="423" ht="13.95" customHeight="1"/>
    <row r="424" ht="13.95" customHeight="1"/>
    <row r="425" ht="13.95" customHeight="1"/>
    <row r="426" ht="13.95" customHeight="1"/>
    <row r="427" ht="13.95" customHeight="1"/>
    <row r="428" ht="13.95" customHeight="1"/>
    <row r="429" ht="13.95" customHeight="1"/>
    <row r="430" ht="13.95" customHeight="1"/>
    <row r="431" ht="13.95" customHeight="1"/>
    <row r="432" ht="13.95" customHeight="1"/>
    <row r="433" ht="13.95" customHeight="1"/>
    <row r="434" ht="13.95" customHeight="1"/>
    <row r="435" ht="13.95" customHeight="1"/>
    <row r="436" ht="13.95" customHeight="1"/>
    <row r="437" ht="13.95" customHeight="1"/>
    <row r="438" ht="13.95" customHeight="1"/>
    <row r="439" ht="13.95" customHeight="1"/>
    <row r="440" ht="13.95" customHeight="1"/>
    <row r="441" ht="13.95" customHeight="1"/>
    <row r="442" ht="13.95" customHeight="1"/>
    <row r="443" ht="13.95" customHeight="1"/>
    <row r="444" ht="13.95" customHeight="1"/>
    <row r="445" ht="13.95" customHeight="1"/>
    <row r="446" ht="13.95" customHeight="1"/>
    <row r="447" ht="13.95" customHeight="1"/>
    <row r="448" ht="13.95" customHeight="1"/>
    <row r="449" ht="13.95" customHeight="1"/>
    <row r="450" ht="13.95" customHeight="1"/>
    <row r="451" ht="13.95" customHeight="1"/>
    <row r="452" ht="13.95" customHeight="1"/>
    <row r="453" ht="13.95" customHeight="1"/>
    <row r="454" ht="13.95" customHeight="1"/>
    <row r="455" ht="13.95" customHeight="1"/>
    <row r="456" ht="13.95" customHeight="1"/>
    <row r="457" ht="13.95" customHeight="1"/>
    <row r="458" ht="13.95" customHeight="1"/>
    <row r="459" ht="13.95" customHeight="1"/>
    <row r="460" ht="13.95" customHeight="1"/>
    <row r="461" ht="13.95" customHeight="1"/>
    <row r="462" ht="13.95" customHeight="1"/>
    <row r="463" ht="13.95" customHeight="1"/>
    <row r="464" ht="13.95" customHeight="1"/>
    <row r="465" ht="13.95" customHeight="1"/>
    <row r="466" ht="13.95" customHeight="1"/>
    <row r="467" ht="13.95" customHeight="1"/>
    <row r="468" ht="13.95" customHeight="1"/>
    <row r="469" ht="13.95" customHeight="1"/>
    <row r="470" ht="13.95" customHeight="1"/>
    <row r="471" ht="13.95" customHeight="1"/>
    <row r="472" ht="13.95" customHeight="1"/>
    <row r="473" ht="13.95" customHeight="1"/>
    <row r="474" ht="13.95" customHeight="1"/>
    <row r="475" ht="13.95" customHeight="1"/>
    <row r="476" ht="13.95" customHeight="1"/>
    <row r="477" ht="13.95" customHeight="1"/>
    <row r="478" ht="13.95" customHeight="1"/>
    <row r="479" ht="13.95" customHeight="1"/>
    <row r="480" ht="13.95" customHeight="1"/>
    <row r="481" ht="13.95" customHeight="1"/>
    <row r="482" ht="13.95" customHeight="1"/>
    <row r="483" ht="13.95" customHeight="1"/>
    <row r="484" ht="13.95" customHeight="1"/>
    <row r="485" ht="13.95" customHeight="1"/>
    <row r="486" ht="13.95" customHeight="1"/>
    <row r="487" ht="13.95" customHeight="1"/>
    <row r="488" ht="13.95" customHeight="1"/>
    <row r="489" ht="13.95" customHeight="1"/>
    <row r="490" ht="13.95" customHeight="1"/>
    <row r="491" ht="13.95" customHeight="1"/>
    <row r="492" ht="13.95" customHeight="1"/>
    <row r="493" ht="13.95" customHeight="1"/>
    <row r="494" ht="13.95" customHeight="1"/>
    <row r="495" ht="13.95" customHeight="1"/>
    <row r="496" ht="13.95" customHeight="1"/>
    <row r="497" ht="13.95" customHeight="1"/>
    <row r="498" ht="13.95" customHeight="1"/>
    <row r="499" ht="13.95" customHeight="1"/>
    <row r="500" ht="13.95" customHeight="1"/>
    <row r="501" ht="13.95" customHeight="1"/>
    <row r="502" ht="13.95" customHeight="1"/>
    <row r="503" ht="13.95" customHeight="1"/>
    <row r="504" ht="13.95" customHeight="1"/>
    <row r="505" ht="13.95" customHeight="1"/>
    <row r="506" ht="13.95" customHeight="1"/>
    <row r="507" ht="13.95" customHeight="1"/>
    <row r="508" ht="13.95" customHeight="1"/>
    <row r="509" ht="13.95" customHeight="1"/>
    <row r="510" ht="13.95" customHeight="1"/>
    <row r="511" ht="13.95" customHeight="1"/>
    <row r="512" ht="13.95" customHeight="1"/>
    <row r="513" ht="13.95" customHeight="1"/>
    <row r="514" ht="13.95" customHeight="1"/>
    <row r="515" ht="13.95" customHeight="1"/>
    <row r="516" ht="13.95" customHeight="1"/>
    <row r="517" ht="13.95" customHeight="1"/>
    <row r="518" ht="13.95" customHeight="1"/>
    <row r="519" ht="13.95" customHeight="1"/>
    <row r="520" ht="13.95" customHeight="1"/>
    <row r="521" ht="13.95" customHeight="1"/>
    <row r="522" ht="13.95" customHeight="1"/>
    <row r="523" ht="13.95" customHeight="1"/>
    <row r="524" ht="13.95" customHeight="1"/>
    <row r="525" ht="13.95" customHeight="1"/>
    <row r="526" ht="13.95" customHeight="1"/>
    <row r="527" ht="13.95" customHeight="1"/>
    <row r="528" ht="13.95" customHeight="1"/>
    <row r="529" ht="13.95" customHeight="1"/>
    <row r="530" ht="13.95" customHeight="1"/>
    <row r="531" ht="13.95" customHeight="1"/>
    <row r="532" ht="13.95" customHeight="1"/>
    <row r="533" ht="13.95" customHeight="1"/>
    <row r="534" ht="13.95" customHeight="1"/>
    <row r="535" ht="13.95" customHeight="1"/>
    <row r="536" ht="13.95" customHeight="1"/>
    <row r="537" ht="13.95" customHeight="1"/>
    <row r="538" ht="13.95" customHeight="1"/>
    <row r="539" ht="13.95" customHeight="1"/>
    <row r="540" ht="13.95" customHeight="1"/>
    <row r="541" ht="13.95" customHeight="1"/>
    <row r="542" ht="13.95" customHeight="1"/>
    <row r="543" ht="13.95" customHeight="1"/>
    <row r="544" ht="13.95" customHeight="1"/>
    <row r="545" ht="13.95" customHeight="1"/>
    <row r="546" ht="13.95" customHeight="1"/>
    <row r="547" ht="13.95" customHeight="1"/>
    <row r="548" ht="13.95" customHeight="1"/>
    <row r="549" ht="13.95" customHeight="1"/>
    <row r="550" ht="13.95" customHeight="1"/>
    <row r="551" ht="13.95" customHeight="1"/>
    <row r="552" ht="13.95" customHeight="1"/>
    <row r="553" ht="13.95" customHeight="1"/>
    <row r="554" ht="13.95" customHeight="1"/>
    <row r="555" ht="13.95" customHeight="1"/>
    <row r="556" ht="13.95" customHeight="1"/>
    <row r="557" ht="13.95" customHeight="1"/>
    <row r="558" ht="13.95" customHeight="1"/>
    <row r="559" ht="13.95" customHeight="1"/>
    <row r="560" ht="13.95" customHeight="1"/>
    <row r="561" ht="13.95" customHeight="1"/>
    <row r="562" ht="13.95" customHeight="1"/>
    <row r="563" ht="13.95" customHeight="1"/>
    <row r="564" ht="13.95" customHeight="1"/>
    <row r="565" ht="13.95" customHeight="1"/>
    <row r="566" ht="13.95" customHeight="1"/>
    <row r="567" ht="13.95" customHeight="1"/>
    <row r="568" ht="13.95" customHeight="1"/>
    <row r="569" ht="13.95" customHeight="1"/>
    <row r="570" ht="13.95" customHeight="1"/>
    <row r="571" ht="13.95" customHeight="1"/>
    <row r="572" ht="13.95" customHeight="1"/>
    <row r="573" ht="13.95" customHeight="1"/>
    <row r="574" ht="13.95" customHeight="1"/>
    <row r="575" ht="13.95" customHeight="1"/>
    <row r="576" ht="13.95" customHeight="1"/>
    <row r="577" ht="13.95" customHeight="1"/>
    <row r="578" ht="13.95" customHeight="1"/>
    <row r="579" ht="13.95" customHeight="1"/>
    <row r="580" ht="13.95" customHeight="1"/>
    <row r="581" ht="13.95" customHeight="1"/>
    <row r="582" ht="13.95" customHeight="1"/>
    <row r="583" ht="13.95" customHeight="1"/>
    <row r="584" ht="13.95" customHeight="1"/>
    <row r="585" ht="13.95" customHeight="1"/>
    <row r="586" ht="13.95" customHeight="1"/>
    <row r="587" ht="13.95" customHeight="1"/>
    <row r="588" ht="13.95" customHeight="1"/>
    <row r="589" ht="13.95" customHeight="1"/>
    <row r="590" ht="13.95" customHeight="1"/>
    <row r="591" ht="13.95" customHeight="1"/>
    <row r="592" ht="13.95" customHeight="1"/>
    <row r="593" ht="13.95" customHeight="1"/>
    <row r="594" ht="13.95" customHeight="1"/>
    <row r="595" ht="13.95" customHeight="1"/>
    <row r="596" ht="13.95" customHeight="1"/>
    <row r="597" ht="13.95" customHeight="1"/>
    <row r="598" ht="13.95" customHeight="1"/>
    <row r="599" ht="13.95" customHeight="1"/>
    <row r="600" ht="13.95" customHeight="1"/>
    <row r="601" ht="13.95" customHeight="1"/>
    <row r="602" ht="13.95" customHeight="1"/>
    <row r="603" ht="13.95" customHeight="1"/>
    <row r="604" ht="13.95" customHeight="1"/>
    <row r="605" ht="13.95" customHeight="1"/>
    <row r="606" ht="13.95" customHeight="1"/>
    <row r="607" ht="13.95" customHeight="1"/>
    <row r="608" ht="13.95" customHeight="1"/>
    <row r="609" ht="13.95" customHeight="1"/>
    <row r="610" ht="13.95" customHeight="1"/>
    <row r="611" ht="13.95" customHeight="1"/>
    <row r="612" ht="13.95" customHeight="1"/>
    <row r="613" ht="13.95" customHeight="1"/>
    <row r="614" ht="13.95" customHeight="1"/>
    <row r="615" ht="13.95" customHeight="1"/>
    <row r="616" ht="13.95" customHeight="1"/>
    <row r="617" ht="13.95" customHeight="1"/>
    <row r="618" ht="13.95" customHeight="1"/>
    <row r="619" ht="13.95" customHeight="1"/>
    <row r="620" ht="13.95" customHeight="1"/>
    <row r="621" ht="13.95" customHeight="1"/>
    <row r="622" ht="13.95" customHeight="1"/>
    <row r="623" ht="13.95" customHeight="1"/>
    <row r="624" ht="13.95" customHeight="1"/>
    <row r="625" ht="13.95" customHeight="1"/>
    <row r="626" ht="13.95" customHeight="1"/>
    <row r="627" ht="13.95" customHeight="1"/>
    <row r="628" ht="13.95" customHeight="1"/>
    <row r="629" ht="13.95" customHeight="1"/>
    <row r="630" ht="13.95" customHeight="1"/>
    <row r="631" ht="13.95" customHeight="1"/>
    <row r="632" ht="13.95" customHeight="1"/>
    <row r="633" ht="13.95" customHeight="1"/>
    <row r="634" ht="13.95" customHeight="1"/>
    <row r="635" ht="13.95" customHeight="1"/>
    <row r="636" ht="13.95" customHeight="1"/>
    <row r="637" ht="13.95" customHeight="1"/>
    <row r="638" ht="13.95" customHeight="1"/>
    <row r="639" ht="13.95" customHeight="1"/>
    <row r="640" ht="13.95" customHeight="1"/>
    <row r="641" ht="13.95" customHeight="1"/>
    <row r="642" ht="13.95" customHeight="1"/>
    <row r="643" ht="13.95" customHeight="1"/>
    <row r="644" ht="13.95" customHeight="1"/>
    <row r="645" ht="13.95" customHeight="1"/>
    <row r="646" ht="13.95" customHeight="1"/>
    <row r="647" ht="13.95" customHeight="1"/>
    <row r="648" ht="13.95" customHeight="1"/>
    <row r="649" ht="13.95" customHeight="1"/>
    <row r="650" ht="13.95" customHeight="1"/>
    <row r="651" ht="13.95" customHeight="1"/>
    <row r="652" ht="13.95" customHeight="1"/>
    <row r="653" ht="13.95" customHeight="1"/>
    <row r="654" ht="13.95" customHeight="1"/>
    <row r="655" ht="13.95" customHeight="1"/>
    <row r="656" ht="13.95" customHeight="1"/>
    <row r="657" ht="13.95" customHeight="1"/>
    <row r="658" ht="13.95" customHeight="1"/>
    <row r="659" ht="13.95" customHeight="1"/>
    <row r="660" ht="13.95" customHeight="1"/>
    <row r="661" ht="13.95" customHeight="1"/>
    <row r="662" ht="13.95" customHeight="1"/>
    <row r="663" ht="13.95" customHeight="1"/>
    <row r="664" ht="13.95" customHeight="1"/>
    <row r="665" ht="13.95" customHeight="1"/>
    <row r="666" ht="13.95" customHeight="1"/>
    <row r="667" ht="13.95" customHeight="1"/>
    <row r="668" ht="13.95" customHeight="1"/>
    <row r="669" ht="13.95" customHeight="1"/>
    <row r="670" ht="13.95" customHeight="1"/>
    <row r="671" ht="13.95" customHeight="1"/>
    <row r="672" ht="13.95" customHeight="1"/>
    <row r="673" ht="13.95" customHeight="1"/>
    <row r="674" ht="13.95" customHeight="1"/>
    <row r="675" ht="13.95" customHeight="1"/>
    <row r="676" ht="13.95" customHeight="1"/>
    <row r="677" ht="13.95" customHeight="1"/>
    <row r="678" ht="13.95" customHeight="1"/>
    <row r="679" ht="13.95" customHeight="1"/>
    <row r="680" ht="13.95" customHeight="1"/>
    <row r="681" ht="13.95" customHeight="1"/>
    <row r="682" ht="13.95" customHeight="1"/>
    <row r="683" ht="13.95" customHeight="1"/>
    <row r="684" ht="13.95" customHeight="1"/>
    <row r="685" ht="13.95" customHeight="1"/>
    <row r="686" ht="13.95" customHeight="1"/>
    <row r="687" ht="13.95" customHeight="1"/>
    <row r="688" ht="13.95" customHeight="1"/>
    <row r="689" ht="13.95" customHeight="1"/>
    <row r="690" ht="13.95" customHeight="1"/>
    <row r="691" ht="13.95" customHeight="1"/>
    <row r="692" ht="13.95" customHeight="1"/>
    <row r="693" ht="13.95" customHeight="1"/>
    <row r="694" ht="13.95" customHeight="1"/>
    <row r="695" ht="13.95" customHeight="1"/>
    <row r="696" ht="13.95" customHeight="1"/>
    <row r="697" ht="13.95" customHeight="1"/>
    <row r="698" ht="13.95" customHeight="1"/>
    <row r="699" ht="13.95" customHeight="1"/>
    <row r="700" ht="13.95" customHeight="1"/>
    <row r="701" ht="13.95" customHeight="1"/>
    <row r="702" ht="13.95" customHeight="1"/>
    <row r="703" ht="13.95" customHeight="1"/>
  </sheetData>
  <sheetProtection algorithmName="SHA-512" hashValue="/NjW4S7tK+Anf6Qyh/dvvfEXpaGPwezICYJkZPugA/l9CQkK1kvaM+v/1QnjYD5E20JGmKF0boLcE4/0Cetekg==" saltValue="K17aCucaIcDbcwo+6SNZPA==" spinCount="100000" sheet="1" objects="1" scenarios="1"/>
  <protectedRanges>
    <protectedRange sqref="C8:AN37 AS8:AZ37" name="範囲1"/>
  </protectedRanges>
  <mergeCells count="322">
    <mergeCell ref="AO41:AR41"/>
    <mergeCell ref="AK37:AN37"/>
    <mergeCell ref="AO37:AR37"/>
    <mergeCell ref="AS37:AZ37"/>
    <mergeCell ref="AS34:AZ34"/>
    <mergeCell ref="E35:G35"/>
    <mergeCell ref="H35:M35"/>
    <mergeCell ref="N35:AB35"/>
    <mergeCell ref="AC35:AF35"/>
    <mergeCell ref="AG35:AH35"/>
    <mergeCell ref="AK35:AN35"/>
    <mergeCell ref="AO35:AR35"/>
    <mergeCell ref="AS35:AZ35"/>
    <mergeCell ref="AO34:AR34"/>
    <mergeCell ref="AI35:AJ35"/>
    <mergeCell ref="AI36:AJ36"/>
    <mergeCell ref="AI37:AJ37"/>
    <mergeCell ref="AS32:AZ32"/>
    <mergeCell ref="E33:G33"/>
    <mergeCell ref="H33:M33"/>
    <mergeCell ref="N33:AB33"/>
    <mergeCell ref="AC33:AF33"/>
    <mergeCell ref="AG33:AH33"/>
    <mergeCell ref="AK33:AN33"/>
    <mergeCell ref="AO33:AR33"/>
    <mergeCell ref="AS33:AZ33"/>
    <mergeCell ref="AO32:AR32"/>
    <mergeCell ref="AS30:AZ30"/>
    <mergeCell ref="E31:G31"/>
    <mergeCell ref="H31:M31"/>
    <mergeCell ref="N31:AB31"/>
    <mergeCell ref="AC31:AF31"/>
    <mergeCell ref="AG31:AH31"/>
    <mergeCell ref="AK31:AN31"/>
    <mergeCell ref="AO31:AR31"/>
    <mergeCell ref="AS31:AZ31"/>
    <mergeCell ref="AO30:AR30"/>
    <mergeCell ref="AS28:AZ28"/>
    <mergeCell ref="E29:G29"/>
    <mergeCell ref="H29:M29"/>
    <mergeCell ref="N29:AB29"/>
    <mergeCell ref="AC29:AF29"/>
    <mergeCell ref="AG29:AH29"/>
    <mergeCell ref="AK29:AN29"/>
    <mergeCell ref="AO29:AR29"/>
    <mergeCell ref="AS29:AZ29"/>
    <mergeCell ref="AO28:AR28"/>
    <mergeCell ref="AS26:AZ26"/>
    <mergeCell ref="E27:G27"/>
    <mergeCell ref="H27:M27"/>
    <mergeCell ref="N27:AB27"/>
    <mergeCell ref="AC27:AF27"/>
    <mergeCell ref="AG27:AH27"/>
    <mergeCell ref="AK27:AN27"/>
    <mergeCell ref="AO27:AR27"/>
    <mergeCell ref="AS27:AZ27"/>
    <mergeCell ref="AO26:AR26"/>
    <mergeCell ref="AS24:AZ24"/>
    <mergeCell ref="E25:G25"/>
    <mergeCell ref="H25:M25"/>
    <mergeCell ref="N25:AB25"/>
    <mergeCell ref="AC25:AF25"/>
    <mergeCell ref="AG25:AH25"/>
    <mergeCell ref="AK25:AN25"/>
    <mergeCell ref="AO25:AR25"/>
    <mergeCell ref="AS25:AZ25"/>
    <mergeCell ref="AO24:AR24"/>
    <mergeCell ref="AS22:AZ22"/>
    <mergeCell ref="E23:G23"/>
    <mergeCell ref="H23:M23"/>
    <mergeCell ref="N23:AB23"/>
    <mergeCell ref="AC23:AF23"/>
    <mergeCell ref="AG23:AH23"/>
    <mergeCell ref="AK23:AN23"/>
    <mergeCell ref="AO23:AR23"/>
    <mergeCell ref="AS23:AZ23"/>
    <mergeCell ref="AO22:AR22"/>
    <mergeCell ref="AS20:AZ20"/>
    <mergeCell ref="E21:G21"/>
    <mergeCell ref="H21:M21"/>
    <mergeCell ref="N21:AB21"/>
    <mergeCell ref="AC21:AF21"/>
    <mergeCell ref="AG21:AH21"/>
    <mergeCell ref="AK21:AN21"/>
    <mergeCell ref="AO21:AR21"/>
    <mergeCell ref="AS21:AZ21"/>
    <mergeCell ref="AO20:AR20"/>
    <mergeCell ref="AS18:AZ18"/>
    <mergeCell ref="E19:G19"/>
    <mergeCell ref="H19:M19"/>
    <mergeCell ref="N19:AB19"/>
    <mergeCell ref="AC19:AF19"/>
    <mergeCell ref="AG19:AH19"/>
    <mergeCell ref="AK19:AN19"/>
    <mergeCell ref="AO19:AR19"/>
    <mergeCell ref="AS19:AZ19"/>
    <mergeCell ref="AO18:AR18"/>
    <mergeCell ref="AS16:AZ16"/>
    <mergeCell ref="E17:G17"/>
    <mergeCell ref="H17:M17"/>
    <mergeCell ref="N17:AB17"/>
    <mergeCell ref="AC17:AF17"/>
    <mergeCell ref="AG17:AH17"/>
    <mergeCell ref="AK17:AN17"/>
    <mergeCell ref="AO17:AR17"/>
    <mergeCell ref="AS17:AZ17"/>
    <mergeCell ref="AO16:AR16"/>
    <mergeCell ref="AS14:AZ14"/>
    <mergeCell ref="E15:G15"/>
    <mergeCell ref="H15:M15"/>
    <mergeCell ref="N15:AB15"/>
    <mergeCell ref="AC15:AF15"/>
    <mergeCell ref="AG15:AH15"/>
    <mergeCell ref="AK15:AN15"/>
    <mergeCell ref="AO15:AR15"/>
    <mergeCell ref="AS15:AZ15"/>
    <mergeCell ref="AO14:AR14"/>
    <mergeCell ref="AS12:AZ12"/>
    <mergeCell ref="E13:G13"/>
    <mergeCell ref="H13:M13"/>
    <mergeCell ref="N13:AB13"/>
    <mergeCell ref="AC13:AF13"/>
    <mergeCell ref="AG13:AH13"/>
    <mergeCell ref="AK13:AN13"/>
    <mergeCell ref="AO13:AR13"/>
    <mergeCell ref="AS13:AZ13"/>
    <mergeCell ref="AO12:AR12"/>
    <mergeCell ref="AK10:AN10"/>
    <mergeCell ref="AO10:AR10"/>
    <mergeCell ref="AS10:AZ10"/>
    <mergeCell ref="E11:G11"/>
    <mergeCell ref="H11:M11"/>
    <mergeCell ref="N11:AB11"/>
    <mergeCell ref="AC11:AF11"/>
    <mergeCell ref="AG11:AH11"/>
    <mergeCell ref="AK11:AN11"/>
    <mergeCell ref="AO11:AR11"/>
    <mergeCell ref="AS11:AZ11"/>
    <mergeCell ref="C37:D37"/>
    <mergeCell ref="C38:AN38"/>
    <mergeCell ref="AO38:AR38"/>
    <mergeCell ref="AO42:AR42"/>
    <mergeCell ref="AS42:AV42"/>
    <mergeCell ref="AO43:AR43"/>
    <mergeCell ref="AS43:AW43"/>
    <mergeCell ref="C36:D36"/>
    <mergeCell ref="C35:D35"/>
    <mergeCell ref="E36:G36"/>
    <mergeCell ref="H36:M36"/>
    <mergeCell ref="N36:AB36"/>
    <mergeCell ref="AC36:AF36"/>
    <mergeCell ref="AG36:AH36"/>
    <mergeCell ref="AK36:AN36"/>
    <mergeCell ref="AO36:AR36"/>
    <mergeCell ref="AS36:AZ36"/>
    <mergeCell ref="E37:G37"/>
    <mergeCell ref="H37:M37"/>
    <mergeCell ref="N37:AB37"/>
    <mergeCell ref="AC37:AF37"/>
    <mergeCell ref="AG37:AH37"/>
    <mergeCell ref="AO39:AR39"/>
    <mergeCell ref="AO40:AR40"/>
    <mergeCell ref="C34:D34"/>
    <mergeCell ref="C33:D33"/>
    <mergeCell ref="E34:G34"/>
    <mergeCell ref="H34:M34"/>
    <mergeCell ref="N34:AB34"/>
    <mergeCell ref="AC34:AF34"/>
    <mergeCell ref="AG34:AH34"/>
    <mergeCell ref="AK34:AN34"/>
    <mergeCell ref="C32:D32"/>
    <mergeCell ref="AI33:AJ33"/>
    <mergeCell ref="AI34:AJ34"/>
    <mergeCell ref="C31:D31"/>
    <mergeCell ref="E32:G32"/>
    <mergeCell ref="H32:M32"/>
    <mergeCell ref="N32:AB32"/>
    <mergeCell ref="AC32:AF32"/>
    <mergeCell ref="AG32:AH32"/>
    <mergeCell ref="AK32:AN32"/>
    <mergeCell ref="C30:D30"/>
    <mergeCell ref="C29:D29"/>
    <mergeCell ref="E30:G30"/>
    <mergeCell ref="H30:M30"/>
    <mergeCell ref="N30:AB30"/>
    <mergeCell ref="AC30:AF30"/>
    <mergeCell ref="AG30:AH30"/>
    <mergeCell ref="AK30:AN30"/>
    <mergeCell ref="AI29:AJ29"/>
    <mergeCell ref="AI30:AJ30"/>
    <mergeCell ref="AI31:AJ31"/>
    <mergeCell ref="AI32:AJ32"/>
    <mergeCell ref="C28:D28"/>
    <mergeCell ref="C27:D27"/>
    <mergeCell ref="E28:G28"/>
    <mergeCell ref="H28:M28"/>
    <mergeCell ref="N28:AB28"/>
    <mergeCell ref="AC28:AF28"/>
    <mergeCell ref="AG28:AH28"/>
    <mergeCell ref="AK28:AN28"/>
    <mergeCell ref="C26:D26"/>
    <mergeCell ref="AI27:AJ27"/>
    <mergeCell ref="AI28:AJ28"/>
    <mergeCell ref="C25:D25"/>
    <mergeCell ref="E26:G26"/>
    <mergeCell ref="H26:M26"/>
    <mergeCell ref="N26:AB26"/>
    <mergeCell ref="AC26:AF26"/>
    <mergeCell ref="AG26:AH26"/>
    <mergeCell ref="AK26:AN26"/>
    <mergeCell ref="C24:D24"/>
    <mergeCell ref="C23:D23"/>
    <mergeCell ref="E24:G24"/>
    <mergeCell ref="H24:M24"/>
    <mergeCell ref="N24:AB24"/>
    <mergeCell ref="AC24:AF24"/>
    <mergeCell ref="AG24:AH24"/>
    <mergeCell ref="AK24:AN24"/>
    <mergeCell ref="AI23:AJ23"/>
    <mergeCell ref="AI24:AJ24"/>
    <mergeCell ref="AI25:AJ25"/>
    <mergeCell ref="AI26:AJ26"/>
    <mergeCell ref="C22:D22"/>
    <mergeCell ref="C21:D21"/>
    <mergeCell ref="E22:G22"/>
    <mergeCell ref="H22:M22"/>
    <mergeCell ref="N22:AB22"/>
    <mergeCell ref="AC22:AF22"/>
    <mergeCell ref="AG22:AH22"/>
    <mergeCell ref="AK22:AN22"/>
    <mergeCell ref="C20:D20"/>
    <mergeCell ref="AI21:AJ21"/>
    <mergeCell ref="AI22:AJ22"/>
    <mergeCell ref="C19:D19"/>
    <mergeCell ref="E20:G20"/>
    <mergeCell ref="H20:M20"/>
    <mergeCell ref="N20:AB20"/>
    <mergeCell ref="AC20:AF20"/>
    <mergeCell ref="AG20:AH20"/>
    <mergeCell ref="AK20:AN20"/>
    <mergeCell ref="C18:D18"/>
    <mergeCell ref="C17:D17"/>
    <mergeCell ref="E18:G18"/>
    <mergeCell ref="H18:M18"/>
    <mergeCell ref="N18:AB18"/>
    <mergeCell ref="AC18:AF18"/>
    <mergeCell ref="AG18:AH18"/>
    <mergeCell ref="AK18:AN18"/>
    <mergeCell ref="AI17:AJ17"/>
    <mergeCell ref="AI18:AJ18"/>
    <mergeCell ref="AI19:AJ19"/>
    <mergeCell ref="AI20:AJ20"/>
    <mergeCell ref="C16:D16"/>
    <mergeCell ref="C15:D15"/>
    <mergeCell ref="E16:G16"/>
    <mergeCell ref="H16:M16"/>
    <mergeCell ref="N16:AB16"/>
    <mergeCell ref="AC16:AF16"/>
    <mergeCell ref="AG16:AH16"/>
    <mergeCell ref="AK16:AN16"/>
    <mergeCell ref="C14:D14"/>
    <mergeCell ref="C13:D13"/>
    <mergeCell ref="E14:G14"/>
    <mergeCell ref="H14:M14"/>
    <mergeCell ref="N14:AB14"/>
    <mergeCell ref="AC14:AF14"/>
    <mergeCell ref="AG14:AH14"/>
    <mergeCell ref="AK14:AN14"/>
    <mergeCell ref="C12:D12"/>
    <mergeCell ref="C11:D11"/>
    <mergeCell ref="E12:G12"/>
    <mergeCell ref="H12:M12"/>
    <mergeCell ref="N12:AB12"/>
    <mergeCell ref="AC12:AF12"/>
    <mergeCell ref="AG12:AH12"/>
    <mergeCell ref="AK12:AN12"/>
    <mergeCell ref="AO9:AR9"/>
    <mergeCell ref="AS9:AZ9"/>
    <mergeCell ref="E10:G10"/>
    <mergeCell ref="C8:D8"/>
    <mergeCell ref="E8:G8"/>
    <mergeCell ref="H8:M8"/>
    <mergeCell ref="N8:AB8"/>
    <mergeCell ref="AC8:AF8"/>
    <mergeCell ref="AG8:AH8"/>
    <mergeCell ref="AK8:AN8"/>
    <mergeCell ref="AO8:AR8"/>
    <mergeCell ref="AS8:AZ8"/>
    <mergeCell ref="C10:D10"/>
    <mergeCell ref="C9:D9"/>
    <mergeCell ref="E9:G9"/>
    <mergeCell ref="H9:M9"/>
    <mergeCell ref="N9:AB9"/>
    <mergeCell ref="AC9:AF9"/>
    <mergeCell ref="AG9:AH9"/>
    <mergeCell ref="AK9:AN9"/>
    <mergeCell ref="H10:M10"/>
    <mergeCell ref="N10:AB10"/>
    <mergeCell ref="AC10:AF10"/>
    <mergeCell ref="AG10:AH10"/>
    <mergeCell ref="A6:B7"/>
    <mergeCell ref="C6:D7"/>
    <mergeCell ref="C3:M4"/>
    <mergeCell ref="N3:AZ4"/>
    <mergeCell ref="E6:G7"/>
    <mergeCell ref="H6:M7"/>
    <mergeCell ref="N6:AB7"/>
    <mergeCell ref="AC6:AF7"/>
    <mergeCell ref="AG6:AH7"/>
    <mergeCell ref="AK6:AN7"/>
    <mergeCell ref="AO6:AR7"/>
    <mergeCell ref="AS6:AZ7"/>
    <mergeCell ref="AI6:AJ7"/>
    <mergeCell ref="AI8:AJ8"/>
    <mergeCell ref="AI9:AJ9"/>
    <mergeCell ref="AI10:AJ10"/>
    <mergeCell ref="AI11:AJ11"/>
    <mergeCell ref="AI12:AJ12"/>
    <mergeCell ref="AI13:AJ13"/>
    <mergeCell ref="AI14:AJ14"/>
    <mergeCell ref="AI15:AJ15"/>
    <mergeCell ref="AI16:AJ16"/>
  </mergeCells>
  <phoneticPr fontId="1"/>
  <dataValidations count="2">
    <dataValidation type="list" allowBlank="1" showInputMessage="1" showErrorMessage="1" sqref="C8:D37" xr:uid="{00000000-0002-0000-1300-000000000000}">
      <formula1>$A$52:$A$53</formula1>
    </dataValidation>
    <dataValidation type="list" allowBlank="1" showInputMessage="1" showErrorMessage="1" sqref="H8:M37" xr:uid="{00000000-0002-0000-1300-000001000000}">
      <formula1>$A$47:$A$49</formula1>
    </dataValidation>
  </dataValidations>
  <printOptions horizontalCentered="1"/>
  <pageMargins left="0.70866141732283472" right="0.70866141732283472" top="0.74803149606299213" bottom="0.74803149606299213" header="0.31496062992125984" footer="0.31496062992125984"/>
  <pageSetup paperSize="9" scale="58"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1:AW706"/>
  <sheetViews>
    <sheetView showZeros="0" view="pageBreakPreview" zoomScale="60" zoomScaleNormal="100" workbookViewId="0">
      <selection activeCell="AE22" sqref="AE22:AF22"/>
    </sheetView>
    <sheetView workbookViewId="1"/>
  </sheetViews>
  <sheetFormatPr defaultColWidth="8.69921875" defaultRowHeight="16.2"/>
  <cols>
    <col min="1" max="50" width="2.59765625" style="63" customWidth="1"/>
    <col min="51" max="16384" width="8.69921875" style="63"/>
  </cols>
  <sheetData>
    <row r="1" spans="1:49" ht="17.399999999999999" customHeight="1">
      <c r="A1" s="56" t="s">
        <v>307</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row>
    <row r="2" spans="1:49" ht="17.399999999999999"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row>
    <row r="3" spans="1:49" ht="17.399999999999999" customHeight="1">
      <c r="A3" s="56"/>
      <c r="B3" s="56"/>
      <c r="C3" s="424" t="s">
        <v>23</v>
      </c>
      <c r="D3" s="424"/>
      <c r="E3" s="424"/>
      <c r="F3" s="424"/>
      <c r="G3" s="424"/>
      <c r="H3" s="424"/>
      <c r="I3" s="424"/>
      <c r="J3" s="424"/>
      <c r="K3" s="424"/>
      <c r="L3" s="424"/>
      <c r="M3" s="424"/>
      <c r="N3" s="470" t="s">
        <v>302</v>
      </c>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471"/>
      <c r="AO3" s="471"/>
      <c r="AP3" s="471"/>
      <c r="AQ3" s="471"/>
      <c r="AR3" s="471"/>
      <c r="AS3" s="471"/>
      <c r="AT3" s="471"/>
      <c r="AU3" s="471"/>
      <c r="AV3" s="471"/>
      <c r="AW3" s="472"/>
    </row>
    <row r="4" spans="1:49" ht="17.399999999999999" customHeight="1">
      <c r="A4" s="56"/>
      <c r="B4" s="56"/>
      <c r="C4" s="424"/>
      <c r="D4" s="424"/>
      <c r="E4" s="424"/>
      <c r="F4" s="424"/>
      <c r="G4" s="424"/>
      <c r="H4" s="424"/>
      <c r="I4" s="424"/>
      <c r="J4" s="424"/>
      <c r="K4" s="424"/>
      <c r="L4" s="424"/>
      <c r="M4" s="424"/>
      <c r="N4" s="473"/>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5"/>
    </row>
    <row r="5" spans="1:49" ht="17.399999999999999" customHeight="1">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row>
    <row r="6" spans="1:49" ht="17.399999999999999" customHeight="1">
      <c r="A6" s="476" t="s">
        <v>92</v>
      </c>
      <c r="B6" s="380"/>
      <c r="C6" s="381" t="s">
        <v>85</v>
      </c>
      <c r="D6" s="477"/>
      <c r="E6" s="381" t="s">
        <v>288</v>
      </c>
      <c r="F6" s="382"/>
      <c r="G6" s="477"/>
      <c r="H6" s="375" t="s">
        <v>86</v>
      </c>
      <c r="I6" s="376"/>
      <c r="J6" s="376"/>
      <c r="K6" s="376"/>
      <c r="L6" s="376"/>
      <c r="M6" s="377"/>
      <c r="N6" s="375" t="s">
        <v>88</v>
      </c>
      <c r="O6" s="376"/>
      <c r="P6" s="376"/>
      <c r="Q6" s="376"/>
      <c r="R6" s="376"/>
      <c r="S6" s="376"/>
      <c r="T6" s="376"/>
      <c r="U6" s="376"/>
      <c r="V6" s="376"/>
      <c r="W6" s="376"/>
      <c r="X6" s="376"/>
      <c r="Y6" s="376"/>
      <c r="Z6" s="376"/>
      <c r="AA6" s="376"/>
      <c r="AB6" s="377"/>
      <c r="AC6" s="375" t="s">
        <v>87</v>
      </c>
      <c r="AD6" s="377"/>
      <c r="AE6" s="375" t="s">
        <v>440</v>
      </c>
      <c r="AF6" s="481"/>
      <c r="AG6" s="381" t="s">
        <v>89</v>
      </c>
      <c r="AH6" s="376"/>
      <c r="AI6" s="376"/>
      <c r="AJ6" s="377"/>
      <c r="AK6" s="381" t="s">
        <v>90</v>
      </c>
      <c r="AL6" s="376"/>
      <c r="AM6" s="376"/>
      <c r="AN6" s="377"/>
      <c r="AO6" s="375" t="s">
        <v>0</v>
      </c>
      <c r="AP6" s="376"/>
      <c r="AQ6" s="376"/>
      <c r="AR6" s="376"/>
      <c r="AS6" s="376"/>
      <c r="AT6" s="376"/>
      <c r="AU6" s="376"/>
      <c r="AV6" s="376"/>
      <c r="AW6" s="377"/>
    </row>
    <row r="7" spans="1:49" ht="17.399999999999999" customHeight="1">
      <c r="A7" s="379"/>
      <c r="B7" s="380"/>
      <c r="C7" s="478"/>
      <c r="D7" s="479"/>
      <c r="E7" s="478"/>
      <c r="F7" s="480"/>
      <c r="G7" s="479"/>
      <c r="H7" s="405"/>
      <c r="I7" s="406"/>
      <c r="J7" s="406"/>
      <c r="K7" s="406"/>
      <c r="L7" s="406"/>
      <c r="M7" s="407"/>
      <c r="N7" s="405"/>
      <c r="O7" s="406"/>
      <c r="P7" s="406"/>
      <c r="Q7" s="406"/>
      <c r="R7" s="406"/>
      <c r="S7" s="406"/>
      <c r="T7" s="406"/>
      <c r="U7" s="406"/>
      <c r="V7" s="406"/>
      <c r="W7" s="406"/>
      <c r="X7" s="406"/>
      <c r="Y7" s="406"/>
      <c r="Z7" s="406"/>
      <c r="AA7" s="406"/>
      <c r="AB7" s="407"/>
      <c r="AC7" s="405"/>
      <c r="AD7" s="407"/>
      <c r="AE7" s="482"/>
      <c r="AF7" s="483"/>
      <c r="AG7" s="405"/>
      <c r="AH7" s="406"/>
      <c r="AI7" s="406"/>
      <c r="AJ7" s="407"/>
      <c r="AK7" s="405"/>
      <c r="AL7" s="406"/>
      <c r="AM7" s="406"/>
      <c r="AN7" s="407"/>
      <c r="AO7" s="405"/>
      <c r="AP7" s="406"/>
      <c r="AQ7" s="406"/>
      <c r="AR7" s="406"/>
      <c r="AS7" s="406"/>
      <c r="AT7" s="406"/>
      <c r="AU7" s="406"/>
      <c r="AV7" s="406"/>
      <c r="AW7" s="407"/>
    </row>
    <row r="8" spans="1:49" ht="13.95" customHeight="1">
      <c r="A8" s="56"/>
      <c r="B8" s="56">
        <v>1</v>
      </c>
      <c r="C8" s="311"/>
      <c r="D8" s="313"/>
      <c r="E8" s="311"/>
      <c r="F8" s="312"/>
      <c r="G8" s="313"/>
      <c r="H8" s="311"/>
      <c r="I8" s="312"/>
      <c r="J8" s="312"/>
      <c r="K8" s="312"/>
      <c r="L8" s="312"/>
      <c r="M8" s="313"/>
      <c r="N8" s="311"/>
      <c r="O8" s="312"/>
      <c r="P8" s="312"/>
      <c r="Q8" s="312"/>
      <c r="R8" s="312"/>
      <c r="S8" s="312"/>
      <c r="T8" s="312"/>
      <c r="U8" s="312"/>
      <c r="V8" s="312"/>
      <c r="W8" s="312"/>
      <c r="X8" s="312"/>
      <c r="Y8" s="312"/>
      <c r="Z8" s="312"/>
      <c r="AA8" s="312"/>
      <c r="AB8" s="313"/>
      <c r="AC8" s="311"/>
      <c r="AD8" s="313"/>
      <c r="AE8" s="311"/>
      <c r="AF8" s="490"/>
      <c r="AG8" s="487"/>
      <c r="AH8" s="488"/>
      <c r="AI8" s="488"/>
      <c r="AJ8" s="489"/>
      <c r="AK8" s="415">
        <f>AC8*AG8</f>
        <v>0</v>
      </c>
      <c r="AL8" s="416"/>
      <c r="AM8" s="416"/>
      <c r="AN8" s="417"/>
      <c r="AO8" s="311"/>
      <c r="AP8" s="312"/>
      <c r="AQ8" s="312"/>
      <c r="AR8" s="312"/>
      <c r="AS8" s="312"/>
      <c r="AT8" s="312"/>
      <c r="AU8" s="312"/>
      <c r="AV8" s="312"/>
      <c r="AW8" s="313"/>
    </row>
    <row r="9" spans="1:49" ht="13.95" customHeight="1">
      <c r="A9" s="56"/>
      <c r="B9" s="56">
        <v>2</v>
      </c>
      <c r="C9" s="311"/>
      <c r="D9" s="313"/>
      <c r="E9" s="311"/>
      <c r="F9" s="312"/>
      <c r="G9" s="313"/>
      <c r="H9" s="311"/>
      <c r="I9" s="312"/>
      <c r="J9" s="312"/>
      <c r="K9" s="312"/>
      <c r="L9" s="312"/>
      <c r="M9" s="313"/>
      <c r="N9" s="311"/>
      <c r="O9" s="312"/>
      <c r="P9" s="312"/>
      <c r="Q9" s="312"/>
      <c r="R9" s="312"/>
      <c r="S9" s="312"/>
      <c r="T9" s="312"/>
      <c r="U9" s="312"/>
      <c r="V9" s="312"/>
      <c r="W9" s="312"/>
      <c r="X9" s="312"/>
      <c r="Y9" s="312"/>
      <c r="Z9" s="312"/>
      <c r="AA9" s="312"/>
      <c r="AB9" s="313"/>
      <c r="AC9" s="311"/>
      <c r="AD9" s="313"/>
      <c r="AE9" s="311"/>
      <c r="AF9" s="490"/>
      <c r="AG9" s="487"/>
      <c r="AH9" s="488"/>
      <c r="AI9" s="488"/>
      <c r="AJ9" s="489"/>
      <c r="AK9" s="415">
        <f t="shared" ref="AK9:AK37" si="0">AC9*AG9</f>
        <v>0</v>
      </c>
      <c r="AL9" s="416"/>
      <c r="AM9" s="416"/>
      <c r="AN9" s="417"/>
      <c r="AO9" s="311"/>
      <c r="AP9" s="312"/>
      <c r="AQ9" s="312"/>
      <c r="AR9" s="312"/>
      <c r="AS9" s="312"/>
      <c r="AT9" s="312"/>
      <c r="AU9" s="312"/>
      <c r="AV9" s="312"/>
      <c r="AW9" s="313"/>
    </row>
    <row r="10" spans="1:49" ht="13.95" customHeight="1">
      <c r="A10" s="56"/>
      <c r="B10" s="56">
        <v>3</v>
      </c>
      <c r="C10" s="311"/>
      <c r="D10" s="313"/>
      <c r="E10" s="311"/>
      <c r="F10" s="312"/>
      <c r="G10" s="313"/>
      <c r="H10" s="311"/>
      <c r="I10" s="312"/>
      <c r="J10" s="312"/>
      <c r="K10" s="312"/>
      <c r="L10" s="312"/>
      <c r="M10" s="313"/>
      <c r="N10" s="311"/>
      <c r="O10" s="312"/>
      <c r="P10" s="312"/>
      <c r="Q10" s="312"/>
      <c r="R10" s="312"/>
      <c r="S10" s="312"/>
      <c r="T10" s="312"/>
      <c r="U10" s="312"/>
      <c r="V10" s="312"/>
      <c r="W10" s="312"/>
      <c r="X10" s="312"/>
      <c r="Y10" s="312"/>
      <c r="Z10" s="312"/>
      <c r="AA10" s="312"/>
      <c r="AB10" s="313"/>
      <c r="AC10" s="311"/>
      <c r="AD10" s="313"/>
      <c r="AE10" s="311"/>
      <c r="AF10" s="490"/>
      <c r="AG10" s="487"/>
      <c r="AH10" s="488"/>
      <c r="AI10" s="488"/>
      <c r="AJ10" s="489"/>
      <c r="AK10" s="415">
        <f t="shared" si="0"/>
        <v>0</v>
      </c>
      <c r="AL10" s="416"/>
      <c r="AM10" s="416"/>
      <c r="AN10" s="417"/>
      <c r="AO10" s="311"/>
      <c r="AP10" s="312"/>
      <c r="AQ10" s="312"/>
      <c r="AR10" s="312"/>
      <c r="AS10" s="312"/>
      <c r="AT10" s="312"/>
      <c r="AU10" s="312"/>
      <c r="AV10" s="312"/>
      <c r="AW10" s="313"/>
    </row>
    <row r="11" spans="1:49" ht="13.95" customHeight="1">
      <c r="A11" s="56"/>
      <c r="B11" s="56">
        <v>4</v>
      </c>
      <c r="C11" s="311"/>
      <c r="D11" s="313"/>
      <c r="E11" s="311"/>
      <c r="F11" s="312"/>
      <c r="G11" s="313"/>
      <c r="H11" s="311"/>
      <c r="I11" s="312"/>
      <c r="J11" s="312"/>
      <c r="K11" s="312"/>
      <c r="L11" s="312"/>
      <c r="M11" s="313"/>
      <c r="N11" s="311"/>
      <c r="O11" s="312"/>
      <c r="P11" s="312"/>
      <c r="Q11" s="312"/>
      <c r="R11" s="312"/>
      <c r="S11" s="312"/>
      <c r="T11" s="312"/>
      <c r="U11" s="312"/>
      <c r="V11" s="312"/>
      <c r="W11" s="312"/>
      <c r="X11" s="312"/>
      <c r="Y11" s="312"/>
      <c r="Z11" s="312"/>
      <c r="AA11" s="312"/>
      <c r="AB11" s="313"/>
      <c r="AC11" s="311"/>
      <c r="AD11" s="313"/>
      <c r="AE11" s="311"/>
      <c r="AF11" s="490"/>
      <c r="AG11" s="487"/>
      <c r="AH11" s="488"/>
      <c r="AI11" s="488"/>
      <c r="AJ11" s="489"/>
      <c r="AK11" s="415">
        <f t="shared" si="0"/>
        <v>0</v>
      </c>
      <c r="AL11" s="416"/>
      <c r="AM11" s="416"/>
      <c r="AN11" s="417"/>
      <c r="AO11" s="311"/>
      <c r="AP11" s="312"/>
      <c r="AQ11" s="312"/>
      <c r="AR11" s="312"/>
      <c r="AS11" s="312"/>
      <c r="AT11" s="312"/>
      <c r="AU11" s="312"/>
      <c r="AV11" s="312"/>
      <c r="AW11" s="313"/>
    </row>
    <row r="12" spans="1:49" ht="13.95" customHeight="1">
      <c r="A12" s="56"/>
      <c r="B12" s="56">
        <v>5</v>
      </c>
      <c r="C12" s="311"/>
      <c r="D12" s="313"/>
      <c r="E12" s="311"/>
      <c r="F12" s="312"/>
      <c r="G12" s="313"/>
      <c r="H12" s="311"/>
      <c r="I12" s="312"/>
      <c r="J12" s="312"/>
      <c r="K12" s="312"/>
      <c r="L12" s="312"/>
      <c r="M12" s="313"/>
      <c r="N12" s="311"/>
      <c r="O12" s="312"/>
      <c r="P12" s="312"/>
      <c r="Q12" s="312"/>
      <c r="R12" s="312"/>
      <c r="S12" s="312"/>
      <c r="T12" s="312"/>
      <c r="U12" s="312"/>
      <c r="V12" s="312"/>
      <c r="W12" s="312"/>
      <c r="X12" s="312"/>
      <c r="Y12" s="312"/>
      <c r="Z12" s="312"/>
      <c r="AA12" s="312"/>
      <c r="AB12" s="313"/>
      <c r="AC12" s="311"/>
      <c r="AD12" s="313"/>
      <c r="AE12" s="311"/>
      <c r="AF12" s="490"/>
      <c r="AG12" s="487"/>
      <c r="AH12" s="488"/>
      <c r="AI12" s="488"/>
      <c r="AJ12" s="489"/>
      <c r="AK12" s="415">
        <f t="shared" si="0"/>
        <v>0</v>
      </c>
      <c r="AL12" s="416"/>
      <c r="AM12" s="416"/>
      <c r="AN12" s="417"/>
      <c r="AO12" s="311"/>
      <c r="AP12" s="312"/>
      <c r="AQ12" s="312"/>
      <c r="AR12" s="312"/>
      <c r="AS12" s="312"/>
      <c r="AT12" s="312"/>
      <c r="AU12" s="312"/>
      <c r="AV12" s="312"/>
      <c r="AW12" s="313"/>
    </row>
    <row r="13" spans="1:49" ht="13.95" customHeight="1">
      <c r="A13" s="56"/>
      <c r="B13" s="56">
        <v>6</v>
      </c>
      <c r="C13" s="311"/>
      <c r="D13" s="313"/>
      <c r="E13" s="311"/>
      <c r="F13" s="312"/>
      <c r="G13" s="313"/>
      <c r="H13" s="311"/>
      <c r="I13" s="312"/>
      <c r="J13" s="312"/>
      <c r="K13" s="312"/>
      <c r="L13" s="312"/>
      <c r="M13" s="313"/>
      <c r="N13" s="311"/>
      <c r="O13" s="312"/>
      <c r="P13" s="312"/>
      <c r="Q13" s="312"/>
      <c r="R13" s="312"/>
      <c r="S13" s="312"/>
      <c r="T13" s="312"/>
      <c r="U13" s="312"/>
      <c r="V13" s="312"/>
      <c r="W13" s="312"/>
      <c r="X13" s="312"/>
      <c r="Y13" s="312"/>
      <c r="Z13" s="312"/>
      <c r="AA13" s="312"/>
      <c r="AB13" s="313"/>
      <c r="AC13" s="311"/>
      <c r="AD13" s="313"/>
      <c r="AE13" s="311"/>
      <c r="AF13" s="490"/>
      <c r="AG13" s="487"/>
      <c r="AH13" s="488"/>
      <c r="AI13" s="488"/>
      <c r="AJ13" s="489"/>
      <c r="AK13" s="415">
        <f t="shared" si="0"/>
        <v>0</v>
      </c>
      <c r="AL13" s="416"/>
      <c r="AM13" s="416"/>
      <c r="AN13" s="417"/>
      <c r="AO13" s="311"/>
      <c r="AP13" s="312"/>
      <c r="AQ13" s="312"/>
      <c r="AR13" s="312"/>
      <c r="AS13" s="312"/>
      <c r="AT13" s="312"/>
      <c r="AU13" s="312"/>
      <c r="AV13" s="312"/>
      <c r="AW13" s="313"/>
    </row>
    <row r="14" spans="1:49" ht="13.95" customHeight="1">
      <c r="A14" s="56"/>
      <c r="B14" s="56">
        <v>7</v>
      </c>
      <c r="C14" s="311"/>
      <c r="D14" s="313"/>
      <c r="E14" s="311"/>
      <c r="F14" s="312"/>
      <c r="G14" s="313"/>
      <c r="H14" s="311"/>
      <c r="I14" s="312"/>
      <c r="J14" s="312"/>
      <c r="K14" s="312"/>
      <c r="L14" s="312"/>
      <c r="M14" s="313"/>
      <c r="N14" s="311"/>
      <c r="O14" s="312"/>
      <c r="P14" s="312"/>
      <c r="Q14" s="312"/>
      <c r="R14" s="312"/>
      <c r="S14" s="312"/>
      <c r="T14" s="312"/>
      <c r="U14" s="312"/>
      <c r="V14" s="312"/>
      <c r="W14" s="312"/>
      <c r="X14" s="312"/>
      <c r="Y14" s="312"/>
      <c r="Z14" s="312"/>
      <c r="AA14" s="312"/>
      <c r="AB14" s="313"/>
      <c r="AC14" s="311"/>
      <c r="AD14" s="313"/>
      <c r="AE14" s="311"/>
      <c r="AF14" s="490"/>
      <c r="AG14" s="487"/>
      <c r="AH14" s="488"/>
      <c r="AI14" s="488"/>
      <c r="AJ14" s="489"/>
      <c r="AK14" s="415">
        <f t="shared" si="0"/>
        <v>0</v>
      </c>
      <c r="AL14" s="416"/>
      <c r="AM14" s="416"/>
      <c r="AN14" s="417"/>
      <c r="AO14" s="311"/>
      <c r="AP14" s="312"/>
      <c r="AQ14" s="312"/>
      <c r="AR14" s="312"/>
      <c r="AS14" s="312"/>
      <c r="AT14" s="312"/>
      <c r="AU14" s="312"/>
      <c r="AV14" s="312"/>
      <c r="AW14" s="313"/>
    </row>
    <row r="15" spans="1:49" ht="13.95" customHeight="1">
      <c r="A15" s="56"/>
      <c r="B15" s="56">
        <v>8</v>
      </c>
      <c r="C15" s="311"/>
      <c r="D15" s="313"/>
      <c r="E15" s="311"/>
      <c r="F15" s="312"/>
      <c r="G15" s="313"/>
      <c r="H15" s="311"/>
      <c r="I15" s="312"/>
      <c r="J15" s="312"/>
      <c r="K15" s="312"/>
      <c r="L15" s="312"/>
      <c r="M15" s="313"/>
      <c r="N15" s="311"/>
      <c r="O15" s="312"/>
      <c r="P15" s="312"/>
      <c r="Q15" s="312"/>
      <c r="R15" s="312"/>
      <c r="S15" s="312"/>
      <c r="T15" s="312"/>
      <c r="U15" s="312"/>
      <c r="V15" s="312"/>
      <c r="W15" s="312"/>
      <c r="X15" s="312"/>
      <c r="Y15" s="312"/>
      <c r="Z15" s="312"/>
      <c r="AA15" s="312"/>
      <c r="AB15" s="313"/>
      <c r="AC15" s="311"/>
      <c r="AD15" s="313"/>
      <c r="AE15" s="311"/>
      <c r="AF15" s="490"/>
      <c r="AG15" s="487"/>
      <c r="AH15" s="488"/>
      <c r="AI15" s="488"/>
      <c r="AJ15" s="489"/>
      <c r="AK15" s="415">
        <f t="shared" si="0"/>
        <v>0</v>
      </c>
      <c r="AL15" s="416"/>
      <c r="AM15" s="416"/>
      <c r="AN15" s="417"/>
      <c r="AO15" s="311"/>
      <c r="AP15" s="312"/>
      <c r="AQ15" s="312"/>
      <c r="AR15" s="312"/>
      <c r="AS15" s="312"/>
      <c r="AT15" s="312"/>
      <c r="AU15" s="312"/>
      <c r="AV15" s="312"/>
      <c r="AW15" s="313"/>
    </row>
    <row r="16" spans="1:49" ht="13.95" customHeight="1">
      <c r="A16" s="56"/>
      <c r="B16" s="56">
        <v>9</v>
      </c>
      <c r="C16" s="311"/>
      <c r="D16" s="313"/>
      <c r="E16" s="311"/>
      <c r="F16" s="312"/>
      <c r="G16" s="313"/>
      <c r="H16" s="311"/>
      <c r="I16" s="312"/>
      <c r="J16" s="312"/>
      <c r="K16" s="312"/>
      <c r="L16" s="312"/>
      <c r="M16" s="313"/>
      <c r="N16" s="311"/>
      <c r="O16" s="312"/>
      <c r="P16" s="312"/>
      <c r="Q16" s="312"/>
      <c r="R16" s="312"/>
      <c r="S16" s="312"/>
      <c r="T16" s="312"/>
      <c r="U16" s="312"/>
      <c r="V16" s="312"/>
      <c r="W16" s="312"/>
      <c r="X16" s="312"/>
      <c r="Y16" s="312"/>
      <c r="Z16" s="312"/>
      <c r="AA16" s="312"/>
      <c r="AB16" s="313"/>
      <c r="AC16" s="311"/>
      <c r="AD16" s="313"/>
      <c r="AE16" s="311"/>
      <c r="AF16" s="490"/>
      <c r="AG16" s="487"/>
      <c r="AH16" s="488"/>
      <c r="AI16" s="488"/>
      <c r="AJ16" s="489"/>
      <c r="AK16" s="415">
        <f t="shared" si="0"/>
        <v>0</v>
      </c>
      <c r="AL16" s="416"/>
      <c r="AM16" s="416"/>
      <c r="AN16" s="417"/>
      <c r="AO16" s="311"/>
      <c r="AP16" s="312"/>
      <c r="AQ16" s="312"/>
      <c r="AR16" s="312"/>
      <c r="AS16" s="312"/>
      <c r="AT16" s="312"/>
      <c r="AU16" s="312"/>
      <c r="AV16" s="312"/>
      <c r="AW16" s="313"/>
    </row>
    <row r="17" spans="1:49" ht="13.95" customHeight="1">
      <c r="A17" s="56"/>
      <c r="B17" s="56">
        <v>10</v>
      </c>
      <c r="C17" s="311"/>
      <c r="D17" s="313"/>
      <c r="E17" s="311"/>
      <c r="F17" s="312"/>
      <c r="G17" s="313"/>
      <c r="H17" s="311"/>
      <c r="I17" s="312"/>
      <c r="J17" s="312"/>
      <c r="K17" s="312"/>
      <c r="L17" s="312"/>
      <c r="M17" s="313"/>
      <c r="N17" s="311"/>
      <c r="O17" s="312"/>
      <c r="P17" s="312"/>
      <c r="Q17" s="312"/>
      <c r="R17" s="312"/>
      <c r="S17" s="312"/>
      <c r="T17" s="312"/>
      <c r="U17" s="312"/>
      <c r="V17" s="312"/>
      <c r="W17" s="312"/>
      <c r="X17" s="312"/>
      <c r="Y17" s="312"/>
      <c r="Z17" s="312"/>
      <c r="AA17" s="312"/>
      <c r="AB17" s="313"/>
      <c r="AC17" s="311"/>
      <c r="AD17" s="313"/>
      <c r="AE17" s="311"/>
      <c r="AF17" s="490"/>
      <c r="AG17" s="487"/>
      <c r="AH17" s="488"/>
      <c r="AI17" s="488"/>
      <c r="AJ17" s="489"/>
      <c r="AK17" s="415">
        <f t="shared" si="0"/>
        <v>0</v>
      </c>
      <c r="AL17" s="416"/>
      <c r="AM17" s="416"/>
      <c r="AN17" s="417"/>
      <c r="AO17" s="311"/>
      <c r="AP17" s="312"/>
      <c r="AQ17" s="312"/>
      <c r="AR17" s="312"/>
      <c r="AS17" s="312"/>
      <c r="AT17" s="312"/>
      <c r="AU17" s="312"/>
      <c r="AV17" s="312"/>
      <c r="AW17" s="313"/>
    </row>
    <row r="18" spans="1:49" ht="13.95" customHeight="1">
      <c r="A18" s="56"/>
      <c r="B18" s="56">
        <v>11</v>
      </c>
      <c r="C18" s="311"/>
      <c r="D18" s="313"/>
      <c r="E18" s="311"/>
      <c r="F18" s="312"/>
      <c r="G18" s="313"/>
      <c r="H18" s="311"/>
      <c r="I18" s="312"/>
      <c r="J18" s="312"/>
      <c r="K18" s="312"/>
      <c r="L18" s="312"/>
      <c r="M18" s="313"/>
      <c r="N18" s="311"/>
      <c r="O18" s="312"/>
      <c r="P18" s="312"/>
      <c r="Q18" s="312"/>
      <c r="R18" s="312"/>
      <c r="S18" s="312"/>
      <c r="T18" s="312"/>
      <c r="U18" s="312"/>
      <c r="V18" s="312"/>
      <c r="W18" s="312"/>
      <c r="X18" s="312"/>
      <c r="Y18" s="312"/>
      <c r="Z18" s="312"/>
      <c r="AA18" s="312"/>
      <c r="AB18" s="313"/>
      <c r="AC18" s="311"/>
      <c r="AD18" s="313"/>
      <c r="AE18" s="311"/>
      <c r="AF18" s="490"/>
      <c r="AG18" s="487"/>
      <c r="AH18" s="488"/>
      <c r="AI18" s="488"/>
      <c r="AJ18" s="489"/>
      <c r="AK18" s="415">
        <f t="shared" si="0"/>
        <v>0</v>
      </c>
      <c r="AL18" s="416"/>
      <c r="AM18" s="416"/>
      <c r="AN18" s="417"/>
      <c r="AO18" s="311"/>
      <c r="AP18" s="312"/>
      <c r="AQ18" s="312"/>
      <c r="AR18" s="312"/>
      <c r="AS18" s="312"/>
      <c r="AT18" s="312"/>
      <c r="AU18" s="312"/>
      <c r="AV18" s="312"/>
      <c r="AW18" s="313"/>
    </row>
    <row r="19" spans="1:49" ht="13.95" customHeight="1">
      <c r="A19" s="56"/>
      <c r="B19" s="56">
        <v>12</v>
      </c>
      <c r="C19" s="311"/>
      <c r="D19" s="313"/>
      <c r="E19" s="311"/>
      <c r="F19" s="312"/>
      <c r="G19" s="313"/>
      <c r="H19" s="311"/>
      <c r="I19" s="312"/>
      <c r="J19" s="312"/>
      <c r="K19" s="312"/>
      <c r="L19" s="312"/>
      <c r="M19" s="313"/>
      <c r="N19" s="311"/>
      <c r="O19" s="312"/>
      <c r="P19" s="312"/>
      <c r="Q19" s="312"/>
      <c r="R19" s="312"/>
      <c r="S19" s="312"/>
      <c r="T19" s="312"/>
      <c r="U19" s="312"/>
      <c r="V19" s="312"/>
      <c r="W19" s="312"/>
      <c r="X19" s="312"/>
      <c r="Y19" s="312"/>
      <c r="Z19" s="312"/>
      <c r="AA19" s="312"/>
      <c r="AB19" s="313"/>
      <c r="AC19" s="311"/>
      <c r="AD19" s="313"/>
      <c r="AE19" s="311"/>
      <c r="AF19" s="490"/>
      <c r="AG19" s="487"/>
      <c r="AH19" s="488"/>
      <c r="AI19" s="488"/>
      <c r="AJ19" s="489"/>
      <c r="AK19" s="415">
        <f t="shared" si="0"/>
        <v>0</v>
      </c>
      <c r="AL19" s="416"/>
      <c r="AM19" s="416"/>
      <c r="AN19" s="417"/>
      <c r="AO19" s="311"/>
      <c r="AP19" s="312"/>
      <c r="AQ19" s="312"/>
      <c r="AR19" s="312"/>
      <c r="AS19" s="312"/>
      <c r="AT19" s="312"/>
      <c r="AU19" s="312"/>
      <c r="AV19" s="312"/>
      <c r="AW19" s="313"/>
    </row>
    <row r="20" spans="1:49" ht="13.95" customHeight="1">
      <c r="A20" s="56"/>
      <c r="B20" s="56">
        <v>13</v>
      </c>
      <c r="C20" s="311"/>
      <c r="D20" s="313"/>
      <c r="E20" s="311"/>
      <c r="F20" s="312"/>
      <c r="G20" s="313"/>
      <c r="H20" s="311"/>
      <c r="I20" s="312"/>
      <c r="J20" s="312"/>
      <c r="K20" s="312"/>
      <c r="L20" s="312"/>
      <c r="M20" s="313"/>
      <c r="N20" s="311"/>
      <c r="O20" s="312"/>
      <c r="P20" s="312"/>
      <c r="Q20" s="312"/>
      <c r="R20" s="312"/>
      <c r="S20" s="312"/>
      <c r="T20" s="312"/>
      <c r="U20" s="312"/>
      <c r="V20" s="312"/>
      <c r="W20" s="312"/>
      <c r="X20" s="312"/>
      <c r="Y20" s="312"/>
      <c r="Z20" s="312"/>
      <c r="AA20" s="312"/>
      <c r="AB20" s="313"/>
      <c r="AC20" s="311"/>
      <c r="AD20" s="313"/>
      <c r="AE20" s="311"/>
      <c r="AF20" s="490"/>
      <c r="AG20" s="487"/>
      <c r="AH20" s="488"/>
      <c r="AI20" s="488"/>
      <c r="AJ20" s="489"/>
      <c r="AK20" s="415">
        <f t="shared" si="0"/>
        <v>0</v>
      </c>
      <c r="AL20" s="416"/>
      <c r="AM20" s="416"/>
      <c r="AN20" s="417"/>
      <c r="AO20" s="311"/>
      <c r="AP20" s="312"/>
      <c r="AQ20" s="312"/>
      <c r="AR20" s="312"/>
      <c r="AS20" s="312"/>
      <c r="AT20" s="312"/>
      <c r="AU20" s="312"/>
      <c r="AV20" s="312"/>
      <c r="AW20" s="313"/>
    </row>
    <row r="21" spans="1:49" ht="13.95" customHeight="1">
      <c r="A21" s="56"/>
      <c r="B21" s="56">
        <v>14</v>
      </c>
      <c r="C21" s="311"/>
      <c r="D21" s="313"/>
      <c r="E21" s="311"/>
      <c r="F21" s="312"/>
      <c r="G21" s="313"/>
      <c r="H21" s="311"/>
      <c r="I21" s="312"/>
      <c r="J21" s="312"/>
      <c r="K21" s="312"/>
      <c r="L21" s="312"/>
      <c r="M21" s="313"/>
      <c r="N21" s="311"/>
      <c r="O21" s="312"/>
      <c r="P21" s="312"/>
      <c r="Q21" s="312"/>
      <c r="R21" s="312"/>
      <c r="S21" s="312"/>
      <c r="T21" s="312"/>
      <c r="U21" s="312"/>
      <c r="V21" s="312"/>
      <c r="W21" s="312"/>
      <c r="X21" s="312"/>
      <c r="Y21" s="312"/>
      <c r="Z21" s="312"/>
      <c r="AA21" s="312"/>
      <c r="AB21" s="313"/>
      <c r="AC21" s="311"/>
      <c r="AD21" s="313"/>
      <c r="AE21" s="311"/>
      <c r="AF21" s="490"/>
      <c r="AG21" s="487"/>
      <c r="AH21" s="488"/>
      <c r="AI21" s="488"/>
      <c r="AJ21" s="489"/>
      <c r="AK21" s="415">
        <f t="shared" si="0"/>
        <v>0</v>
      </c>
      <c r="AL21" s="416"/>
      <c r="AM21" s="416"/>
      <c r="AN21" s="417"/>
      <c r="AO21" s="311"/>
      <c r="AP21" s="312"/>
      <c r="AQ21" s="312"/>
      <c r="AR21" s="312"/>
      <c r="AS21" s="312"/>
      <c r="AT21" s="312"/>
      <c r="AU21" s="312"/>
      <c r="AV21" s="312"/>
      <c r="AW21" s="313"/>
    </row>
    <row r="22" spans="1:49" ht="13.95" customHeight="1">
      <c r="A22" s="56"/>
      <c r="B22" s="56">
        <v>15</v>
      </c>
      <c r="C22" s="311"/>
      <c r="D22" s="313"/>
      <c r="E22" s="311"/>
      <c r="F22" s="312"/>
      <c r="G22" s="313"/>
      <c r="H22" s="311"/>
      <c r="I22" s="312"/>
      <c r="J22" s="312"/>
      <c r="K22" s="312"/>
      <c r="L22" s="312"/>
      <c r="M22" s="313"/>
      <c r="N22" s="311"/>
      <c r="O22" s="312"/>
      <c r="P22" s="312"/>
      <c r="Q22" s="312"/>
      <c r="R22" s="312"/>
      <c r="S22" s="312"/>
      <c r="T22" s="312"/>
      <c r="U22" s="312"/>
      <c r="V22" s="312"/>
      <c r="W22" s="312"/>
      <c r="X22" s="312"/>
      <c r="Y22" s="312"/>
      <c r="Z22" s="312"/>
      <c r="AA22" s="312"/>
      <c r="AB22" s="313"/>
      <c r="AC22" s="311"/>
      <c r="AD22" s="313"/>
      <c r="AE22" s="311"/>
      <c r="AF22" s="490"/>
      <c r="AG22" s="487"/>
      <c r="AH22" s="488"/>
      <c r="AI22" s="488"/>
      <c r="AJ22" s="489"/>
      <c r="AK22" s="415">
        <f t="shared" si="0"/>
        <v>0</v>
      </c>
      <c r="AL22" s="416"/>
      <c r="AM22" s="416"/>
      <c r="AN22" s="417"/>
      <c r="AO22" s="311"/>
      <c r="AP22" s="312"/>
      <c r="AQ22" s="312"/>
      <c r="AR22" s="312"/>
      <c r="AS22" s="312"/>
      <c r="AT22" s="312"/>
      <c r="AU22" s="312"/>
      <c r="AV22" s="312"/>
      <c r="AW22" s="313"/>
    </row>
    <row r="23" spans="1:49" ht="13.95" customHeight="1">
      <c r="A23" s="56"/>
      <c r="B23" s="56">
        <v>16</v>
      </c>
      <c r="C23" s="311"/>
      <c r="D23" s="313"/>
      <c r="E23" s="311"/>
      <c r="F23" s="312"/>
      <c r="G23" s="313"/>
      <c r="H23" s="311"/>
      <c r="I23" s="312"/>
      <c r="J23" s="312"/>
      <c r="K23" s="312"/>
      <c r="L23" s="312"/>
      <c r="M23" s="313"/>
      <c r="N23" s="311"/>
      <c r="O23" s="312"/>
      <c r="P23" s="312"/>
      <c r="Q23" s="312"/>
      <c r="R23" s="312"/>
      <c r="S23" s="312"/>
      <c r="T23" s="312"/>
      <c r="U23" s="312"/>
      <c r="V23" s="312"/>
      <c r="W23" s="312"/>
      <c r="X23" s="312"/>
      <c r="Y23" s="312"/>
      <c r="Z23" s="312"/>
      <c r="AA23" s="312"/>
      <c r="AB23" s="313"/>
      <c r="AC23" s="311"/>
      <c r="AD23" s="313"/>
      <c r="AE23" s="311"/>
      <c r="AF23" s="490"/>
      <c r="AG23" s="487"/>
      <c r="AH23" s="488"/>
      <c r="AI23" s="488"/>
      <c r="AJ23" s="489"/>
      <c r="AK23" s="415">
        <f t="shared" si="0"/>
        <v>0</v>
      </c>
      <c r="AL23" s="416"/>
      <c r="AM23" s="416"/>
      <c r="AN23" s="417"/>
      <c r="AO23" s="311"/>
      <c r="AP23" s="312"/>
      <c r="AQ23" s="312"/>
      <c r="AR23" s="312"/>
      <c r="AS23" s="312"/>
      <c r="AT23" s="312"/>
      <c r="AU23" s="312"/>
      <c r="AV23" s="312"/>
      <c r="AW23" s="313"/>
    </row>
    <row r="24" spans="1:49" ht="13.95" customHeight="1">
      <c r="A24" s="56"/>
      <c r="B24" s="56">
        <v>17</v>
      </c>
      <c r="C24" s="311"/>
      <c r="D24" s="313"/>
      <c r="E24" s="311"/>
      <c r="F24" s="312"/>
      <c r="G24" s="313"/>
      <c r="H24" s="311"/>
      <c r="I24" s="312"/>
      <c r="J24" s="312"/>
      <c r="K24" s="312"/>
      <c r="L24" s="312"/>
      <c r="M24" s="313"/>
      <c r="N24" s="311"/>
      <c r="O24" s="312"/>
      <c r="P24" s="312"/>
      <c r="Q24" s="312"/>
      <c r="R24" s="312"/>
      <c r="S24" s="312"/>
      <c r="T24" s="312"/>
      <c r="U24" s="312"/>
      <c r="V24" s="312"/>
      <c r="W24" s="312"/>
      <c r="X24" s="312"/>
      <c r="Y24" s="312"/>
      <c r="Z24" s="312"/>
      <c r="AA24" s="312"/>
      <c r="AB24" s="313"/>
      <c r="AC24" s="311"/>
      <c r="AD24" s="313"/>
      <c r="AE24" s="311"/>
      <c r="AF24" s="490"/>
      <c r="AG24" s="487"/>
      <c r="AH24" s="488"/>
      <c r="AI24" s="488"/>
      <c r="AJ24" s="489"/>
      <c r="AK24" s="415">
        <f t="shared" si="0"/>
        <v>0</v>
      </c>
      <c r="AL24" s="416"/>
      <c r="AM24" s="416"/>
      <c r="AN24" s="417"/>
      <c r="AO24" s="311"/>
      <c r="AP24" s="312"/>
      <c r="AQ24" s="312"/>
      <c r="AR24" s="312"/>
      <c r="AS24" s="312"/>
      <c r="AT24" s="312"/>
      <c r="AU24" s="312"/>
      <c r="AV24" s="312"/>
      <c r="AW24" s="313"/>
    </row>
    <row r="25" spans="1:49" ht="13.95" customHeight="1">
      <c r="A25" s="56"/>
      <c r="B25" s="56">
        <v>18</v>
      </c>
      <c r="C25" s="311"/>
      <c r="D25" s="313"/>
      <c r="E25" s="311"/>
      <c r="F25" s="312"/>
      <c r="G25" s="313"/>
      <c r="H25" s="311"/>
      <c r="I25" s="312"/>
      <c r="J25" s="312"/>
      <c r="K25" s="312"/>
      <c r="L25" s="312"/>
      <c r="M25" s="313"/>
      <c r="N25" s="311"/>
      <c r="O25" s="312"/>
      <c r="P25" s="312"/>
      <c r="Q25" s="312"/>
      <c r="R25" s="312"/>
      <c r="S25" s="312"/>
      <c r="T25" s="312"/>
      <c r="U25" s="312"/>
      <c r="V25" s="312"/>
      <c r="W25" s="312"/>
      <c r="X25" s="312"/>
      <c r="Y25" s="312"/>
      <c r="Z25" s="312"/>
      <c r="AA25" s="312"/>
      <c r="AB25" s="313"/>
      <c r="AC25" s="311"/>
      <c r="AD25" s="313"/>
      <c r="AE25" s="311"/>
      <c r="AF25" s="490"/>
      <c r="AG25" s="487"/>
      <c r="AH25" s="488"/>
      <c r="AI25" s="488"/>
      <c r="AJ25" s="489"/>
      <c r="AK25" s="415">
        <f t="shared" si="0"/>
        <v>0</v>
      </c>
      <c r="AL25" s="416"/>
      <c r="AM25" s="416"/>
      <c r="AN25" s="417"/>
      <c r="AO25" s="311"/>
      <c r="AP25" s="312"/>
      <c r="AQ25" s="312"/>
      <c r="AR25" s="312"/>
      <c r="AS25" s="312"/>
      <c r="AT25" s="312"/>
      <c r="AU25" s="312"/>
      <c r="AV25" s="312"/>
      <c r="AW25" s="313"/>
    </row>
    <row r="26" spans="1:49" ht="13.95" customHeight="1">
      <c r="A26" s="56"/>
      <c r="B26" s="56">
        <v>19</v>
      </c>
      <c r="C26" s="311"/>
      <c r="D26" s="313"/>
      <c r="E26" s="311"/>
      <c r="F26" s="312"/>
      <c r="G26" s="313"/>
      <c r="H26" s="311"/>
      <c r="I26" s="312"/>
      <c r="J26" s="312"/>
      <c r="K26" s="312"/>
      <c r="L26" s="312"/>
      <c r="M26" s="313"/>
      <c r="N26" s="311"/>
      <c r="O26" s="312"/>
      <c r="P26" s="312"/>
      <c r="Q26" s="312"/>
      <c r="R26" s="312"/>
      <c r="S26" s="312"/>
      <c r="T26" s="312"/>
      <c r="U26" s="312"/>
      <c r="V26" s="312"/>
      <c r="W26" s="312"/>
      <c r="X26" s="312"/>
      <c r="Y26" s="312"/>
      <c r="Z26" s="312"/>
      <c r="AA26" s="312"/>
      <c r="AB26" s="313"/>
      <c r="AC26" s="311"/>
      <c r="AD26" s="313"/>
      <c r="AE26" s="311"/>
      <c r="AF26" s="490"/>
      <c r="AG26" s="487"/>
      <c r="AH26" s="488"/>
      <c r="AI26" s="488"/>
      <c r="AJ26" s="489"/>
      <c r="AK26" s="415">
        <f t="shared" si="0"/>
        <v>0</v>
      </c>
      <c r="AL26" s="416"/>
      <c r="AM26" s="416"/>
      <c r="AN26" s="417"/>
      <c r="AO26" s="311"/>
      <c r="AP26" s="312"/>
      <c r="AQ26" s="312"/>
      <c r="AR26" s="312"/>
      <c r="AS26" s="312"/>
      <c r="AT26" s="312"/>
      <c r="AU26" s="312"/>
      <c r="AV26" s="312"/>
      <c r="AW26" s="313"/>
    </row>
    <row r="27" spans="1:49" ht="13.95" customHeight="1">
      <c r="A27" s="56"/>
      <c r="B27" s="56">
        <v>20</v>
      </c>
      <c r="C27" s="311"/>
      <c r="D27" s="313"/>
      <c r="E27" s="311"/>
      <c r="F27" s="312"/>
      <c r="G27" s="313"/>
      <c r="H27" s="311"/>
      <c r="I27" s="312"/>
      <c r="J27" s="312"/>
      <c r="K27" s="312"/>
      <c r="L27" s="312"/>
      <c r="M27" s="313"/>
      <c r="N27" s="311"/>
      <c r="O27" s="312"/>
      <c r="P27" s="312"/>
      <c r="Q27" s="312"/>
      <c r="R27" s="312"/>
      <c r="S27" s="312"/>
      <c r="T27" s="312"/>
      <c r="U27" s="312"/>
      <c r="V27" s="312"/>
      <c r="W27" s="312"/>
      <c r="X27" s="312"/>
      <c r="Y27" s="312"/>
      <c r="Z27" s="312"/>
      <c r="AA27" s="312"/>
      <c r="AB27" s="313"/>
      <c r="AC27" s="311"/>
      <c r="AD27" s="313"/>
      <c r="AE27" s="311"/>
      <c r="AF27" s="490"/>
      <c r="AG27" s="487"/>
      <c r="AH27" s="488"/>
      <c r="AI27" s="488"/>
      <c r="AJ27" s="489"/>
      <c r="AK27" s="415">
        <f t="shared" si="0"/>
        <v>0</v>
      </c>
      <c r="AL27" s="416"/>
      <c r="AM27" s="416"/>
      <c r="AN27" s="417"/>
      <c r="AO27" s="311"/>
      <c r="AP27" s="312"/>
      <c r="AQ27" s="312"/>
      <c r="AR27" s="312"/>
      <c r="AS27" s="312"/>
      <c r="AT27" s="312"/>
      <c r="AU27" s="312"/>
      <c r="AV27" s="312"/>
      <c r="AW27" s="313"/>
    </row>
    <row r="28" spans="1:49" ht="13.95" customHeight="1">
      <c r="A28" s="56"/>
      <c r="B28" s="56">
        <v>21</v>
      </c>
      <c r="C28" s="311"/>
      <c r="D28" s="313"/>
      <c r="E28" s="311"/>
      <c r="F28" s="312"/>
      <c r="G28" s="313"/>
      <c r="H28" s="311"/>
      <c r="I28" s="312"/>
      <c r="J28" s="312"/>
      <c r="K28" s="312"/>
      <c r="L28" s="312"/>
      <c r="M28" s="313"/>
      <c r="N28" s="311"/>
      <c r="O28" s="312"/>
      <c r="P28" s="312"/>
      <c r="Q28" s="312"/>
      <c r="R28" s="312"/>
      <c r="S28" s="312"/>
      <c r="T28" s="312"/>
      <c r="U28" s="312"/>
      <c r="V28" s="312"/>
      <c r="W28" s="312"/>
      <c r="X28" s="312"/>
      <c r="Y28" s="312"/>
      <c r="Z28" s="312"/>
      <c r="AA28" s="312"/>
      <c r="AB28" s="313"/>
      <c r="AC28" s="311"/>
      <c r="AD28" s="313"/>
      <c r="AE28" s="311"/>
      <c r="AF28" s="490"/>
      <c r="AG28" s="487"/>
      <c r="AH28" s="488"/>
      <c r="AI28" s="488"/>
      <c r="AJ28" s="489"/>
      <c r="AK28" s="415">
        <f t="shared" si="0"/>
        <v>0</v>
      </c>
      <c r="AL28" s="416"/>
      <c r="AM28" s="416"/>
      <c r="AN28" s="417"/>
      <c r="AO28" s="311"/>
      <c r="AP28" s="312"/>
      <c r="AQ28" s="312"/>
      <c r="AR28" s="312"/>
      <c r="AS28" s="312"/>
      <c r="AT28" s="312"/>
      <c r="AU28" s="312"/>
      <c r="AV28" s="312"/>
      <c r="AW28" s="313"/>
    </row>
    <row r="29" spans="1:49" ht="13.95" customHeight="1">
      <c r="A29" s="56"/>
      <c r="B29" s="56">
        <v>22</v>
      </c>
      <c r="C29" s="311"/>
      <c r="D29" s="313"/>
      <c r="E29" s="311"/>
      <c r="F29" s="312"/>
      <c r="G29" s="313"/>
      <c r="H29" s="311"/>
      <c r="I29" s="312"/>
      <c r="J29" s="312"/>
      <c r="K29" s="312"/>
      <c r="L29" s="312"/>
      <c r="M29" s="313"/>
      <c r="N29" s="311"/>
      <c r="O29" s="312"/>
      <c r="P29" s="312"/>
      <c r="Q29" s="312"/>
      <c r="R29" s="312"/>
      <c r="S29" s="312"/>
      <c r="T29" s="312"/>
      <c r="U29" s="312"/>
      <c r="V29" s="312"/>
      <c r="W29" s="312"/>
      <c r="X29" s="312"/>
      <c r="Y29" s="312"/>
      <c r="Z29" s="312"/>
      <c r="AA29" s="312"/>
      <c r="AB29" s="313"/>
      <c r="AC29" s="311"/>
      <c r="AD29" s="313"/>
      <c r="AE29" s="311"/>
      <c r="AF29" s="490"/>
      <c r="AG29" s="487"/>
      <c r="AH29" s="488"/>
      <c r="AI29" s="488"/>
      <c r="AJ29" s="489"/>
      <c r="AK29" s="415">
        <f t="shared" si="0"/>
        <v>0</v>
      </c>
      <c r="AL29" s="416"/>
      <c r="AM29" s="416"/>
      <c r="AN29" s="417"/>
      <c r="AO29" s="311"/>
      <c r="AP29" s="312"/>
      <c r="AQ29" s="312"/>
      <c r="AR29" s="312"/>
      <c r="AS29" s="312"/>
      <c r="AT29" s="312"/>
      <c r="AU29" s="312"/>
      <c r="AV29" s="312"/>
      <c r="AW29" s="313"/>
    </row>
    <row r="30" spans="1:49" ht="13.95" customHeight="1">
      <c r="A30" s="56"/>
      <c r="B30" s="56">
        <v>23</v>
      </c>
      <c r="C30" s="311"/>
      <c r="D30" s="313"/>
      <c r="E30" s="311"/>
      <c r="F30" s="312"/>
      <c r="G30" s="313"/>
      <c r="H30" s="311"/>
      <c r="I30" s="312"/>
      <c r="J30" s="312"/>
      <c r="K30" s="312"/>
      <c r="L30" s="312"/>
      <c r="M30" s="313"/>
      <c r="N30" s="311"/>
      <c r="O30" s="312"/>
      <c r="P30" s="312"/>
      <c r="Q30" s="312"/>
      <c r="R30" s="312"/>
      <c r="S30" s="312"/>
      <c r="T30" s="312"/>
      <c r="U30" s="312"/>
      <c r="V30" s="312"/>
      <c r="W30" s="312"/>
      <c r="X30" s="312"/>
      <c r="Y30" s="312"/>
      <c r="Z30" s="312"/>
      <c r="AA30" s="312"/>
      <c r="AB30" s="313"/>
      <c r="AC30" s="311"/>
      <c r="AD30" s="313"/>
      <c r="AE30" s="311"/>
      <c r="AF30" s="490"/>
      <c r="AG30" s="487"/>
      <c r="AH30" s="488"/>
      <c r="AI30" s="488"/>
      <c r="AJ30" s="489"/>
      <c r="AK30" s="415">
        <f t="shared" si="0"/>
        <v>0</v>
      </c>
      <c r="AL30" s="416"/>
      <c r="AM30" s="416"/>
      <c r="AN30" s="417"/>
      <c r="AO30" s="311"/>
      <c r="AP30" s="312"/>
      <c r="AQ30" s="312"/>
      <c r="AR30" s="312"/>
      <c r="AS30" s="312"/>
      <c r="AT30" s="312"/>
      <c r="AU30" s="312"/>
      <c r="AV30" s="312"/>
      <c r="AW30" s="313"/>
    </row>
    <row r="31" spans="1:49" ht="13.95" customHeight="1">
      <c r="A31" s="56"/>
      <c r="B31" s="56">
        <v>24</v>
      </c>
      <c r="C31" s="311"/>
      <c r="D31" s="313"/>
      <c r="E31" s="311"/>
      <c r="F31" s="312"/>
      <c r="G31" s="313"/>
      <c r="H31" s="311"/>
      <c r="I31" s="312"/>
      <c r="J31" s="312"/>
      <c r="K31" s="312"/>
      <c r="L31" s="312"/>
      <c r="M31" s="313"/>
      <c r="N31" s="311"/>
      <c r="O31" s="312"/>
      <c r="P31" s="312"/>
      <c r="Q31" s="312"/>
      <c r="R31" s="312"/>
      <c r="S31" s="312"/>
      <c r="T31" s="312"/>
      <c r="U31" s="312"/>
      <c r="V31" s="312"/>
      <c r="W31" s="312"/>
      <c r="X31" s="312"/>
      <c r="Y31" s="312"/>
      <c r="Z31" s="312"/>
      <c r="AA31" s="312"/>
      <c r="AB31" s="313"/>
      <c r="AC31" s="311"/>
      <c r="AD31" s="313"/>
      <c r="AE31" s="311"/>
      <c r="AF31" s="490"/>
      <c r="AG31" s="487"/>
      <c r="AH31" s="488"/>
      <c r="AI31" s="488"/>
      <c r="AJ31" s="489"/>
      <c r="AK31" s="415">
        <f t="shared" si="0"/>
        <v>0</v>
      </c>
      <c r="AL31" s="416"/>
      <c r="AM31" s="416"/>
      <c r="AN31" s="417"/>
      <c r="AO31" s="311"/>
      <c r="AP31" s="312"/>
      <c r="AQ31" s="312"/>
      <c r="AR31" s="312"/>
      <c r="AS31" s="312"/>
      <c r="AT31" s="312"/>
      <c r="AU31" s="312"/>
      <c r="AV31" s="312"/>
      <c r="AW31" s="313"/>
    </row>
    <row r="32" spans="1:49" ht="13.95" customHeight="1">
      <c r="A32" s="56"/>
      <c r="B32" s="56">
        <v>25</v>
      </c>
      <c r="C32" s="311"/>
      <c r="D32" s="313"/>
      <c r="E32" s="311"/>
      <c r="F32" s="312"/>
      <c r="G32" s="313"/>
      <c r="H32" s="311"/>
      <c r="I32" s="312"/>
      <c r="J32" s="312"/>
      <c r="K32" s="312"/>
      <c r="L32" s="312"/>
      <c r="M32" s="313"/>
      <c r="N32" s="311"/>
      <c r="O32" s="312"/>
      <c r="P32" s="312"/>
      <c r="Q32" s="312"/>
      <c r="R32" s="312"/>
      <c r="S32" s="312"/>
      <c r="T32" s="312"/>
      <c r="U32" s="312"/>
      <c r="V32" s="312"/>
      <c r="W32" s="312"/>
      <c r="X32" s="312"/>
      <c r="Y32" s="312"/>
      <c r="Z32" s="312"/>
      <c r="AA32" s="312"/>
      <c r="AB32" s="313"/>
      <c r="AC32" s="311"/>
      <c r="AD32" s="313"/>
      <c r="AE32" s="311"/>
      <c r="AF32" s="490"/>
      <c r="AG32" s="487"/>
      <c r="AH32" s="488"/>
      <c r="AI32" s="488"/>
      <c r="AJ32" s="489"/>
      <c r="AK32" s="415">
        <f t="shared" si="0"/>
        <v>0</v>
      </c>
      <c r="AL32" s="416"/>
      <c r="AM32" s="416"/>
      <c r="AN32" s="417"/>
      <c r="AO32" s="311"/>
      <c r="AP32" s="312"/>
      <c r="AQ32" s="312"/>
      <c r="AR32" s="312"/>
      <c r="AS32" s="312"/>
      <c r="AT32" s="312"/>
      <c r="AU32" s="312"/>
      <c r="AV32" s="312"/>
      <c r="AW32" s="313"/>
    </row>
    <row r="33" spans="1:49" ht="13.95" customHeight="1">
      <c r="A33" s="56"/>
      <c r="B33" s="56">
        <v>26</v>
      </c>
      <c r="C33" s="311"/>
      <c r="D33" s="313"/>
      <c r="E33" s="311"/>
      <c r="F33" s="312"/>
      <c r="G33" s="313"/>
      <c r="H33" s="311"/>
      <c r="I33" s="312"/>
      <c r="J33" s="312"/>
      <c r="K33" s="312"/>
      <c r="L33" s="312"/>
      <c r="M33" s="313"/>
      <c r="N33" s="311"/>
      <c r="O33" s="312"/>
      <c r="P33" s="312"/>
      <c r="Q33" s="312"/>
      <c r="R33" s="312"/>
      <c r="S33" s="312"/>
      <c r="T33" s="312"/>
      <c r="U33" s="312"/>
      <c r="V33" s="312"/>
      <c r="W33" s="312"/>
      <c r="X33" s="312"/>
      <c r="Y33" s="312"/>
      <c r="Z33" s="312"/>
      <c r="AA33" s="312"/>
      <c r="AB33" s="313"/>
      <c r="AC33" s="311"/>
      <c r="AD33" s="313"/>
      <c r="AE33" s="311"/>
      <c r="AF33" s="490"/>
      <c r="AG33" s="487"/>
      <c r="AH33" s="488"/>
      <c r="AI33" s="488"/>
      <c r="AJ33" s="489"/>
      <c r="AK33" s="415">
        <f t="shared" si="0"/>
        <v>0</v>
      </c>
      <c r="AL33" s="416"/>
      <c r="AM33" s="416"/>
      <c r="AN33" s="417"/>
      <c r="AO33" s="311"/>
      <c r="AP33" s="312"/>
      <c r="AQ33" s="312"/>
      <c r="AR33" s="312"/>
      <c r="AS33" s="312"/>
      <c r="AT33" s="312"/>
      <c r="AU33" s="312"/>
      <c r="AV33" s="312"/>
      <c r="AW33" s="313"/>
    </row>
    <row r="34" spans="1:49" ht="13.95" customHeight="1">
      <c r="A34" s="56"/>
      <c r="B34" s="56">
        <v>27</v>
      </c>
      <c r="C34" s="311"/>
      <c r="D34" s="313"/>
      <c r="E34" s="311"/>
      <c r="F34" s="312"/>
      <c r="G34" s="313"/>
      <c r="H34" s="311"/>
      <c r="I34" s="312"/>
      <c r="J34" s="312"/>
      <c r="K34" s="312"/>
      <c r="L34" s="312"/>
      <c r="M34" s="313"/>
      <c r="N34" s="311"/>
      <c r="O34" s="312"/>
      <c r="P34" s="312"/>
      <c r="Q34" s="312"/>
      <c r="R34" s="312"/>
      <c r="S34" s="312"/>
      <c r="T34" s="312"/>
      <c r="U34" s="312"/>
      <c r="V34" s="312"/>
      <c r="W34" s="312"/>
      <c r="X34" s="312"/>
      <c r="Y34" s="312"/>
      <c r="Z34" s="312"/>
      <c r="AA34" s="312"/>
      <c r="AB34" s="313"/>
      <c r="AC34" s="311"/>
      <c r="AD34" s="313"/>
      <c r="AE34" s="311"/>
      <c r="AF34" s="490"/>
      <c r="AG34" s="487"/>
      <c r="AH34" s="488"/>
      <c r="AI34" s="488"/>
      <c r="AJ34" s="489"/>
      <c r="AK34" s="415">
        <f t="shared" si="0"/>
        <v>0</v>
      </c>
      <c r="AL34" s="416"/>
      <c r="AM34" s="416"/>
      <c r="AN34" s="417"/>
      <c r="AO34" s="311"/>
      <c r="AP34" s="312"/>
      <c r="AQ34" s="312"/>
      <c r="AR34" s="312"/>
      <c r="AS34" s="312"/>
      <c r="AT34" s="312"/>
      <c r="AU34" s="312"/>
      <c r="AV34" s="312"/>
      <c r="AW34" s="313"/>
    </row>
    <row r="35" spans="1:49" ht="13.95" customHeight="1">
      <c r="A35" s="56"/>
      <c r="B35" s="56">
        <v>28</v>
      </c>
      <c r="C35" s="311"/>
      <c r="D35" s="313"/>
      <c r="E35" s="311"/>
      <c r="F35" s="312"/>
      <c r="G35" s="313"/>
      <c r="H35" s="311"/>
      <c r="I35" s="312"/>
      <c r="J35" s="312"/>
      <c r="K35" s="312"/>
      <c r="L35" s="312"/>
      <c r="M35" s="313"/>
      <c r="N35" s="311"/>
      <c r="O35" s="312"/>
      <c r="P35" s="312"/>
      <c r="Q35" s="312"/>
      <c r="R35" s="312"/>
      <c r="S35" s="312"/>
      <c r="T35" s="312"/>
      <c r="U35" s="312"/>
      <c r="V35" s="312"/>
      <c r="W35" s="312"/>
      <c r="X35" s="312"/>
      <c r="Y35" s="312"/>
      <c r="Z35" s="312"/>
      <c r="AA35" s="312"/>
      <c r="AB35" s="313"/>
      <c r="AC35" s="311"/>
      <c r="AD35" s="313"/>
      <c r="AE35" s="311"/>
      <c r="AF35" s="490"/>
      <c r="AG35" s="487"/>
      <c r="AH35" s="488"/>
      <c r="AI35" s="488"/>
      <c r="AJ35" s="489"/>
      <c r="AK35" s="415">
        <f t="shared" si="0"/>
        <v>0</v>
      </c>
      <c r="AL35" s="416"/>
      <c r="AM35" s="416"/>
      <c r="AN35" s="417"/>
      <c r="AO35" s="311"/>
      <c r="AP35" s="312"/>
      <c r="AQ35" s="312"/>
      <c r="AR35" s="312"/>
      <c r="AS35" s="312"/>
      <c r="AT35" s="312"/>
      <c r="AU35" s="312"/>
      <c r="AV35" s="312"/>
      <c r="AW35" s="313"/>
    </row>
    <row r="36" spans="1:49" ht="13.95" customHeight="1">
      <c r="A36" s="56"/>
      <c r="B36" s="56">
        <v>29</v>
      </c>
      <c r="C36" s="311"/>
      <c r="D36" s="313"/>
      <c r="E36" s="311"/>
      <c r="F36" s="312"/>
      <c r="G36" s="313"/>
      <c r="H36" s="311"/>
      <c r="I36" s="312"/>
      <c r="J36" s="312"/>
      <c r="K36" s="312"/>
      <c r="L36" s="312"/>
      <c r="M36" s="313"/>
      <c r="N36" s="311"/>
      <c r="O36" s="312"/>
      <c r="P36" s="312"/>
      <c r="Q36" s="312"/>
      <c r="R36" s="312"/>
      <c r="S36" s="312"/>
      <c r="T36" s="312"/>
      <c r="U36" s="312"/>
      <c r="V36" s="312"/>
      <c r="W36" s="312"/>
      <c r="X36" s="312"/>
      <c r="Y36" s="312"/>
      <c r="Z36" s="312"/>
      <c r="AA36" s="312"/>
      <c r="AB36" s="313"/>
      <c r="AC36" s="311"/>
      <c r="AD36" s="313"/>
      <c r="AE36" s="311"/>
      <c r="AF36" s="490"/>
      <c r="AG36" s="487"/>
      <c r="AH36" s="488"/>
      <c r="AI36" s="488"/>
      <c r="AJ36" s="489"/>
      <c r="AK36" s="415">
        <f t="shared" si="0"/>
        <v>0</v>
      </c>
      <c r="AL36" s="416"/>
      <c r="AM36" s="416"/>
      <c r="AN36" s="417"/>
      <c r="AO36" s="311"/>
      <c r="AP36" s="312"/>
      <c r="AQ36" s="312"/>
      <c r="AR36" s="312"/>
      <c r="AS36" s="312"/>
      <c r="AT36" s="312"/>
      <c r="AU36" s="312"/>
      <c r="AV36" s="312"/>
      <c r="AW36" s="313"/>
    </row>
    <row r="37" spans="1:49" ht="13.95" customHeight="1" thickBot="1">
      <c r="A37" s="56"/>
      <c r="B37" s="56">
        <v>30</v>
      </c>
      <c r="C37" s="311"/>
      <c r="D37" s="313"/>
      <c r="E37" s="311"/>
      <c r="F37" s="312"/>
      <c r="G37" s="313"/>
      <c r="H37" s="500"/>
      <c r="I37" s="521"/>
      <c r="J37" s="521"/>
      <c r="K37" s="521"/>
      <c r="L37" s="521"/>
      <c r="M37" s="501"/>
      <c r="N37" s="500"/>
      <c r="O37" s="521"/>
      <c r="P37" s="521"/>
      <c r="Q37" s="521"/>
      <c r="R37" s="521"/>
      <c r="S37" s="521"/>
      <c r="T37" s="521"/>
      <c r="U37" s="521"/>
      <c r="V37" s="521"/>
      <c r="W37" s="521"/>
      <c r="X37" s="521"/>
      <c r="Y37" s="521"/>
      <c r="Z37" s="521"/>
      <c r="AA37" s="521"/>
      <c r="AB37" s="501"/>
      <c r="AC37" s="500"/>
      <c r="AD37" s="501"/>
      <c r="AE37" s="311"/>
      <c r="AF37" s="490"/>
      <c r="AG37" s="502"/>
      <c r="AH37" s="503"/>
      <c r="AI37" s="503"/>
      <c r="AJ37" s="504"/>
      <c r="AK37" s="415">
        <f t="shared" si="0"/>
        <v>0</v>
      </c>
      <c r="AL37" s="416"/>
      <c r="AM37" s="416"/>
      <c r="AN37" s="417"/>
      <c r="AO37" s="311"/>
      <c r="AP37" s="312"/>
      <c r="AQ37" s="312"/>
      <c r="AR37" s="312"/>
      <c r="AS37" s="312"/>
      <c r="AT37" s="312"/>
      <c r="AU37" s="312"/>
      <c r="AV37" s="312"/>
      <c r="AW37" s="313"/>
    </row>
    <row r="38" spans="1:49" ht="13.95" customHeight="1" thickBot="1">
      <c r="A38" s="56"/>
      <c r="B38" s="56"/>
      <c r="C38" s="491" t="s">
        <v>301</v>
      </c>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3"/>
      <c r="AK38" s="494">
        <f>SUM(AK8:AN37)</f>
        <v>0</v>
      </c>
      <c r="AL38" s="495"/>
      <c r="AM38" s="495"/>
      <c r="AN38" s="496"/>
      <c r="AO38" s="54" t="s">
        <v>93</v>
      </c>
      <c r="AP38" s="65"/>
    </row>
    <row r="39" spans="1:49" ht="13.95" customHeight="1">
      <c r="A39" s="56"/>
      <c r="B39" s="56"/>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507">
        <f>SUMIFS(AK8:AK37,C8:C37,A55,H8:H37,A47)</f>
        <v>0</v>
      </c>
      <c r="AL39" s="508"/>
      <c r="AM39" s="508"/>
      <c r="AN39" s="509"/>
      <c r="AO39" s="54" t="str">
        <f>'第2号別紙内訳(②クラウドサービス等の初期設定費等)'!AO39</f>
        <v>(システム)</v>
      </c>
      <c r="AP39" s="65"/>
    </row>
    <row r="40" spans="1:49" ht="13.95" customHeight="1">
      <c r="A40" s="56"/>
      <c r="B40" s="56"/>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451">
        <f>SUMIFS(AK8:AK37,C8:C37,A52,H8:H37,A48)</f>
        <v>0</v>
      </c>
      <c r="AL40" s="515"/>
      <c r="AM40" s="515"/>
      <c r="AN40" s="516"/>
      <c r="AO40" s="54" t="str">
        <f>'第2号別紙内訳(②クラウドサービス等の初期設定費等)'!AO40</f>
        <v>(その他)</v>
      </c>
      <c r="AP40" s="65"/>
    </row>
    <row r="41" spans="1:49" ht="13.95" customHeight="1">
      <c r="A41" s="56"/>
      <c r="B41" s="5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4"/>
      <c r="AF41" s="64"/>
      <c r="AG41" s="66"/>
      <c r="AH41" s="66"/>
      <c r="AK41" s="457">
        <f>SUMIF(C8:D37,"○",AK8:AN37)</f>
        <v>0</v>
      </c>
      <c r="AL41" s="458"/>
      <c r="AM41" s="458"/>
      <c r="AN41" s="459"/>
      <c r="AO41" s="326" t="s">
        <v>94</v>
      </c>
      <c r="AP41" s="326"/>
      <c r="AQ41" s="326"/>
      <c r="AR41" s="326"/>
      <c r="AS41" s="326"/>
    </row>
    <row r="42" spans="1:49" ht="13.95"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66"/>
      <c r="AF42" s="66"/>
      <c r="AG42" s="56"/>
      <c r="AH42" s="56"/>
      <c r="AK42" s="457">
        <f>SUMIF(C8:D37,"×",AK8:AN37)</f>
        <v>0</v>
      </c>
      <c r="AL42" s="458"/>
      <c r="AM42" s="458"/>
      <c r="AN42" s="459"/>
      <c r="AO42" s="326" t="s">
        <v>95</v>
      </c>
      <c r="AP42" s="326"/>
      <c r="AQ42" s="326"/>
      <c r="AR42" s="326"/>
      <c r="AS42" s="326"/>
      <c r="AT42" s="326"/>
    </row>
    <row r="43" spans="1:49" ht="17.399999999999999"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row>
    <row r="44" spans="1:49" ht="17.399999999999999"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row>
    <row r="45" spans="1:49" ht="17.399999999999999"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row>
    <row r="46" spans="1:49" ht="17.399999999999999" hidden="1" customHeight="1">
      <c r="A46" s="56" t="s">
        <v>425</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row>
    <row r="47" spans="1:49" ht="17.399999999999999" hidden="1" customHeight="1">
      <c r="A47" s="56" t="s">
        <v>367</v>
      </c>
      <c r="B47" s="56"/>
      <c r="C47" s="56" t="s">
        <v>290</v>
      </c>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row>
    <row r="48" spans="1:49" ht="17.399999999999999" hidden="1" customHeight="1">
      <c r="A48" s="56" t="s">
        <v>364</v>
      </c>
      <c r="B48" s="56"/>
      <c r="C48" s="67" t="s">
        <v>289</v>
      </c>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row>
    <row r="49" spans="1:36" ht="17.399999999999999" hidden="1" customHeight="1">
      <c r="A49" s="56"/>
      <c r="B49" s="56"/>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row>
    <row r="50" spans="1:36" ht="17.399999999999999" hidden="1" customHeight="1">
      <c r="A50" s="56"/>
      <c r="B50" s="56"/>
      <c r="C50" s="67"/>
      <c r="D50" s="67"/>
      <c r="E50" s="67"/>
      <c r="F50" s="67"/>
      <c r="G50" s="67"/>
      <c r="H50" s="67"/>
      <c r="I50" s="67"/>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row>
    <row r="51" spans="1:36" ht="17.399999999999999" hidden="1" customHeight="1">
      <c r="A51" s="56" t="s">
        <v>425</v>
      </c>
      <c r="B51" s="56"/>
      <c r="C51" s="67"/>
      <c r="D51" s="67"/>
      <c r="E51" s="67"/>
      <c r="F51" s="67"/>
      <c r="G51" s="67"/>
      <c r="H51" s="67"/>
      <c r="I51" s="67"/>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row>
    <row r="52" spans="1:36" ht="17.399999999999999" hidden="1" customHeight="1">
      <c r="A52" s="56" t="s">
        <v>290</v>
      </c>
      <c r="B52" s="56"/>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row>
    <row r="53" spans="1:36" ht="17.399999999999999" hidden="1" customHeight="1">
      <c r="A53" s="56" t="s">
        <v>289</v>
      </c>
      <c r="B53" s="56"/>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row>
    <row r="54" spans="1:36" ht="17.399999999999999" customHeight="1">
      <c r="A54" s="56"/>
      <c r="B54" s="56"/>
      <c r="C54" s="67"/>
      <c r="D54" s="67"/>
      <c r="E54" s="67"/>
      <c r="F54" s="67"/>
      <c r="G54" s="67"/>
      <c r="H54" s="67"/>
      <c r="I54" s="67"/>
      <c r="J54" s="56"/>
      <c r="K54" s="56"/>
      <c r="L54" s="56"/>
      <c r="M54" s="56"/>
      <c r="N54" s="56"/>
      <c r="O54" s="56"/>
      <c r="P54" s="56"/>
      <c r="Q54" s="56"/>
      <c r="R54" s="56"/>
      <c r="S54" s="56"/>
      <c r="T54" s="56"/>
      <c r="U54" s="56"/>
      <c r="V54" s="56"/>
      <c r="W54" s="56"/>
      <c r="X54" s="56"/>
      <c r="Y54" s="56"/>
      <c r="Z54" s="56"/>
      <c r="AA54" s="56"/>
      <c r="AB54" s="56"/>
      <c r="AC54" s="56"/>
      <c r="AD54" s="56"/>
      <c r="AE54" s="67"/>
      <c r="AF54" s="67"/>
      <c r="AG54" s="56"/>
      <c r="AH54" s="56"/>
    </row>
    <row r="55" spans="1:36" ht="17.399999999999999" customHeight="1">
      <c r="A55" s="56"/>
      <c r="B55" s="56"/>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row>
    <row r="56" spans="1:36" ht="17.399999999999999" customHeight="1">
      <c r="A56" s="56"/>
      <c r="B56" s="56"/>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row>
    <row r="57" spans="1:36" ht="17.399999999999999" customHeight="1">
      <c r="A57" s="56"/>
      <c r="B57" s="56"/>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row>
    <row r="58" spans="1:36" ht="17.399999999999999" customHeight="1">
      <c r="A58" s="56"/>
      <c r="B58" s="56"/>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row>
    <row r="59" spans="1:36" ht="17.399999999999999" customHeight="1">
      <c r="A59" s="56"/>
      <c r="B59" s="56"/>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row>
    <row r="60" spans="1:36" ht="17.399999999999999" customHeight="1">
      <c r="A60" s="56"/>
      <c r="B60" s="56"/>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row>
    <row r="61" spans="1:36" ht="17.399999999999999" customHeight="1">
      <c r="A61" s="56"/>
      <c r="B61" s="5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row>
    <row r="62" spans="1:36" ht="17.399999999999999" customHeight="1">
      <c r="A62" s="56"/>
      <c r="B62" s="56"/>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row>
    <row r="63" spans="1:36" ht="17.399999999999999" customHeight="1">
      <c r="A63" s="56"/>
      <c r="B63" s="56"/>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row>
    <row r="64" spans="1:36" ht="17.399999999999999" customHeight="1">
      <c r="A64" s="56"/>
      <c r="B64" s="56"/>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row>
    <row r="65" spans="1:34" ht="17.399999999999999" customHeight="1">
      <c r="A65" s="56"/>
      <c r="B65" s="56"/>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row>
    <row r="66" spans="1:34" ht="17.399999999999999" customHeight="1">
      <c r="A66" s="56"/>
      <c r="B66" s="56"/>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row>
    <row r="67" spans="1:34" ht="17.399999999999999" customHeight="1">
      <c r="A67" s="56"/>
      <c r="B67" s="56"/>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row>
    <row r="68" spans="1:34" ht="17.399999999999999" customHeight="1">
      <c r="A68" s="56"/>
      <c r="B68" s="56"/>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row>
    <row r="69" spans="1:34" ht="17.399999999999999" customHeight="1">
      <c r="A69" s="56"/>
      <c r="B69" s="56"/>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row>
    <row r="70" spans="1:34" ht="17.399999999999999" customHeight="1">
      <c r="A70" s="56"/>
      <c r="B70" s="56"/>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row>
    <row r="71" spans="1:34" ht="17.399999999999999" customHeight="1">
      <c r="A71" s="56"/>
      <c r="B71" s="56"/>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row>
    <row r="72" spans="1:34" ht="17.399999999999999" customHeight="1">
      <c r="A72" s="56"/>
      <c r="B72" s="56"/>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row>
    <row r="73" spans="1:34" ht="17.399999999999999" customHeight="1">
      <c r="A73" s="56"/>
      <c r="B73" s="56"/>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row>
    <row r="74" spans="1:34" ht="17.399999999999999" customHeight="1">
      <c r="A74" s="56"/>
      <c r="B74" s="56"/>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row>
    <row r="75" spans="1:34" ht="17.399999999999999" customHeight="1">
      <c r="A75" s="56"/>
      <c r="B75" s="56"/>
      <c r="C75" s="56"/>
      <c r="D75" s="56"/>
      <c r="E75" s="56"/>
      <c r="F75" s="56"/>
      <c r="G75" s="56"/>
      <c r="H75" s="56"/>
      <c r="I75" s="56"/>
      <c r="J75" s="56"/>
      <c r="K75" s="56"/>
      <c r="L75" s="56"/>
      <c r="M75" s="56"/>
      <c r="N75" s="56"/>
      <c r="O75" s="56"/>
      <c r="P75" s="56"/>
      <c r="Q75" s="56"/>
      <c r="R75" s="56"/>
      <c r="S75" s="67"/>
      <c r="T75" s="67"/>
      <c r="U75" s="67"/>
      <c r="V75" s="67"/>
      <c r="W75" s="67"/>
      <c r="X75" s="67"/>
      <c r="Y75" s="67"/>
      <c r="Z75" s="67"/>
      <c r="AA75" s="67"/>
      <c r="AB75" s="67"/>
      <c r="AC75" s="67"/>
      <c r="AD75" s="67"/>
      <c r="AE75" s="67"/>
      <c r="AF75" s="67"/>
      <c r="AG75" s="67"/>
      <c r="AH75" s="67"/>
    </row>
    <row r="76" spans="1:34" ht="17.399999999999999" customHeight="1">
      <c r="A76" s="56"/>
      <c r="B76" s="56"/>
      <c r="C76" s="56"/>
      <c r="D76" s="56"/>
      <c r="E76" s="56"/>
      <c r="F76" s="56"/>
      <c r="G76" s="56"/>
      <c r="H76" s="56"/>
      <c r="I76" s="56"/>
      <c r="J76" s="56"/>
      <c r="K76" s="56"/>
      <c r="L76" s="56"/>
      <c r="M76" s="56"/>
      <c r="N76" s="56"/>
      <c r="O76" s="56"/>
      <c r="P76" s="56"/>
      <c r="Q76" s="56"/>
      <c r="R76" s="56"/>
      <c r="S76" s="67"/>
      <c r="T76" s="67"/>
      <c r="U76" s="67"/>
      <c r="V76" s="67"/>
      <c r="W76" s="67"/>
      <c r="X76" s="67"/>
      <c r="Y76" s="67"/>
      <c r="Z76" s="67"/>
      <c r="AA76" s="67"/>
      <c r="AB76" s="67"/>
      <c r="AC76" s="67"/>
      <c r="AD76" s="67"/>
      <c r="AE76" s="67"/>
      <c r="AF76" s="67"/>
      <c r="AG76" s="67"/>
      <c r="AH76" s="67"/>
    </row>
    <row r="77" spans="1:34" ht="17.399999999999999" customHeight="1">
      <c r="A77" s="56"/>
      <c r="B77" s="56"/>
      <c r="C77" s="56"/>
      <c r="D77" s="56"/>
      <c r="E77" s="56"/>
      <c r="F77" s="56"/>
      <c r="G77" s="56"/>
      <c r="H77" s="56"/>
      <c r="I77" s="56"/>
      <c r="J77" s="56"/>
      <c r="K77" s="56"/>
      <c r="L77" s="56"/>
      <c r="M77" s="56"/>
      <c r="N77" s="56"/>
      <c r="O77" s="56"/>
      <c r="P77" s="56"/>
      <c r="Q77" s="56"/>
      <c r="R77" s="56"/>
      <c r="S77" s="67"/>
      <c r="T77" s="67"/>
      <c r="U77" s="67"/>
      <c r="V77" s="67"/>
      <c r="W77" s="67"/>
      <c r="X77" s="67"/>
      <c r="Y77" s="67"/>
      <c r="Z77" s="67"/>
      <c r="AA77" s="67"/>
      <c r="AB77" s="67"/>
      <c r="AC77" s="67"/>
      <c r="AD77" s="67"/>
      <c r="AE77" s="67"/>
      <c r="AF77" s="67"/>
      <c r="AG77" s="67"/>
      <c r="AH77" s="67"/>
    </row>
    <row r="78" spans="1:34" ht="17.399999999999999" customHeight="1">
      <c r="A78" s="56"/>
      <c r="B78" s="56"/>
      <c r="C78" s="56"/>
      <c r="D78" s="56"/>
      <c r="E78" s="56"/>
      <c r="F78" s="56"/>
      <c r="G78" s="56"/>
      <c r="H78" s="56"/>
      <c r="I78" s="56"/>
      <c r="J78" s="56"/>
      <c r="K78" s="56"/>
      <c r="L78" s="56"/>
      <c r="M78" s="56"/>
      <c r="N78" s="56"/>
      <c r="O78" s="56"/>
      <c r="P78" s="56"/>
      <c r="Q78" s="56"/>
      <c r="R78" s="56"/>
      <c r="S78" s="67"/>
      <c r="T78" s="67"/>
      <c r="U78" s="67"/>
      <c r="V78" s="67"/>
      <c r="W78" s="67"/>
      <c r="X78" s="67"/>
      <c r="Y78" s="67"/>
      <c r="Z78" s="67"/>
      <c r="AA78" s="67"/>
      <c r="AB78" s="67"/>
      <c r="AC78" s="67"/>
      <c r="AD78" s="67"/>
      <c r="AE78" s="56"/>
      <c r="AF78" s="56"/>
      <c r="AG78" s="67"/>
      <c r="AH78" s="67"/>
    </row>
    <row r="79" spans="1:34" ht="17.399999999999999" customHeight="1">
      <c r="A79" s="56"/>
      <c r="B79" s="56"/>
      <c r="C79" s="56"/>
      <c r="D79" s="56"/>
      <c r="E79" s="56"/>
      <c r="F79" s="56"/>
      <c r="G79" s="56"/>
      <c r="H79" s="56"/>
      <c r="I79" s="56"/>
      <c r="J79" s="56"/>
      <c r="K79" s="56"/>
      <c r="L79" s="56"/>
      <c r="M79" s="56"/>
      <c r="N79" s="56"/>
      <c r="O79" s="56"/>
      <c r="P79" s="56"/>
      <c r="Q79" s="56"/>
      <c r="R79" s="56"/>
      <c r="S79" s="67"/>
      <c r="T79" s="67"/>
      <c r="U79" s="67"/>
      <c r="V79" s="67"/>
      <c r="W79" s="67"/>
      <c r="X79" s="67"/>
      <c r="Y79" s="67"/>
      <c r="Z79" s="67"/>
      <c r="AA79" s="67"/>
      <c r="AB79" s="67"/>
      <c r="AC79" s="67"/>
      <c r="AD79" s="67"/>
      <c r="AE79" s="56"/>
      <c r="AF79" s="56"/>
      <c r="AG79" s="67"/>
      <c r="AH79" s="67"/>
    </row>
    <row r="80" spans="1:34" ht="17.399999999999999" customHeight="1">
      <c r="A80" s="56"/>
      <c r="B80" s="56"/>
      <c r="C80" s="56"/>
      <c r="D80" s="56"/>
      <c r="E80" s="56"/>
      <c r="F80" s="56"/>
      <c r="G80" s="56"/>
      <c r="H80" s="56"/>
      <c r="I80" s="56"/>
      <c r="J80" s="56"/>
      <c r="K80" s="56"/>
      <c r="L80" s="56"/>
      <c r="M80" s="56"/>
      <c r="N80" s="56"/>
      <c r="O80" s="56"/>
      <c r="P80" s="56"/>
      <c r="Q80" s="56"/>
      <c r="R80" s="56"/>
      <c r="S80" s="67"/>
      <c r="T80" s="67"/>
      <c r="U80" s="67"/>
      <c r="V80" s="67"/>
      <c r="W80" s="67"/>
      <c r="X80" s="67"/>
      <c r="Y80" s="67"/>
      <c r="Z80" s="67"/>
      <c r="AA80" s="67"/>
      <c r="AB80" s="67"/>
      <c r="AC80" s="67"/>
      <c r="AD80" s="67"/>
      <c r="AE80" s="67"/>
      <c r="AF80" s="67"/>
      <c r="AG80" s="67"/>
      <c r="AH80" s="67"/>
    </row>
    <row r="81" spans="1:34" ht="17.399999999999999"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67"/>
      <c r="AF81" s="67"/>
      <c r="AG81" s="56"/>
      <c r="AH81" s="56"/>
    </row>
    <row r="82" spans="1:34" ht="17.399999999999999"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67"/>
      <c r="AF82" s="67"/>
      <c r="AG82" s="56"/>
      <c r="AH82" s="56"/>
    </row>
    <row r="83" spans="1:34" ht="17.399999999999999" customHeight="1">
      <c r="A83" s="56"/>
      <c r="B83" s="56"/>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56"/>
    </row>
    <row r="84" spans="1:34" ht="17.399999999999999" customHeight="1">
      <c r="A84" s="56"/>
      <c r="B84" s="56"/>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56"/>
      <c r="AF84" s="56"/>
      <c r="AG84" s="67"/>
      <c r="AH84" s="56"/>
    </row>
    <row r="85" spans="1:34" ht="17.399999999999999" customHeight="1">
      <c r="A85" s="56"/>
      <c r="B85" s="56"/>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56"/>
      <c r="AF85" s="56"/>
      <c r="AG85" s="67"/>
      <c r="AH85" s="67"/>
    </row>
    <row r="86" spans="1:34" ht="17.399999999999999" customHeight="1">
      <c r="A86" s="56"/>
      <c r="B86" s="56"/>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row>
    <row r="87" spans="1:34" ht="17.399999999999999" customHeight="1">
      <c r="A87" s="56"/>
      <c r="B87" s="56"/>
      <c r="C87" s="67"/>
      <c r="D87" s="67"/>
      <c r="E87" s="67"/>
      <c r="F87" s="67"/>
      <c r="G87" s="67"/>
      <c r="H87" s="67"/>
      <c r="I87" s="67"/>
      <c r="J87" s="56"/>
      <c r="K87" s="56"/>
      <c r="L87" s="56"/>
      <c r="M87" s="56"/>
      <c r="N87" s="56"/>
      <c r="O87" s="56"/>
      <c r="P87" s="56"/>
      <c r="Q87" s="56"/>
      <c r="R87" s="56"/>
      <c r="S87" s="56"/>
      <c r="T87" s="56"/>
      <c r="U87" s="56"/>
      <c r="V87" s="56"/>
      <c r="W87" s="56"/>
      <c r="X87" s="56"/>
      <c r="Y87" s="56"/>
      <c r="Z87" s="56"/>
      <c r="AA87" s="56"/>
      <c r="AB87" s="56"/>
      <c r="AC87" s="56"/>
      <c r="AD87" s="56"/>
      <c r="AE87" s="67"/>
      <c r="AF87" s="67"/>
      <c r="AG87" s="56"/>
      <c r="AH87" s="56"/>
    </row>
    <row r="88" spans="1:34" ht="17.399999999999999" customHeight="1">
      <c r="A88" s="56"/>
      <c r="B88" s="56"/>
      <c r="C88" s="67"/>
      <c r="D88" s="67"/>
      <c r="E88" s="67"/>
      <c r="F88" s="67"/>
      <c r="G88" s="67"/>
      <c r="H88" s="67"/>
      <c r="I88" s="67"/>
      <c r="J88" s="56"/>
      <c r="K88" s="56"/>
      <c r="L88" s="56"/>
      <c r="M88" s="56"/>
      <c r="N88" s="56"/>
      <c r="O88" s="56"/>
      <c r="P88" s="56"/>
      <c r="Q88" s="56"/>
      <c r="R88" s="56"/>
      <c r="S88" s="56"/>
      <c r="T88" s="56"/>
      <c r="U88" s="56"/>
      <c r="V88" s="56"/>
      <c r="W88" s="56"/>
      <c r="X88" s="56"/>
      <c r="Y88" s="56"/>
      <c r="Z88" s="56"/>
      <c r="AA88" s="56"/>
      <c r="AB88" s="56"/>
      <c r="AC88" s="56"/>
      <c r="AD88" s="56"/>
      <c r="AE88" s="67"/>
      <c r="AF88" s="67"/>
      <c r="AG88" s="56"/>
      <c r="AH88" s="56"/>
    </row>
    <row r="89" spans="1:34" ht="17.399999999999999" customHeight="1">
      <c r="A89" s="56"/>
      <c r="B89" s="56"/>
      <c r="C89" s="67"/>
      <c r="D89" s="67"/>
      <c r="E89" s="67"/>
      <c r="F89" s="67"/>
      <c r="G89" s="67"/>
      <c r="H89" s="67"/>
      <c r="I89" s="67"/>
      <c r="J89" s="56"/>
      <c r="K89" s="56"/>
      <c r="L89" s="56"/>
      <c r="M89" s="56"/>
      <c r="N89" s="56"/>
      <c r="O89" s="56"/>
      <c r="P89" s="56"/>
      <c r="Q89" s="56"/>
      <c r="R89" s="56"/>
      <c r="S89" s="67"/>
      <c r="T89" s="67"/>
      <c r="U89" s="67"/>
      <c r="V89" s="67"/>
      <c r="W89" s="67"/>
      <c r="X89" s="67"/>
      <c r="Y89" s="67"/>
      <c r="Z89" s="67"/>
      <c r="AA89" s="67"/>
      <c r="AB89" s="67"/>
      <c r="AC89" s="67"/>
      <c r="AD89" s="67"/>
      <c r="AE89" s="67"/>
      <c r="AF89" s="67"/>
      <c r="AG89" s="67"/>
      <c r="AH89" s="67"/>
    </row>
    <row r="90" spans="1:34" ht="17.399999999999999" customHeight="1">
      <c r="A90" s="56"/>
      <c r="B90" s="56"/>
      <c r="C90" s="67"/>
      <c r="D90" s="67"/>
      <c r="E90" s="67"/>
      <c r="F90" s="67"/>
      <c r="G90" s="67"/>
      <c r="H90" s="67"/>
      <c r="I90" s="67"/>
      <c r="J90" s="56"/>
      <c r="K90" s="56"/>
      <c r="L90" s="56"/>
      <c r="M90" s="56"/>
      <c r="N90" s="56"/>
      <c r="O90" s="56"/>
      <c r="P90" s="56"/>
      <c r="Q90" s="56"/>
      <c r="R90" s="56"/>
      <c r="S90" s="67"/>
      <c r="T90" s="67"/>
      <c r="U90" s="67"/>
      <c r="V90" s="67"/>
      <c r="W90" s="67"/>
      <c r="X90" s="67"/>
      <c r="Y90" s="67"/>
      <c r="Z90" s="67"/>
      <c r="AA90" s="67"/>
      <c r="AB90" s="67"/>
      <c r="AC90" s="67"/>
      <c r="AD90" s="67"/>
      <c r="AE90" s="67"/>
      <c r="AF90" s="67"/>
      <c r="AG90" s="67"/>
      <c r="AH90" s="67"/>
    </row>
    <row r="91" spans="1:34" ht="17.399999999999999" customHeight="1">
      <c r="A91" s="56"/>
      <c r="B91" s="56"/>
      <c r="C91" s="67"/>
      <c r="D91" s="67"/>
      <c r="E91" s="67"/>
      <c r="F91" s="67"/>
      <c r="G91" s="67"/>
      <c r="H91" s="67"/>
      <c r="I91" s="67"/>
      <c r="J91" s="56"/>
      <c r="K91" s="56"/>
      <c r="L91" s="56"/>
      <c r="M91" s="56"/>
      <c r="N91" s="56"/>
      <c r="O91" s="56"/>
      <c r="P91" s="56"/>
      <c r="Q91" s="56"/>
      <c r="R91" s="56"/>
      <c r="S91" s="67"/>
      <c r="T91" s="67"/>
      <c r="U91" s="67"/>
      <c r="V91" s="67"/>
      <c r="W91" s="67"/>
      <c r="X91" s="67"/>
      <c r="Y91" s="67"/>
      <c r="Z91" s="67"/>
      <c r="AA91" s="67"/>
      <c r="AB91" s="67"/>
      <c r="AC91" s="67"/>
      <c r="AD91" s="67"/>
      <c r="AE91" s="67"/>
      <c r="AF91" s="67"/>
      <c r="AG91" s="67"/>
      <c r="AH91" s="67"/>
    </row>
    <row r="92" spans="1:34" ht="17.399999999999999" customHeight="1">
      <c r="A92" s="56"/>
      <c r="B92" s="56"/>
      <c r="C92" s="67"/>
      <c r="D92" s="67"/>
      <c r="E92" s="67"/>
      <c r="F92" s="67"/>
      <c r="G92" s="67"/>
      <c r="H92" s="67"/>
      <c r="I92" s="67"/>
      <c r="J92" s="56"/>
      <c r="K92" s="56"/>
      <c r="L92" s="56"/>
      <c r="M92" s="56"/>
      <c r="N92" s="56"/>
      <c r="O92" s="56"/>
      <c r="P92" s="56"/>
      <c r="Q92" s="56"/>
      <c r="R92" s="56"/>
      <c r="S92" s="67"/>
      <c r="T92" s="67"/>
      <c r="U92" s="67"/>
      <c r="V92" s="67"/>
      <c r="W92" s="67"/>
      <c r="X92" s="67"/>
      <c r="Y92" s="67"/>
      <c r="Z92" s="67"/>
      <c r="AA92" s="67"/>
      <c r="AB92" s="67"/>
      <c r="AC92" s="67"/>
      <c r="AD92" s="67"/>
      <c r="AE92" s="67"/>
      <c r="AF92" s="67"/>
      <c r="AG92" s="67"/>
      <c r="AH92" s="67"/>
    </row>
    <row r="93" spans="1:34" ht="17.399999999999999" customHeight="1">
      <c r="A93" s="56"/>
      <c r="B93" s="56"/>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56"/>
      <c r="AF93" s="56"/>
      <c r="AG93" s="67"/>
      <c r="AH93" s="67"/>
    </row>
    <row r="94" spans="1:34" ht="17.399999999999999" customHeight="1">
      <c r="A94" s="56"/>
      <c r="B94" s="56"/>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56"/>
      <c r="AF94" s="56"/>
      <c r="AG94" s="67"/>
      <c r="AH94" s="67"/>
    </row>
    <row r="95" spans="1:34" ht="17.399999999999999" customHeight="1">
      <c r="A95" s="56"/>
      <c r="B95" s="56"/>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56"/>
      <c r="AF95" s="56"/>
      <c r="AG95" s="67"/>
      <c r="AH95" s="67"/>
    </row>
    <row r="96" spans="1:34" ht="17.399999999999999"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row>
    <row r="97" spans="1:34" ht="17.399999999999999"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row>
    <row r="98" spans="1:34" ht="17.399999999999999"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row>
    <row r="99" spans="1:34" ht="17.399999999999999"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row>
    <row r="100" spans="1:34" ht="17.399999999999999"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row>
    <row r="101" spans="1:34" ht="17.399999999999999"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G101" s="56"/>
      <c r="AH101" s="56"/>
    </row>
    <row r="102" spans="1:34" ht="17.399999999999999"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G102" s="56"/>
      <c r="AH102" s="56"/>
    </row>
    <row r="103" spans="1:34" ht="17.399999999999999"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G103" s="56"/>
      <c r="AH103" s="56"/>
    </row>
    <row r="104" spans="1:34" ht="17.399999999999999" customHeight="1"/>
    <row r="105" spans="1:34" ht="17.399999999999999" customHeight="1"/>
    <row r="106" spans="1:34" ht="17.399999999999999" customHeight="1"/>
    <row r="107" spans="1:34" ht="17.399999999999999" customHeight="1"/>
    <row r="108" spans="1:34" ht="17.399999999999999" customHeight="1"/>
    <row r="109" spans="1:34" ht="17.399999999999999" customHeight="1"/>
    <row r="110" spans="1:34" ht="17.399999999999999" customHeight="1"/>
    <row r="111" spans="1:34" ht="17.399999999999999" customHeight="1"/>
    <row r="112" spans="1:34" ht="17.399999999999999" customHeight="1"/>
    <row r="113" ht="17.399999999999999" customHeight="1"/>
    <row r="114" ht="17.399999999999999" customHeight="1"/>
    <row r="115" ht="17.399999999999999" customHeight="1"/>
    <row r="116" ht="17.399999999999999" customHeight="1"/>
    <row r="117" ht="17.399999999999999" customHeight="1"/>
    <row r="118" ht="17.399999999999999" customHeight="1"/>
    <row r="119" ht="17.399999999999999" customHeight="1"/>
    <row r="120" ht="17.399999999999999" customHeight="1"/>
    <row r="121" ht="17.399999999999999" customHeight="1"/>
    <row r="122" ht="17.399999999999999" customHeight="1"/>
    <row r="123" ht="17.399999999999999" customHeight="1"/>
    <row r="124" ht="17.399999999999999" customHeight="1"/>
    <row r="125" ht="17.399999999999999" customHeight="1"/>
    <row r="126" ht="17.399999999999999" customHeight="1"/>
    <row r="127" ht="17.399999999999999" customHeight="1"/>
    <row r="128" ht="17.399999999999999" customHeight="1"/>
    <row r="129" ht="17.399999999999999" customHeight="1"/>
    <row r="130" ht="17.399999999999999" customHeight="1"/>
    <row r="131" ht="17.399999999999999" customHeight="1"/>
    <row r="132" ht="17.399999999999999" customHeight="1"/>
    <row r="133" ht="17.399999999999999" customHeight="1"/>
    <row r="134" ht="17.399999999999999" customHeight="1"/>
    <row r="135" ht="17.399999999999999" customHeight="1"/>
    <row r="136" ht="17.399999999999999" customHeight="1"/>
    <row r="137" ht="17.399999999999999" customHeight="1"/>
    <row r="138" ht="17.399999999999999" customHeight="1"/>
    <row r="139" ht="17.399999999999999" customHeight="1"/>
    <row r="140" ht="17.399999999999999" customHeight="1"/>
    <row r="141" ht="17.399999999999999" customHeight="1"/>
    <row r="142" ht="17.399999999999999" customHeight="1"/>
    <row r="143" ht="17.399999999999999" customHeight="1"/>
    <row r="144" ht="17.399999999999999" customHeight="1"/>
    <row r="145" ht="17.399999999999999" customHeight="1"/>
    <row r="146" ht="17.399999999999999" customHeight="1"/>
    <row r="147" ht="17.399999999999999" customHeight="1"/>
    <row r="148" ht="17.399999999999999" customHeight="1"/>
    <row r="149" ht="17.399999999999999" customHeight="1"/>
    <row r="150" ht="17.399999999999999" customHeight="1"/>
    <row r="151" ht="17.399999999999999" customHeight="1"/>
    <row r="152" ht="17.399999999999999" customHeight="1"/>
    <row r="153" ht="17.399999999999999" customHeight="1"/>
    <row r="154" ht="17.399999999999999" customHeight="1"/>
    <row r="155" ht="17.399999999999999" customHeight="1"/>
    <row r="156" ht="17.399999999999999" customHeight="1"/>
    <row r="157" ht="17.399999999999999" customHeight="1"/>
    <row r="158" ht="17.399999999999999" customHeight="1"/>
    <row r="159" ht="17.399999999999999" customHeight="1"/>
    <row r="160" ht="17.399999999999999" customHeight="1"/>
    <row r="161" ht="17.399999999999999" customHeight="1"/>
    <row r="162" ht="17.399999999999999" customHeight="1"/>
    <row r="163" ht="17.399999999999999" customHeight="1"/>
    <row r="164" ht="17.399999999999999" customHeight="1"/>
    <row r="165" ht="17.399999999999999" customHeight="1"/>
    <row r="166" ht="17.399999999999999" customHeight="1"/>
    <row r="167" ht="17.399999999999999" customHeight="1"/>
    <row r="168" ht="17.399999999999999" customHeight="1"/>
    <row r="169" ht="17.399999999999999" customHeight="1"/>
    <row r="170" ht="17.399999999999999" customHeight="1"/>
    <row r="171" ht="17.399999999999999" customHeight="1"/>
    <row r="172" ht="17.399999999999999" customHeight="1"/>
    <row r="173" ht="17.399999999999999" customHeight="1"/>
    <row r="174" ht="17.399999999999999" customHeight="1"/>
    <row r="175" ht="17.399999999999999" customHeight="1"/>
    <row r="176" ht="17.399999999999999" customHeight="1"/>
    <row r="177" ht="17.399999999999999" customHeight="1"/>
    <row r="178" ht="17.399999999999999" customHeight="1"/>
    <row r="179" ht="17.399999999999999" customHeight="1"/>
    <row r="180" ht="17.399999999999999" customHeight="1"/>
    <row r="181" ht="17.399999999999999" customHeight="1"/>
    <row r="182" ht="17.399999999999999" customHeight="1"/>
    <row r="183" ht="17.399999999999999" customHeight="1"/>
    <row r="184" ht="17.399999999999999" customHeight="1"/>
    <row r="185" ht="17.399999999999999" customHeight="1"/>
    <row r="186" ht="17.399999999999999" customHeight="1"/>
    <row r="187" ht="17.399999999999999" customHeight="1"/>
    <row r="188" ht="17.399999999999999" customHeight="1"/>
    <row r="189" ht="17.399999999999999" customHeight="1"/>
    <row r="190" ht="17.399999999999999" customHeight="1"/>
    <row r="191" ht="17.399999999999999" customHeight="1"/>
    <row r="192" ht="17.399999999999999" customHeight="1"/>
    <row r="193" ht="17.399999999999999" customHeight="1"/>
    <row r="194" ht="17.399999999999999" customHeight="1"/>
    <row r="195" ht="17.399999999999999" customHeight="1"/>
    <row r="196" ht="17.399999999999999" customHeight="1"/>
    <row r="197" ht="17.399999999999999" customHeight="1"/>
    <row r="198" ht="17.399999999999999" customHeight="1"/>
    <row r="199" ht="17.399999999999999" customHeight="1"/>
    <row r="200" ht="17.399999999999999" customHeight="1"/>
    <row r="201" ht="17.399999999999999" customHeight="1"/>
    <row r="202" ht="17.399999999999999" customHeight="1"/>
    <row r="203" ht="17.399999999999999" customHeight="1"/>
    <row r="204" ht="17.399999999999999" customHeight="1"/>
    <row r="205" ht="17.399999999999999" customHeight="1"/>
    <row r="206" ht="17.399999999999999" customHeight="1"/>
    <row r="207" ht="17.399999999999999" customHeight="1"/>
    <row r="208" ht="17.399999999999999" customHeight="1"/>
    <row r="209" ht="17.399999999999999" customHeight="1"/>
    <row r="210" ht="17.399999999999999" customHeight="1"/>
    <row r="211" ht="17.399999999999999" customHeight="1"/>
    <row r="212" ht="17.399999999999999" customHeight="1"/>
    <row r="213" ht="17.399999999999999" customHeight="1"/>
    <row r="214" ht="17.399999999999999" customHeight="1"/>
    <row r="215" ht="17.399999999999999" customHeight="1"/>
    <row r="216" ht="17.399999999999999" customHeight="1"/>
    <row r="217" ht="17.399999999999999" customHeight="1"/>
    <row r="218" ht="17.399999999999999" customHeight="1"/>
    <row r="219" ht="17.399999999999999" customHeight="1"/>
    <row r="220" ht="17.399999999999999" customHeight="1"/>
    <row r="221" ht="17.399999999999999" customHeight="1"/>
    <row r="222" ht="17.399999999999999" customHeight="1"/>
    <row r="223" ht="17.399999999999999" customHeight="1"/>
    <row r="224" ht="17.399999999999999" customHeight="1"/>
    <row r="225" ht="17.399999999999999" customHeight="1"/>
    <row r="226" ht="17.399999999999999" customHeight="1"/>
    <row r="227" ht="17.399999999999999" customHeight="1"/>
    <row r="228" ht="17.399999999999999" customHeight="1"/>
    <row r="229" ht="17.399999999999999" customHeight="1"/>
    <row r="230" ht="17.399999999999999" customHeight="1"/>
    <row r="231" ht="17.399999999999999" customHeight="1"/>
    <row r="232" ht="17.399999999999999" customHeight="1"/>
    <row r="233" ht="17.399999999999999" customHeight="1"/>
    <row r="234" ht="17.399999999999999" customHeight="1"/>
    <row r="235" ht="17.399999999999999" customHeight="1"/>
    <row r="236" ht="17.399999999999999" customHeight="1"/>
    <row r="237" ht="17.399999999999999" customHeight="1"/>
    <row r="238" ht="17.399999999999999" customHeight="1"/>
    <row r="239" ht="17.399999999999999" customHeight="1"/>
    <row r="240" ht="17.399999999999999" customHeight="1"/>
    <row r="241" ht="17.399999999999999" customHeight="1"/>
    <row r="242" ht="17.399999999999999" customHeight="1"/>
    <row r="243" ht="17.399999999999999" customHeight="1"/>
    <row r="244" ht="17.399999999999999" customHeight="1"/>
    <row r="245" ht="17.399999999999999" customHeight="1"/>
    <row r="246" ht="17.399999999999999" customHeight="1"/>
    <row r="247" ht="17.399999999999999" customHeight="1"/>
    <row r="248" ht="17.399999999999999" customHeight="1"/>
    <row r="249" ht="17.399999999999999" customHeight="1"/>
    <row r="250" ht="17.399999999999999" customHeight="1"/>
    <row r="251" ht="17.399999999999999" customHeight="1"/>
    <row r="252" ht="17.399999999999999" customHeight="1"/>
    <row r="253" ht="17.399999999999999" customHeight="1"/>
    <row r="254" ht="17.399999999999999" customHeight="1"/>
    <row r="255" ht="17.399999999999999" customHeight="1"/>
    <row r="256" ht="17.399999999999999" customHeight="1"/>
    <row r="257" ht="17.399999999999999" customHeight="1"/>
    <row r="258" ht="17.399999999999999" customHeight="1"/>
    <row r="259" ht="17.399999999999999" customHeight="1"/>
    <row r="260" ht="17.399999999999999" customHeight="1"/>
    <row r="261" ht="17.399999999999999" customHeight="1"/>
    <row r="262" ht="17.399999999999999" customHeight="1"/>
    <row r="263" ht="17.399999999999999" customHeight="1"/>
    <row r="264" ht="17.399999999999999" customHeight="1"/>
    <row r="265" ht="17.399999999999999" customHeight="1"/>
    <row r="266" ht="17.399999999999999" customHeight="1"/>
    <row r="267" ht="17.399999999999999" customHeight="1"/>
    <row r="268" ht="17.399999999999999" customHeight="1"/>
    <row r="269" ht="17.399999999999999" customHeight="1"/>
    <row r="270" ht="17.399999999999999" customHeight="1"/>
    <row r="271" ht="17.399999999999999" customHeight="1"/>
    <row r="272" ht="17.399999999999999" customHeight="1"/>
    <row r="273" ht="17.399999999999999" customHeight="1"/>
    <row r="274" ht="17.399999999999999" customHeight="1"/>
    <row r="275" ht="17.399999999999999" customHeight="1"/>
    <row r="276" ht="17.399999999999999" customHeight="1"/>
    <row r="277" ht="17.399999999999999" customHeight="1"/>
    <row r="278" ht="17.399999999999999" customHeight="1"/>
    <row r="279" ht="17.399999999999999" customHeight="1"/>
    <row r="280" ht="17.399999999999999" customHeight="1"/>
    <row r="281" ht="17.399999999999999" customHeight="1"/>
    <row r="282" ht="17.399999999999999" customHeight="1"/>
    <row r="283" ht="17.399999999999999" customHeight="1"/>
    <row r="284" ht="17.399999999999999" customHeight="1"/>
    <row r="285" ht="17.399999999999999" customHeight="1"/>
    <row r="286" ht="17.399999999999999" customHeight="1"/>
    <row r="287" ht="17.399999999999999" customHeight="1"/>
    <row r="288" ht="17.399999999999999" customHeight="1"/>
    <row r="289" ht="17.399999999999999" customHeight="1"/>
    <row r="290" ht="17.399999999999999" customHeight="1"/>
    <row r="291" ht="17.399999999999999" customHeight="1"/>
    <row r="292" ht="17.399999999999999" customHeight="1"/>
    <row r="293" ht="17.399999999999999" customHeight="1"/>
    <row r="294" ht="17.399999999999999" customHeight="1"/>
    <row r="295" ht="17.399999999999999" customHeight="1"/>
    <row r="296" ht="17.399999999999999" customHeight="1"/>
    <row r="297" ht="17.399999999999999" customHeight="1"/>
    <row r="298" ht="17.399999999999999" customHeight="1"/>
    <row r="299" ht="17.399999999999999" customHeight="1"/>
    <row r="300" ht="17.399999999999999" customHeight="1"/>
    <row r="301" ht="17.399999999999999" customHeight="1"/>
    <row r="302" ht="17.399999999999999" customHeight="1"/>
    <row r="303" ht="17.399999999999999" customHeight="1"/>
    <row r="304" ht="17.399999999999999" customHeight="1"/>
    <row r="305" ht="17.399999999999999" customHeight="1"/>
    <row r="306" ht="17.399999999999999" customHeight="1"/>
    <row r="307" ht="17.399999999999999" customHeight="1"/>
    <row r="308" ht="17.399999999999999" customHeight="1"/>
    <row r="309" ht="17.399999999999999" customHeight="1"/>
    <row r="310" ht="17.399999999999999" customHeight="1"/>
    <row r="311" ht="17.399999999999999" customHeight="1"/>
    <row r="312" ht="17.399999999999999" customHeight="1"/>
    <row r="313" ht="17.399999999999999" customHeight="1"/>
    <row r="314" ht="17.399999999999999" customHeight="1"/>
    <row r="315" ht="17.399999999999999" customHeight="1"/>
    <row r="316" ht="17.399999999999999" customHeight="1"/>
    <row r="317" ht="17.399999999999999" customHeight="1"/>
    <row r="318" ht="17.399999999999999" customHeight="1"/>
    <row r="319" ht="17.399999999999999" customHeight="1"/>
    <row r="320" ht="17.399999999999999" customHeight="1"/>
    <row r="321" ht="17.399999999999999" customHeight="1"/>
    <row r="322" ht="17.399999999999999" customHeight="1"/>
    <row r="323" ht="17.399999999999999" customHeight="1"/>
    <row r="324" ht="17.399999999999999" customHeight="1"/>
    <row r="325" ht="17.399999999999999" customHeight="1"/>
    <row r="326" ht="17.399999999999999" customHeight="1"/>
    <row r="327" ht="13.95" customHeight="1"/>
    <row r="328" ht="13.95" customHeight="1"/>
    <row r="329" ht="13.95" customHeight="1"/>
    <row r="330" ht="13.95" customHeight="1"/>
    <row r="331" ht="13.95" customHeight="1"/>
    <row r="332" ht="13.95" customHeight="1"/>
    <row r="333" ht="13.95" customHeight="1"/>
    <row r="334" ht="13.95" customHeight="1"/>
    <row r="335" ht="13.95" customHeight="1"/>
    <row r="336" ht="13.95" customHeight="1"/>
    <row r="337" ht="13.95" customHeight="1"/>
    <row r="338" ht="13.95" customHeight="1"/>
    <row r="339" ht="13.95" customHeight="1"/>
    <row r="340" ht="13.95" customHeight="1"/>
    <row r="341" ht="13.95" customHeight="1"/>
    <row r="342" ht="13.95" customHeight="1"/>
    <row r="343" ht="13.95" customHeight="1"/>
    <row r="344" ht="13.95" customHeight="1"/>
    <row r="345" ht="13.95" customHeight="1"/>
    <row r="346" ht="13.95" customHeight="1"/>
    <row r="347" ht="13.95" customHeight="1"/>
    <row r="348" ht="13.95" customHeight="1"/>
    <row r="349" ht="13.95" customHeight="1"/>
    <row r="350" ht="13.95" customHeight="1"/>
    <row r="351" ht="13.95" customHeight="1"/>
    <row r="352" ht="13.95" customHeight="1"/>
    <row r="353" ht="13.95" customHeight="1"/>
    <row r="354" ht="13.95" customHeight="1"/>
    <row r="355" ht="13.95" customHeight="1"/>
    <row r="356" ht="13.95" customHeight="1"/>
    <row r="357" ht="13.95" customHeight="1"/>
    <row r="358" ht="13.95" customHeight="1"/>
    <row r="359" ht="13.95" customHeight="1"/>
    <row r="360" ht="13.95" customHeight="1"/>
    <row r="361" ht="13.95" customHeight="1"/>
    <row r="362" ht="13.95" customHeight="1"/>
    <row r="363" ht="13.95" customHeight="1"/>
    <row r="364" ht="13.95" customHeight="1"/>
    <row r="365" ht="13.95" customHeight="1"/>
    <row r="366" ht="13.95" customHeight="1"/>
    <row r="367" ht="13.95" customHeight="1"/>
    <row r="368" ht="13.95" customHeight="1"/>
    <row r="369" ht="13.95" customHeight="1"/>
    <row r="370" ht="13.95" customHeight="1"/>
    <row r="371" ht="13.95" customHeight="1"/>
    <row r="372" ht="13.95" customHeight="1"/>
    <row r="373" ht="13.95" customHeight="1"/>
    <row r="374" ht="13.95" customHeight="1"/>
    <row r="375" ht="13.95" customHeight="1"/>
    <row r="376" ht="13.95" customHeight="1"/>
    <row r="377" ht="13.95" customHeight="1"/>
    <row r="378" ht="13.95" customHeight="1"/>
    <row r="379" ht="13.95" customHeight="1"/>
    <row r="380" ht="13.95" customHeight="1"/>
    <row r="381" ht="13.95" customHeight="1"/>
    <row r="382" ht="13.95" customHeight="1"/>
    <row r="383" ht="13.95" customHeight="1"/>
    <row r="384" ht="13.95" customHeight="1"/>
    <row r="385" ht="13.95" customHeight="1"/>
    <row r="386" ht="13.95" customHeight="1"/>
    <row r="387" ht="13.95" customHeight="1"/>
    <row r="388" ht="13.95" customHeight="1"/>
    <row r="389" ht="13.95" customHeight="1"/>
    <row r="390" ht="13.95" customHeight="1"/>
    <row r="391" ht="13.95" customHeight="1"/>
    <row r="392" ht="13.95" customHeight="1"/>
    <row r="393" ht="13.95" customHeight="1"/>
    <row r="394" ht="13.95" customHeight="1"/>
    <row r="395" ht="13.95" customHeight="1"/>
    <row r="396" ht="13.95" customHeight="1"/>
    <row r="397" ht="13.95" customHeight="1"/>
    <row r="398" ht="13.95" customHeight="1"/>
    <row r="399" ht="13.95" customHeight="1"/>
    <row r="400" ht="13.95" customHeight="1"/>
    <row r="401" ht="13.95" customHeight="1"/>
    <row r="402" ht="13.95" customHeight="1"/>
    <row r="403" ht="13.95" customHeight="1"/>
    <row r="404" ht="13.95" customHeight="1"/>
    <row r="405" ht="13.95" customHeight="1"/>
    <row r="406" ht="13.95" customHeight="1"/>
    <row r="407" ht="13.95" customHeight="1"/>
    <row r="408" ht="13.95" customHeight="1"/>
    <row r="409" ht="13.95" customHeight="1"/>
    <row r="410" ht="13.95" customHeight="1"/>
    <row r="411" ht="13.95" customHeight="1"/>
    <row r="412" ht="13.95" customHeight="1"/>
    <row r="413" ht="13.95" customHeight="1"/>
    <row r="414" ht="13.95" customHeight="1"/>
    <row r="415" ht="13.95" customHeight="1"/>
    <row r="416" ht="13.95" customHeight="1"/>
    <row r="417" ht="13.95" customHeight="1"/>
    <row r="418" ht="13.95" customHeight="1"/>
    <row r="419" ht="13.95" customHeight="1"/>
    <row r="420" ht="13.95" customHeight="1"/>
    <row r="421" ht="13.95" customHeight="1"/>
    <row r="422" ht="13.95" customHeight="1"/>
    <row r="423" ht="13.95" customHeight="1"/>
    <row r="424" ht="13.95" customHeight="1"/>
    <row r="425" ht="13.95" customHeight="1"/>
    <row r="426" ht="13.95" customHeight="1"/>
    <row r="427" ht="13.95" customHeight="1"/>
    <row r="428" ht="13.95" customHeight="1"/>
    <row r="429" ht="13.95" customHeight="1"/>
    <row r="430" ht="13.95" customHeight="1"/>
    <row r="431" ht="13.95" customHeight="1"/>
    <row r="432" ht="13.95" customHeight="1"/>
    <row r="433" ht="13.95" customHeight="1"/>
    <row r="434" ht="13.95" customHeight="1"/>
    <row r="435" ht="13.95" customHeight="1"/>
    <row r="436" ht="13.95" customHeight="1"/>
    <row r="437" ht="13.95" customHeight="1"/>
    <row r="438" ht="13.95" customHeight="1"/>
    <row r="439" ht="13.95" customHeight="1"/>
    <row r="440" ht="13.95" customHeight="1"/>
    <row r="441" ht="13.95" customHeight="1"/>
    <row r="442" ht="13.95" customHeight="1"/>
    <row r="443" ht="13.95" customHeight="1"/>
    <row r="444" ht="13.95" customHeight="1"/>
    <row r="445" ht="13.95" customHeight="1"/>
    <row r="446" ht="13.95" customHeight="1"/>
    <row r="447" ht="13.95" customHeight="1"/>
    <row r="448" ht="13.95" customHeight="1"/>
    <row r="449" ht="13.95" customHeight="1"/>
    <row r="450" ht="13.95" customHeight="1"/>
    <row r="451" ht="13.95" customHeight="1"/>
    <row r="452" ht="13.95" customHeight="1"/>
    <row r="453" ht="13.95" customHeight="1"/>
    <row r="454" ht="13.95" customHeight="1"/>
    <row r="455" ht="13.95" customHeight="1"/>
    <row r="456" ht="13.95" customHeight="1"/>
    <row r="457" ht="13.95" customHeight="1"/>
    <row r="458" ht="13.95" customHeight="1"/>
    <row r="459" ht="13.95" customHeight="1"/>
    <row r="460" ht="13.95" customHeight="1"/>
    <row r="461" ht="13.95" customHeight="1"/>
    <row r="462" ht="13.95" customHeight="1"/>
    <row r="463" ht="13.95" customHeight="1"/>
    <row r="464" ht="13.95" customHeight="1"/>
    <row r="465" ht="13.95" customHeight="1"/>
    <row r="466" ht="13.95" customHeight="1"/>
    <row r="467" ht="13.95" customHeight="1"/>
    <row r="468" ht="13.95" customHeight="1"/>
    <row r="469" ht="13.95" customHeight="1"/>
    <row r="470" ht="13.95" customHeight="1"/>
    <row r="471" ht="13.95" customHeight="1"/>
    <row r="472" ht="13.95" customHeight="1"/>
    <row r="473" ht="13.95" customHeight="1"/>
    <row r="474" ht="13.95" customHeight="1"/>
    <row r="475" ht="13.95" customHeight="1"/>
    <row r="476" ht="13.95" customHeight="1"/>
    <row r="477" ht="13.95" customHeight="1"/>
    <row r="478" ht="13.95" customHeight="1"/>
    <row r="479" ht="13.95" customHeight="1"/>
    <row r="480" ht="13.95" customHeight="1"/>
    <row r="481" ht="13.95" customHeight="1"/>
    <row r="482" ht="13.95" customHeight="1"/>
    <row r="483" ht="13.95" customHeight="1"/>
    <row r="484" ht="13.95" customHeight="1"/>
    <row r="485" ht="13.95" customHeight="1"/>
    <row r="486" ht="13.95" customHeight="1"/>
    <row r="487" ht="13.95" customHeight="1"/>
    <row r="488" ht="13.95" customHeight="1"/>
    <row r="489" ht="13.95" customHeight="1"/>
    <row r="490" ht="13.95" customHeight="1"/>
    <row r="491" ht="13.95" customHeight="1"/>
    <row r="492" ht="13.95" customHeight="1"/>
    <row r="493" ht="13.95" customHeight="1"/>
    <row r="494" ht="13.95" customHeight="1"/>
    <row r="495" ht="13.95" customHeight="1"/>
    <row r="496" ht="13.95" customHeight="1"/>
    <row r="497" ht="13.95" customHeight="1"/>
    <row r="498" ht="13.95" customHeight="1"/>
    <row r="499" ht="13.95" customHeight="1"/>
    <row r="500" ht="13.95" customHeight="1"/>
    <row r="501" ht="13.95" customHeight="1"/>
    <row r="502" ht="13.95" customHeight="1"/>
    <row r="503" ht="13.95" customHeight="1"/>
    <row r="504" ht="13.95" customHeight="1"/>
    <row r="505" ht="13.95" customHeight="1"/>
    <row r="506" ht="13.95" customHeight="1"/>
    <row r="507" ht="13.95" customHeight="1"/>
    <row r="508" ht="13.95" customHeight="1"/>
    <row r="509" ht="13.95" customHeight="1"/>
    <row r="510" ht="13.95" customHeight="1"/>
    <row r="511" ht="13.95" customHeight="1"/>
    <row r="512" ht="13.95" customHeight="1"/>
    <row r="513" ht="13.95" customHeight="1"/>
    <row r="514" ht="13.95" customHeight="1"/>
    <row r="515" ht="13.95" customHeight="1"/>
    <row r="516" ht="13.95" customHeight="1"/>
    <row r="517" ht="13.95" customHeight="1"/>
    <row r="518" ht="13.95" customHeight="1"/>
    <row r="519" ht="13.95" customHeight="1"/>
    <row r="520" ht="13.95" customHeight="1"/>
    <row r="521" ht="13.95" customHeight="1"/>
    <row r="522" ht="13.95" customHeight="1"/>
    <row r="523" ht="13.95" customHeight="1"/>
    <row r="524" ht="13.95" customHeight="1"/>
    <row r="525" ht="13.95" customHeight="1"/>
    <row r="526" ht="13.95" customHeight="1"/>
    <row r="527" ht="13.95" customHeight="1"/>
    <row r="528" ht="13.95" customHeight="1"/>
    <row r="529" ht="13.95" customHeight="1"/>
    <row r="530" ht="13.95" customHeight="1"/>
    <row r="531" ht="13.95" customHeight="1"/>
    <row r="532" ht="13.95" customHeight="1"/>
    <row r="533" ht="13.95" customHeight="1"/>
    <row r="534" ht="13.95" customHeight="1"/>
    <row r="535" ht="13.95" customHeight="1"/>
    <row r="536" ht="13.95" customHeight="1"/>
    <row r="537" ht="13.95" customHeight="1"/>
    <row r="538" ht="13.95" customHeight="1"/>
    <row r="539" ht="13.95" customHeight="1"/>
    <row r="540" ht="13.95" customHeight="1"/>
    <row r="541" ht="13.95" customHeight="1"/>
    <row r="542" ht="13.95" customHeight="1"/>
    <row r="543" ht="13.95" customHeight="1"/>
    <row r="544" ht="13.95" customHeight="1"/>
    <row r="545" ht="13.95" customHeight="1"/>
    <row r="546" ht="13.95" customHeight="1"/>
    <row r="547" ht="13.95" customHeight="1"/>
    <row r="548" ht="13.95" customHeight="1"/>
    <row r="549" ht="13.95" customHeight="1"/>
    <row r="550" ht="13.95" customHeight="1"/>
    <row r="551" ht="13.95" customHeight="1"/>
    <row r="552" ht="13.95" customHeight="1"/>
    <row r="553" ht="13.95" customHeight="1"/>
    <row r="554" ht="13.95" customHeight="1"/>
    <row r="555" ht="13.95" customHeight="1"/>
    <row r="556" ht="13.95" customHeight="1"/>
    <row r="557" ht="13.95" customHeight="1"/>
    <row r="558" ht="13.95" customHeight="1"/>
    <row r="559" ht="13.95" customHeight="1"/>
    <row r="560" ht="13.95" customHeight="1"/>
    <row r="561" ht="13.95" customHeight="1"/>
    <row r="562" ht="13.95" customHeight="1"/>
    <row r="563" ht="13.95" customHeight="1"/>
    <row r="564" ht="13.95" customHeight="1"/>
    <row r="565" ht="13.95" customHeight="1"/>
    <row r="566" ht="13.95" customHeight="1"/>
    <row r="567" ht="13.95" customHeight="1"/>
    <row r="568" ht="13.95" customHeight="1"/>
    <row r="569" ht="13.95" customHeight="1"/>
    <row r="570" ht="13.95" customHeight="1"/>
    <row r="571" ht="13.95" customHeight="1"/>
    <row r="572" ht="13.95" customHeight="1"/>
    <row r="573" ht="13.95" customHeight="1"/>
    <row r="574" ht="13.95" customHeight="1"/>
    <row r="575" ht="13.95" customHeight="1"/>
    <row r="576" ht="13.95" customHeight="1"/>
    <row r="577" ht="13.95" customHeight="1"/>
    <row r="578" ht="13.95" customHeight="1"/>
    <row r="579" ht="13.95" customHeight="1"/>
    <row r="580" ht="13.95" customHeight="1"/>
    <row r="581" ht="13.95" customHeight="1"/>
    <row r="582" ht="13.95" customHeight="1"/>
    <row r="583" ht="13.95" customHeight="1"/>
    <row r="584" ht="13.95" customHeight="1"/>
    <row r="585" ht="13.95" customHeight="1"/>
    <row r="586" ht="13.95" customHeight="1"/>
    <row r="587" ht="13.95" customHeight="1"/>
    <row r="588" ht="13.95" customHeight="1"/>
    <row r="589" ht="13.95" customHeight="1"/>
    <row r="590" ht="13.95" customHeight="1"/>
    <row r="591" ht="13.95" customHeight="1"/>
    <row r="592" ht="13.95" customHeight="1"/>
    <row r="593" ht="13.95" customHeight="1"/>
    <row r="594" ht="13.95" customHeight="1"/>
    <row r="595" ht="13.95" customHeight="1"/>
    <row r="596" ht="13.95" customHeight="1"/>
    <row r="597" ht="13.95" customHeight="1"/>
    <row r="598" ht="13.95" customHeight="1"/>
    <row r="599" ht="13.95" customHeight="1"/>
    <row r="600" ht="13.95" customHeight="1"/>
    <row r="601" ht="13.95" customHeight="1"/>
    <row r="602" ht="13.95" customHeight="1"/>
    <row r="603" ht="13.95" customHeight="1"/>
    <row r="604" ht="13.95" customHeight="1"/>
    <row r="605" ht="13.95" customHeight="1"/>
    <row r="606" ht="13.95" customHeight="1"/>
    <row r="607" ht="13.95" customHeight="1"/>
    <row r="608" ht="13.95" customHeight="1"/>
    <row r="609" ht="13.95" customHeight="1"/>
    <row r="610" ht="13.95" customHeight="1"/>
    <row r="611" ht="13.95" customHeight="1"/>
    <row r="612" ht="13.95" customHeight="1"/>
    <row r="613" ht="13.95" customHeight="1"/>
    <row r="614" ht="13.95" customHeight="1"/>
    <row r="615" ht="13.95" customHeight="1"/>
    <row r="616" ht="13.95" customHeight="1"/>
    <row r="617" ht="13.95" customHeight="1"/>
    <row r="618" ht="13.95" customHeight="1"/>
    <row r="619" ht="13.95" customHeight="1"/>
    <row r="620" ht="13.95" customHeight="1"/>
    <row r="621" ht="13.95" customHeight="1"/>
    <row r="622" ht="13.95" customHeight="1"/>
    <row r="623" ht="13.95" customHeight="1"/>
    <row r="624" ht="13.95" customHeight="1"/>
    <row r="625" ht="13.95" customHeight="1"/>
    <row r="626" ht="13.95" customHeight="1"/>
    <row r="627" ht="13.95" customHeight="1"/>
    <row r="628" ht="13.95" customHeight="1"/>
    <row r="629" ht="13.95" customHeight="1"/>
    <row r="630" ht="13.95" customHeight="1"/>
    <row r="631" ht="13.95" customHeight="1"/>
    <row r="632" ht="13.95" customHeight="1"/>
    <row r="633" ht="13.95" customHeight="1"/>
    <row r="634" ht="13.95" customHeight="1"/>
    <row r="635" ht="13.95" customHeight="1"/>
    <row r="636" ht="13.95" customHeight="1"/>
    <row r="637" ht="13.95" customHeight="1"/>
    <row r="638" ht="13.95" customHeight="1"/>
    <row r="639" ht="13.95" customHeight="1"/>
    <row r="640" ht="13.95" customHeight="1"/>
    <row r="641" ht="13.95" customHeight="1"/>
    <row r="642" ht="13.95" customHeight="1"/>
    <row r="643" ht="13.95" customHeight="1"/>
    <row r="644" ht="13.95" customHeight="1"/>
    <row r="645" ht="13.95" customHeight="1"/>
    <row r="646" ht="13.95" customHeight="1"/>
    <row r="647" ht="13.95" customHeight="1"/>
    <row r="648" ht="13.95" customHeight="1"/>
    <row r="649" ht="13.95" customHeight="1"/>
    <row r="650" ht="13.95" customHeight="1"/>
    <row r="651" ht="13.95" customHeight="1"/>
    <row r="652" ht="13.95" customHeight="1"/>
    <row r="653" ht="13.95" customHeight="1"/>
    <row r="654" ht="13.95" customHeight="1"/>
    <row r="655" ht="13.95" customHeight="1"/>
    <row r="656" ht="13.95" customHeight="1"/>
    <row r="657" ht="13.95" customHeight="1"/>
    <row r="658" ht="13.95" customHeight="1"/>
    <row r="659" ht="13.95" customHeight="1"/>
    <row r="660" ht="13.95" customHeight="1"/>
    <row r="661" ht="13.95" customHeight="1"/>
    <row r="662" ht="13.95" customHeight="1"/>
    <row r="663" ht="13.95" customHeight="1"/>
    <row r="664" ht="13.95" customHeight="1"/>
    <row r="665" ht="13.95" customHeight="1"/>
    <row r="666" ht="13.95" customHeight="1"/>
    <row r="667" ht="13.95" customHeight="1"/>
    <row r="668" ht="13.95" customHeight="1"/>
    <row r="669" ht="13.95" customHeight="1"/>
    <row r="670" ht="13.95" customHeight="1"/>
    <row r="671" ht="13.95" customHeight="1"/>
    <row r="672" ht="13.95" customHeight="1"/>
    <row r="673" ht="13.95" customHeight="1"/>
    <row r="674" ht="13.95" customHeight="1"/>
    <row r="675" ht="13.95" customHeight="1"/>
    <row r="676" ht="13.95" customHeight="1"/>
    <row r="677" ht="13.95" customHeight="1"/>
    <row r="678" ht="13.95" customHeight="1"/>
    <row r="679" ht="13.95" customHeight="1"/>
    <row r="680" ht="13.95" customHeight="1"/>
    <row r="681" ht="13.95" customHeight="1"/>
    <row r="682" ht="13.95" customHeight="1"/>
    <row r="683" ht="13.95" customHeight="1"/>
    <row r="684" ht="13.95" customHeight="1"/>
    <row r="685" ht="13.95" customHeight="1"/>
    <row r="686" ht="13.95" customHeight="1"/>
    <row r="687" ht="13.95" customHeight="1"/>
    <row r="688" ht="13.95" customHeight="1"/>
    <row r="689" ht="13.95" customHeight="1"/>
    <row r="690" ht="13.95" customHeight="1"/>
    <row r="691" ht="13.95" customHeight="1"/>
    <row r="692" ht="13.95" customHeight="1"/>
    <row r="693" ht="13.95" customHeight="1"/>
    <row r="694" ht="13.95" customHeight="1"/>
    <row r="695" ht="13.95" customHeight="1"/>
    <row r="696" ht="13.95" customHeight="1"/>
    <row r="697" ht="13.95" customHeight="1"/>
    <row r="698" ht="13.95" customHeight="1"/>
    <row r="699" ht="13.95" customHeight="1"/>
    <row r="700" ht="13.95" customHeight="1"/>
    <row r="701" ht="13.95" customHeight="1"/>
    <row r="702" ht="13.95" customHeight="1"/>
    <row r="703" ht="13.95" customHeight="1"/>
    <row r="704" ht="13.95" customHeight="1"/>
    <row r="705" ht="13.95" customHeight="1"/>
    <row r="706" ht="13.95" customHeight="1"/>
  </sheetData>
  <sheetProtection algorithmName="SHA-512" hashValue="oLEjtHo1tVbPkJshIvY6FCNV4ewzEAgd0PWa4eQ4wZEa4NcmZfEp1Tv9YNFe/7MNMPckwh1T9ebaY49E5CEIZg==" saltValue="4tT5EcunGAa4fYzowNgAgQ==" spinCount="100000" sheet="1" objects="1" scenarios="1"/>
  <protectedRanges>
    <protectedRange sqref="C8:AJ37 AO8:AW37" name="範囲1"/>
  </protectedRanges>
  <mergeCells count="290">
    <mergeCell ref="AK39:AN39"/>
    <mergeCell ref="AK40:AN40"/>
    <mergeCell ref="AK41:AN41"/>
    <mergeCell ref="AO41:AS41"/>
    <mergeCell ref="AK42:AN42"/>
    <mergeCell ref="AO42:AT42"/>
    <mergeCell ref="E34:G34"/>
    <mergeCell ref="H34:M34"/>
    <mergeCell ref="N34:AB34"/>
    <mergeCell ref="AC34:AD34"/>
    <mergeCell ref="AG34:AJ34"/>
    <mergeCell ref="AK34:AN34"/>
    <mergeCell ref="AO34:AW34"/>
    <mergeCell ref="E35:G35"/>
    <mergeCell ref="H35:M35"/>
    <mergeCell ref="N35:AB35"/>
    <mergeCell ref="AC35:AD35"/>
    <mergeCell ref="AG35:AJ35"/>
    <mergeCell ref="AK35:AN35"/>
    <mergeCell ref="AO35:AW35"/>
    <mergeCell ref="C38:AJ38"/>
    <mergeCell ref="AK38:AN38"/>
    <mergeCell ref="C36:D36"/>
    <mergeCell ref="E31:G31"/>
    <mergeCell ref="H31:M31"/>
    <mergeCell ref="N31:AB31"/>
    <mergeCell ref="AC31:AD31"/>
    <mergeCell ref="AG31:AJ31"/>
    <mergeCell ref="AK31:AN31"/>
    <mergeCell ref="AO31:AW31"/>
    <mergeCell ref="N30:AB30"/>
    <mergeCell ref="AC30:AD30"/>
    <mergeCell ref="E30:G30"/>
    <mergeCell ref="H30:M30"/>
    <mergeCell ref="AE31:AF31"/>
    <mergeCell ref="AO26:AW26"/>
    <mergeCell ref="AO24:AW24"/>
    <mergeCell ref="N27:AB27"/>
    <mergeCell ref="AC27:AD27"/>
    <mergeCell ref="AG27:AJ27"/>
    <mergeCell ref="AK27:AN27"/>
    <mergeCell ref="AO27:AW27"/>
    <mergeCell ref="AK30:AN30"/>
    <mergeCell ref="AO30:AW30"/>
    <mergeCell ref="AO28:AW28"/>
    <mergeCell ref="AE30:AF30"/>
    <mergeCell ref="AO16:AW16"/>
    <mergeCell ref="AO22:AW22"/>
    <mergeCell ref="E23:G23"/>
    <mergeCell ref="H23:M23"/>
    <mergeCell ref="N23:AB23"/>
    <mergeCell ref="AC23:AD23"/>
    <mergeCell ref="AG23:AJ23"/>
    <mergeCell ref="AK23:AN23"/>
    <mergeCell ref="AO23:AW23"/>
    <mergeCell ref="AG18:AJ18"/>
    <mergeCell ref="AK18:AN18"/>
    <mergeCell ref="AO18:AW18"/>
    <mergeCell ref="E19:G19"/>
    <mergeCell ref="H19:M19"/>
    <mergeCell ref="N19:AB19"/>
    <mergeCell ref="AC19:AD19"/>
    <mergeCell ref="AG19:AJ19"/>
    <mergeCell ref="AK19:AN19"/>
    <mergeCell ref="AO19:AW19"/>
    <mergeCell ref="N21:AB21"/>
    <mergeCell ref="AC21:AD21"/>
    <mergeCell ref="AG21:AJ21"/>
    <mergeCell ref="AK21:AN21"/>
    <mergeCell ref="AO21:AW21"/>
    <mergeCell ref="AO11:AW11"/>
    <mergeCell ref="AG14:AJ14"/>
    <mergeCell ref="AK14:AN14"/>
    <mergeCell ref="AO14:AW14"/>
    <mergeCell ref="AO12:AW12"/>
    <mergeCell ref="N15:AB15"/>
    <mergeCell ref="AC15:AD15"/>
    <mergeCell ref="AG15:AJ15"/>
    <mergeCell ref="AK15:AN15"/>
    <mergeCell ref="AO15:AW15"/>
    <mergeCell ref="AG13:AJ13"/>
    <mergeCell ref="AK13:AN13"/>
    <mergeCell ref="AO13:AW13"/>
    <mergeCell ref="AE13:AF13"/>
    <mergeCell ref="AK33:AN33"/>
    <mergeCell ref="AO33:AW33"/>
    <mergeCell ref="C37:D37"/>
    <mergeCell ref="E37:G37"/>
    <mergeCell ref="H37:M37"/>
    <mergeCell ref="N37:AB37"/>
    <mergeCell ref="AC37:AD37"/>
    <mergeCell ref="AG37:AJ37"/>
    <mergeCell ref="AK37:AN37"/>
    <mergeCell ref="AO37:AW37"/>
    <mergeCell ref="E36:G36"/>
    <mergeCell ref="H36:M36"/>
    <mergeCell ref="N36:AB36"/>
    <mergeCell ref="AC36:AD36"/>
    <mergeCell ref="AG36:AJ36"/>
    <mergeCell ref="AK36:AN36"/>
    <mergeCell ref="AO36:AW36"/>
    <mergeCell ref="C35:D35"/>
    <mergeCell ref="C34:D34"/>
    <mergeCell ref="C33:D33"/>
    <mergeCell ref="E33:G33"/>
    <mergeCell ref="H33:M33"/>
    <mergeCell ref="N33:AB33"/>
    <mergeCell ref="AC33:AD33"/>
    <mergeCell ref="AG33:AJ33"/>
    <mergeCell ref="AG30:AJ30"/>
    <mergeCell ref="AC25:AD25"/>
    <mergeCell ref="AG25:AJ25"/>
    <mergeCell ref="AK25:AN25"/>
    <mergeCell ref="AO25:AW25"/>
    <mergeCell ref="AO32:AW32"/>
    <mergeCell ref="C30:D30"/>
    <mergeCell ref="C29:D29"/>
    <mergeCell ref="E29:G29"/>
    <mergeCell ref="H29:M29"/>
    <mergeCell ref="N29:AB29"/>
    <mergeCell ref="AC29:AD29"/>
    <mergeCell ref="AG29:AJ29"/>
    <mergeCell ref="AK29:AN29"/>
    <mergeCell ref="AO29:AW29"/>
    <mergeCell ref="C32:D32"/>
    <mergeCell ref="C31:D31"/>
    <mergeCell ref="E32:G32"/>
    <mergeCell ref="H32:M32"/>
    <mergeCell ref="N32:AB32"/>
    <mergeCell ref="AC32:AD32"/>
    <mergeCell ref="AG32:AJ32"/>
    <mergeCell ref="AK32:AN32"/>
    <mergeCell ref="C28:D28"/>
    <mergeCell ref="C27:D27"/>
    <mergeCell ref="E28:G28"/>
    <mergeCell ref="H28:M28"/>
    <mergeCell ref="N28:AB28"/>
    <mergeCell ref="AC28:AD28"/>
    <mergeCell ref="AG28:AJ28"/>
    <mergeCell ref="AK28:AN28"/>
    <mergeCell ref="E26:G26"/>
    <mergeCell ref="H26:M26"/>
    <mergeCell ref="N26:AB26"/>
    <mergeCell ref="AC26:AD26"/>
    <mergeCell ref="E27:G27"/>
    <mergeCell ref="H27:M27"/>
    <mergeCell ref="C26:D26"/>
    <mergeCell ref="AG26:AJ26"/>
    <mergeCell ref="AK26:AN26"/>
    <mergeCell ref="C25:D25"/>
    <mergeCell ref="E25:G25"/>
    <mergeCell ref="H25:M25"/>
    <mergeCell ref="N25:AB25"/>
    <mergeCell ref="AG20:AJ20"/>
    <mergeCell ref="AK20:AN20"/>
    <mergeCell ref="E18:G18"/>
    <mergeCell ref="H18:M18"/>
    <mergeCell ref="N18:AB18"/>
    <mergeCell ref="AC18:AD18"/>
    <mergeCell ref="C24:D24"/>
    <mergeCell ref="C23:D23"/>
    <mergeCell ref="E24:G24"/>
    <mergeCell ref="H24:M24"/>
    <mergeCell ref="N24:AB24"/>
    <mergeCell ref="AC24:AD24"/>
    <mergeCell ref="AG24:AJ24"/>
    <mergeCell ref="AK24:AN24"/>
    <mergeCell ref="E22:G22"/>
    <mergeCell ref="H22:M22"/>
    <mergeCell ref="N22:AB22"/>
    <mergeCell ref="AC22:AD22"/>
    <mergeCell ref="AG22:AJ22"/>
    <mergeCell ref="AK22:AN22"/>
    <mergeCell ref="C22:D22"/>
    <mergeCell ref="C21:D21"/>
    <mergeCell ref="E21:G21"/>
    <mergeCell ref="H21:M21"/>
    <mergeCell ref="C13:D13"/>
    <mergeCell ref="E13:G13"/>
    <mergeCell ref="H13:M13"/>
    <mergeCell ref="N13:AB13"/>
    <mergeCell ref="AC13:AD13"/>
    <mergeCell ref="C16:D16"/>
    <mergeCell ref="C15:D15"/>
    <mergeCell ref="E16:G16"/>
    <mergeCell ref="H16:M16"/>
    <mergeCell ref="N16:AB16"/>
    <mergeCell ref="AC16:AD16"/>
    <mergeCell ref="AO20:AW20"/>
    <mergeCell ref="C18:D18"/>
    <mergeCell ref="C17:D17"/>
    <mergeCell ref="E17:G17"/>
    <mergeCell ref="H17:M17"/>
    <mergeCell ref="N17:AB17"/>
    <mergeCell ref="AC17:AD17"/>
    <mergeCell ref="AG17:AJ17"/>
    <mergeCell ref="AK17:AN17"/>
    <mergeCell ref="AO17:AW17"/>
    <mergeCell ref="C20:D20"/>
    <mergeCell ref="C19:D19"/>
    <mergeCell ref="E20:G20"/>
    <mergeCell ref="H20:M20"/>
    <mergeCell ref="N20:AB20"/>
    <mergeCell ref="AC20:AD20"/>
    <mergeCell ref="AE17:AF17"/>
    <mergeCell ref="AE18:AF18"/>
    <mergeCell ref="AE19:AF19"/>
    <mergeCell ref="AE20:AF20"/>
    <mergeCell ref="AG16:AJ16"/>
    <mergeCell ref="AK16:AN16"/>
    <mergeCell ref="E14:G14"/>
    <mergeCell ref="H14:M14"/>
    <mergeCell ref="N14:AB14"/>
    <mergeCell ref="AC14:AD14"/>
    <mergeCell ref="E15:G15"/>
    <mergeCell ref="H15:M15"/>
    <mergeCell ref="C14:D14"/>
    <mergeCell ref="AE14:AF14"/>
    <mergeCell ref="AE15:AF15"/>
    <mergeCell ref="AE16:AF16"/>
    <mergeCell ref="C9:D9"/>
    <mergeCell ref="E9:G9"/>
    <mergeCell ref="H9:M9"/>
    <mergeCell ref="N9:AB9"/>
    <mergeCell ref="AC9:AD9"/>
    <mergeCell ref="AG9:AJ9"/>
    <mergeCell ref="AK9:AN9"/>
    <mergeCell ref="AO9:AW9"/>
    <mergeCell ref="E10:G10"/>
    <mergeCell ref="H10:M10"/>
    <mergeCell ref="AO10:AW10"/>
    <mergeCell ref="AE9:AF9"/>
    <mergeCell ref="C12:D12"/>
    <mergeCell ref="C11:D11"/>
    <mergeCell ref="E12:G12"/>
    <mergeCell ref="H12:M12"/>
    <mergeCell ref="N12:AB12"/>
    <mergeCell ref="AC12:AD12"/>
    <mergeCell ref="AG12:AJ12"/>
    <mergeCell ref="AK12:AN12"/>
    <mergeCell ref="N10:AB10"/>
    <mergeCell ref="AC10:AD10"/>
    <mergeCell ref="AG10:AJ10"/>
    <mergeCell ref="AK10:AN10"/>
    <mergeCell ref="C10:D10"/>
    <mergeCell ref="E11:G11"/>
    <mergeCell ref="H11:M11"/>
    <mergeCell ref="N11:AB11"/>
    <mergeCell ref="AC11:AD11"/>
    <mergeCell ref="AG11:AJ11"/>
    <mergeCell ref="AK11:AN11"/>
    <mergeCell ref="AE10:AF10"/>
    <mergeCell ref="AE11:AF11"/>
    <mergeCell ref="AE12:AF12"/>
    <mergeCell ref="C8:D8"/>
    <mergeCell ref="E8:G8"/>
    <mergeCell ref="H8:M8"/>
    <mergeCell ref="N8:AB8"/>
    <mergeCell ref="AC8:AD8"/>
    <mergeCell ref="AG8:AJ8"/>
    <mergeCell ref="AK8:AN8"/>
    <mergeCell ref="AO8:AW8"/>
    <mergeCell ref="A6:B7"/>
    <mergeCell ref="C6:D7"/>
    <mergeCell ref="AE8:AF8"/>
    <mergeCell ref="C3:M4"/>
    <mergeCell ref="N3:AW4"/>
    <mergeCell ref="E6:G7"/>
    <mergeCell ref="H6:M7"/>
    <mergeCell ref="N6:AB7"/>
    <mergeCell ref="AC6:AD7"/>
    <mergeCell ref="AG6:AJ7"/>
    <mergeCell ref="AK6:AN7"/>
    <mergeCell ref="AO6:AW7"/>
    <mergeCell ref="AE6:AF7"/>
    <mergeCell ref="AE32:AF32"/>
    <mergeCell ref="AE33:AF33"/>
    <mergeCell ref="AE34:AF34"/>
    <mergeCell ref="AE35:AF35"/>
    <mergeCell ref="AE36:AF36"/>
    <mergeCell ref="AE37:AF37"/>
    <mergeCell ref="AE21:AF21"/>
    <mergeCell ref="AE22:AF22"/>
    <mergeCell ref="AE23:AF23"/>
    <mergeCell ref="AE24:AF24"/>
    <mergeCell ref="AE25:AF25"/>
    <mergeCell ref="AE26:AF26"/>
    <mergeCell ref="AE27:AF27"/>
    <mergeCell ref="AE28:AF28"/>
    <mergeCell ref="AE29:AF29"/>
  </mergeCells>
  <phoneticPr fontId="1"/>
  <dataValidations count="2">
    <dataValidation type="list" allowBlank="1" showInputMessage="1" showErrorMessage="1" sqref="H8:M37" xr:uid="{00000000-0002-0000-1400-000000000000}">
      <formula1>$A$47:$A$48</formula1>
    </dataValidation>
    <dataValidation type="list" allowBlank="1" showInputMessage="1" showErrorMessage="1" sqref="C8:D37" xr:uid="{00000000-0002-0000-1400-000001000000}">
      <formula1>$A$52:$A$53</formula1>
    </dataValidation>
  </dataValidations>
  <printOptions horizontalCentered="1"/>
  <pageMargins left="0.70866141732283472" right="0.70866141732283472" top="0.74803149606299213" bottom="0.74803149606299213" header="0.31496062992125984" footer="0.31496062992125984"/>
  <pageSetup paperSize="9" scale="61"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AW706"/>
  <sheetViews>
    <sheetView showZeros="0" view="pageBreakPreview" zoomScale="60" zoomScaleNormal="100" workbookViewId="0">
      <selection activeCell="N20" sqref="N20:AB20"/>
    </sheetView>
    <sheetView workbookViewId="1"/>
  </sheetViews>
  <sheetFormatPr defaultColWidth="8.69921875" defaultRowHeight="16.2"/>
  <cols>
    <col min="1" max="50" width="2.59765625" style="63" customWidth="1"/>
    <col min="51" max="16384" width="8.69921875" style="63"/>
  </cols>
  <sheetData>
    <row r="1" spans="1:49" ht="17.399999999999999" customHeight="1">
      <c r="A1" s="56" t="s">
        <v>311</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row>
    <row r="2" spans="1:49" ht="17.399999999999999"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row>
    <row r="3" spans="1:49" ht="17.399999999999999" customHeight="1">
      <c r="A3" s="56"/>
      <c r="B3" s="56"/>
      <c r="C3" s="424" t="s">
        <v>23</v>
      </c>
      <c r="D3" s="424"/>
      <c r="E3" s="424"/>
      <c r="F3" s="424"/>
      <c r="G3" s="424"/>
      <c r="H3" s="424"/>
      <c r="I3" s="424"/>
      <c r="J3" s="424"/>
      <c r="K3" s="424"/>
      <c r="L3" s="424"/>
      <c r="M3" s="424"/>
      <c r="N3" s="470" t="s">
        <v>303</v>
      </c>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471"/>
      <c r="AO3" s="471"/>
      <c r="AP3" s="471"/>
      <c r="AQ3" s="471"/>
      <c r="AR3" s="471"/>
      <c r="AS3" s="471"/>
      <c r="AT3" s="471"/>
      <c r="AU3" s="471"/>
      <c r="AV3" s="471"/>
      <c r="AW3" s="472"/>
    </row>
    <row r="4" spans="1:49" ht="17.399999999999999" customHeight="1">
      <c r="A4" s="56"/>
      <c r="B4" s="56"/>
      <c r="C4" s="424"/>
      <c r="D4" s="424"/>
      <c r="E4" s="424"/>
      <c r="F4" s="424"/>
      <c r="G4" s="424"/>
      <c r="H4" s="424"/>
      <c r="I4" s="424"/>
      <c r="J4" s="424"/>
      <c r="K4" s="424"/>
      <c r="L4" s="424"/>
      <c r="M4" s="424"/>
      <c r="N4" s="473"/>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5"/>
    </row>
    <row r="5" spans="1:49" ht="17.399999999999999" customHeight="1">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row>
    <row r="6" spans="1:49" ht="17.399999999999999" customHeight="1">
      <c r="A6" s="476" t="s">
        <v>92</v>
      </c>
      <c r="B6" s="380"/>
      <c r="C6" s="381" t="s">
        <v>85</v>
      </c>
      <c r="D6" s="477"/>
      <c r="E6" s="381" t="s">
        <v>288</v>
      </c>
      <c r="F6" s="382"/>
      <c r="G6" s="477"/>
      <c r="H6" s="375" t="s">
        <v>86</v>
      </c>
      <c r="I6" s="376"/>
      <c r="J6" s="376"/>
      <c r="K6" s="376"/>
      <c r="L6" s="376"/>
      <c r="M6" s="377"/>
      <c r="N6" s="375" t="s">
        <v>88</v>
      </c>
      <c r="O6" s="376"/>
      <c r="P6" s="376"/>
      <c r="Q6" s="376"/>
      <c r="R6" s="376"/>
      <c r="S6" s="376"/>
      <c r="T6" s="376"/>
      <c r="U6" s="376"/>
      <c r="V6" s="376"/>
      <c r="W6" s="376"/>
      <c r="X6" s="376"/>
      <c r="Y6" s="376"/>
      <c r="Z6" s="376"/>
      <c r="AA6" s="376"/>
      <c r="AB6" s="377"/>
      <c r="AC6" s="375" t="s">
        <v>87</v>
      </c>
      <c r="AD6" s="377"/>
      <c r="AE6" s="375" t="s">
        <v>440</v>
      </c>
      <c r="AF6" s="481"/>
      <c r="AG6" s="381" t="s">
        <v>89</v>
      </c>
      <c r="AH6" s="376"/>
      <c r="AI6" s="376"/>
      <c r="AJ6" s="377"/>
      <c r="AK6" s="381" t="s">
        <v>90</v>
      </c>
      <c r="AL6" s="376"/>
      <c r="AM6" s="376"/>
      <c r="AN6" s="377"/>
      <c r="AO6" s="375" t="s">
        <v>0</v>
      </c>
      <c r="AP6" s="376"/>
      <c r="AQ6" s="376"/>
      <c r="AR6" s="376"/>
      <c r="AS6" s="376"/>
      <c r="AT6" s="376"/>
      <c r="AU6" s="376"/>
      <c r="AV6" s="376"/>
      <c r="AW6" s="377"/>
    </row>
    <row r="7" spans="1:49" ht="17.399999999999999" customHeight="1">
      <c r="A7" s="379"/>
      <c r="B7" s="380"/>
      <c r="C7" s="478"/>
      <c r="D7" s="479"/>
      <c r="E7" s="478"/>
      <c r="F7" s="480"/>
      <c r="G7" s="479"/>
      <c r="H7" s="405"/>
      <c r="I7" s="406"/>
      <c r="J7" s="406"/>
      <c r="K7" s="406"/>
      <c r="L7" s="406"/>
      <c r="M7" s="407"/>
      <c r="N7" s="405"/>
      <c r="O7" s="406"/>
      <c r="P7" s="406"/>
      <c r="Q7" s="406"/>
      <c r="R7" s="406"/>
      <c r="S7" s="406"/>
      <c r="T7" s="406"/>
      <c r="U7" s="406"/>
      <c r="V7" s="406"/>
      <c r="W7" s="406"/>
      <c r="X7" s="406"/>
      <c r="Y7" s="406"/>
      <c r="Z7" s="406"/>
      <c r="AA7" s="406"/>
      <c r="AB7" s="407"/>
      <c r="AC7" s="405"/>
      <c r="AD7" s="407"/>
      <c r="AE7" s="482"/>
      <c r="AF7" s="483"/>
      <c r="AG7" s="405"/>
      <c r="AH7" s="406"/>
      <c r="AI7" s="406"/>
      <c r="AJ7" s="407"/>
      <c r="AK7" s="405"/>
      <c r="AL7" s="406"/>
      <c r="AM7" s="406"/>
      <c r="AN7" s="407"/>
      <c r="AO7" s="405"/>
      <c r="AP7" s="406"/>
      <c r="AQ7" s="406"/>
      <c r="AR7" s="406"/>
      <c r="AS7" s="406"/>
      <c r="AT7" s="406"/>
      <c r="AU7" s="406"/>
      <c r="AV7" s="406"/>
      <c r="AW7" s="407"/>
    </row>
    <row r="8" spans="1:49" ht="13.95" customHeight="1">
      <c r="A8" s="56"/>
      <c r="B8" s="56">
        <v>1</v>
      </c>
      <c r="C8" s="311"/>
      <c r="D8" s="313"/>
      <c r="E8" s="311"/>
      <c r="F8" s="312"/>
      <c r="G8" s="313"/>
      <c r="H8" s="311"/>
      <c r="I8" s="312"/>
      <c r="J8" s="312"/>
      <c r="K8" s="312"/>
      <c r="L8" s="312"/>
      <c r="M8" s="313"/>
      <c r="N8" s="311"/>
      <c r="O8" s="312"/>
      <c r="P8" s="312"/>
      <c r="Q8" s="312"/>
      <c r="R8" s="312"/>
      <c r="S8" s="312"/>
      <c r="T8" s="312"/>
      <c r="U8" s="312"/>
      <c r="V8" s="312"/>
      <c r="W8" s="312"/>
      <c r="X8" s="312"/>
      <c r="Y8" s="312"/>
      <c r="Z8" s="312"/>
      <c r="AA8" s="312"/>
      <c r="AB8" s="313"/>
      <c r="AC8" s="311"/>
      <c r="AD8" s="313"/>
      <c r="AE8" s="311"/>
      <c r="AF8" s="490"/>
      <c r="AG8" s="487"/>
      <c r="AH8" s="488"/>
      <c r="AI8" s="488"/>
      <c r="AJ8" s="489"/>
      <c r="AK8" s="415">
        <f>AC8*AG8</f>
        <v>0</v>
      </c>
      <c r="AL8" s="416"/>
      <c r="AM8" s="416"/>
      <c r="AN8" s="417"/>
      <c r="AO8" s="311"/>
      <c r="AP8" s="312"/>
      <c r="AQ8" s="312"/>
      <c r="AR8" s="312"/>
      <c r="AS8" s="312"/>
      <c r="AT8" s="312"/>
      <c r="AU8" s="312"/>
      <c r="AV8" s="312"/>
      <c r="AW8" s="313"/>
    </row>
    <row r="9" spans="1:49" ht="13.95" customHeight="1">
      <c r="A9" s="56"/>
      <c r="B9" s="56">
        <v>2</v>
      </c>
      <c r="C9" s="311"/>
      <c r="D9" s="313"/>
      <c r="E9" s="311"/>
      <c r="F9" s="312"/>
      <c r="G9" s="313"/>
      <c r="H9" s="311"/>
      <c r="I9" s="312"/>
      <c r="J9" s="312"/>
      <c r="K9" s="312"/>
      <c r="L9" s="312"/>
      <c r="M9" s="313"/>
      <c r="N9" s="311"/>
      <c r="O9" s="312"/>
      <c r="P9" s="312"/>
      <c r="Q9" s="312"/>
      <c r="R9" s="312"/>
      <c r="S9" s="312"/>
      <c r="T9" s="312"/>
      <c r="U9" s="312"/>
      <c r="V9" s="312"/>
      <c r="W9" s="312"/>
      <c r="X9" s="312"/>
      <c r="Y9" s="312"/>
      <c r="Z9" s="312"/>
      <c r="AA9" s="312"/>
      <c r="AB9" s="313"/>
      <c r="AC9" s="311"/>
      <c r="AD9" s="313"/>
      <c r="AE9" s="311"/>
      <c r="AF9" s="490"/>
      <c r="AG9" s="487"/>
      <c r="AH9" s="488"/>
      <c r="AI9" s="488"/>
      <c r="AJ9" s="489"/>
      <c r="AK9" s="415">
        <f t="shared" ref="AK9:AK37" si="0">AC9*AG9</f>
        <v>0</v>
      </c>
      <c r="AL9" s="416"/>
      <c r="AM9" s="416"/>
      <c r="AN9" s="417"/>
      <c r="AO9" s="311"/>
      <c r="AP9" s="312"/>
      <c r="AQ9" s="312"/>
      <c r="AR9" s="312"/>
      <c r="AS9" s="312"/>
      <c r="AT9" s="312"/>
      <c r="AU9" s="312"/>
      <c r="AV9" s="312"/>
      <c r="AW9" s="313"/>
    </row>
    <row r="10" spans="1:49" ht="13.95" customHeight="1">
      <c r="A10" s="56"/>
      <c r="B10" s="56">
        <v>3</v>
      </c>
      <c r="C10" s="311"/>
      <c r="D10" s="313"/>
      <c r="E10" s="311"/>
      <c r="F10" s="312"/>
      <c r="G10" s="313"/>
      <c r="H10" s="311"/>
      <c r="I10" s="312"/>
      <c r="J10" s="312"/>
      <c r="K10" s="312"/>
      <c r="L10" s="312"/>
      <c r="M10" s="313"/>
      <c r="N10" s="311"/>
      <c r="O10" s="312"/>
      <c r="P10" s="312"/>
      <c r="Q10" s="312"/>
      <c r="R10" s="312"/>
      <c r="S10" s="312"/>
      <c r="T10" s="312"/>
      <c r="U10" s="312"/>
      <c r="V10" s="312"/>
      <c r="W10" s="312"/>
      <c r="X10" s="312"/>
      <c r="Y10" s="312"/>
      <c r="Z10" s="312"/>
      <c r="AA10" s="312"/>
      <c r="AB10" s="313"/>
      <c r="AC10" s="311"/>
      <c r="AD10" s="313"/>
      <c r="AE10" s="311"/>
      <c r="AF10" s="490"/>
      <c r="AG10" s="487"/>
      <c r="AH10" s="488"/>
      <c r="AI10" s="488"/>
      <c r="AJ10" s="489"/>
      <c r="AK10" s="415">
        <f t="shared" si="0"/>
        <v>0</v>
      </c>
      <c r="AL10" s="416"/>
      <c r="AM10" s="416"/>
      <c r="AN10" s="417"/>
      <c r="AO10" s="311"/>
      <c r="AP10" s="312"/>
      <c r="AQ10" s="312"/>
      <c r="AR10" s="312"/>
      <c r="AS10" s="312"/>
      <c r="AT10" s="312"/>
      <c r="AU10" s="312"/>
      <c r="AV10" s="312"/>
      <c r="AW10" s="313"/>
    </row>
    <row r="11" spans="1:49" ht="13.95" customHeight="1">
      <c r="A11" s="56"/>
      <c r="B11" s="56">
        <v>4</v>
      </c>
      <c r="C11" s="311"/>
      <c r="D11" s="313"/>
      <c r="E11" s="311"/>
      <c r="F11" s="312"/>
      <c r="G11" s="313"/>
      <c r="H11" s="311"/>
      <c r="I11" s="312"/>
      <c r="J11" s="312"/>
      <c r="K11" s="312"/>
      <c r="L11" s="312"/>
      <c r="M11" s="313"/>
      <c r="N11" s="311"/>
      <c r="O11" s="312"/>
      <c r="P11" s="312"/>
      <c r="Q11" s="312"/>
      <c r="R11" s="312"/>
      <c r="S11" s="312"/>
      <c r="T11" s="312"/>
      <c r="U11" s="312"/>
      <c r="V11" s="312"/>
      <c r="W11" s="312"/>
      <c r="X11" s="312"/>
      <c r="Y11" s="312"/>
      <c r="Z11" s="312"/>
      <c r="AA11" s="312"/>
      <c r="AB11" s="313"/>
      <c r="AC11" s="311"/>
      <c r="AD11" s="313"/>
      <c r="AE11" s="311"/>
      <c r="AF11" s="490"/>
      <c r="AG11" s="487"/>
      <c r="AH11" s="488"/>
      <c r="AI11" s="488"/>
      <c r="AJ11" s="489"/>
      <c r="AK11" s="415">
        <f t="shared" si="0"/>
        <v>0</v>
      </c>
      <c r="AL11" s="416"/>
      <c r="AM11" s="416"/>
      <c r="AN11" s="417"/>
      <c r="AO11" s="311"/>
      <c r="AP11" s="312"/>
      <c r="AQ11" s="312"/>
      <c r="AR11" s="312"/>
      <c r="AS11" s="312"/>
      <c r="AT11" s="312"/>
      <c r="AU11" s="312"/>
      <c r="AV11" s="312"/>
      <c r="AW11" s="313"/>
    </row>
    <row r="12" spans="1:49" ht="13.95" customHeight="1">
      <c r="A12" s="56"/>
      <c r="B12" s="56">
        <v>5</v>
      </c>
      <c r="C12" s="311"/>
      <c r="D12" s="313"/>
      <c r="E12" s="311"/>
      <c r="F12" s="312"/>
      <c r="G12" s="313"/>
      <c r="H12" s="311"/>
      <c r="I12" s="312"/>
      <c r="J12" s="312"/>
      <c r="K12" s="312"/>
      <c r="L12" s="312"/>
      <c r="M12" s="313"/>
      <c r="N12" s="311"/>
      <c r="O12" s="312"/>
      <c r="P12" s="312"/>
      <c r="Q12" s="312"/>
      <c r="R12" s="312"/>
      <c r="S12" s="312"/>
      <c r="T12" s="312"/>
      <c r="U12" s="312"/>
      <c r="V12" s="312"/>
      <c r="W12" s="312"/>
      <c r="X12" s="312"/>
      <c r="Y12" s="312"/>
      <c r="Z12" s="312"/>
      <c r="AA12" s="312"/>
      <c r="AB12" s="313"/>
      <c r="AC12" s="311"/>
      <c r="AD12" s="313"/>
      <c r="AE12" s="311"/>
      <c r="AF12" s="490"/>
      <c r="AG12" s="487"/>
      <c r="AH12" s="488"/>
      <c r="AI12" s="488"/>
      <c r="AJ12" s="489"/>
      <c r="AK12" s="415">
        <f t="shared" si="0"/>
        <v>0</v>
      </c>
      <c r="AL12" s="416"/>
      <c r="AM12" s="416"/>
      <c r="AN12" s="417"/>
      <c r="AO12" s="311"/>
      <c r="AP12" s="312"/>
      <c r="AQ12" s="312"/>
      <c r="AR12" s="312"/>
      <c r="AS12" s="312"/>
      <c r="AT12" s="312"/>
      <c r="AU12" s="312"/>
      <c r="AV12" s="312"/>
      <c r="AW12" s="313"/>
    </row>
    <row r="13" spans="1:49" ht="13.95" customHeight="1">
      <c r="A13" s="56"/>
      <c r="B13" s="56">
        <v>6</v>
      </c>
      <c r="C13" s="311"/>
      <c r="D13" s="313"/>
      <c r="E13" s="311"/>
      <c r="F13" s="312"/>
      <c r="G13" s="313"/>
      <c r="H13" s="311"/>
      <c r="I13" s="312"/>
      <c r="J13" s="312"/>
      <c r="K13" s="312"/>
      <c r="L13" s="312"/>
      <c r="M13" s="313"/>
      <c r="N13" s="311"/>
      <c r="O13" s="312"/>
      <c r="P13" s="312"/>
      <c r="Q13" s="312"/>
      <c r="R13" s="312"/>
      <c r="S13" s="312"/>
      <c r="T13" s="312"/>
      <c r="U13" s="312"/>
      <c r="V13" s="312"/>
      <c r="W13" s="312"/>
      <c r="X13" s="312"/>
      <c r="Y13" s="312"/>
      <c r="Z13" s="312"/>
      <c r="AA13" s="312"/>
      <c r="AB13" s="313"/>
      <c r="AC13" s="311"/>
      <c r="AD13" s="313"/>
      <c r="AE13" s="311"/>
      <c r="AF13" s="490"/>
      <c r="AG13" s="487"/>
      <c r="AH13" s="488"/>
      <c r="AI13" s="488"/>
      <c r="AJ13" s="489"/>
      <c r="AK13" s="415">
        <f t="shared" si="0"/>
        <v>0</v>
      </c>
      <c r="AL13" s="416"/>
      <c r="AM13" s="416"/>
      <c r="AN13" s="417"/>
      <c r="AO13" s="311"/>
      <c r="AP13" s="312"/>
      <c r="AQ13" s="312"/>
      <c r="AR13" s="312"/>
      <c r="AS13" s="312"/>
      <c r="AT13" s="312"/>
      <c r="AU13" s="312"/>
      <c r="AV13" s="312"/>
      <c r="AW13" s="313"/>
    </row>
    <row r="14" spans="1:49" ht="13.95" customHeight="1">
      <c r="A14" s="56"/>
      <c r="B14" s="56">
        <v>7</v>
      </c>
      <c r="C14" s="311"/>
      <c r="D14" s="313"/>
      <c r="E14" s="311"/>
      <c r="F14" s="312"/>
      <c r="G14" s="313"/>
      <c r="H14" s="311"/>
      <c r="I14" s="312"/>
      <c r="J14" s="312"/>
      <c r="K14" s="312"/>
      <c r="L14" s="312"/>
      <c r="M14" s="313"/>
      <c r="N14" s="311"/>
      <c r="O14" s="312"/>
      <c r="P14" s="312"/>
      <c r="Q14" s="312"/>
      <c r="R14" s="312"/>
      <c r="S14" s="312"/>
      <c r="T14" s="312"/>
      <c r="U14" s="312"/>
      <c r="V14" s="312"/>
      <c r="W14" s="312"/>
      <c r="X14" s="312"/>
      <c r="Y14" s="312"/>
      <c r="Z14" s="312"/>
      <c r="AA14" s="312"/>
      <c r="AB14" s="313"/>
      <c r="AC14" s="311"/>
      <c r="AD14" s="313"/>
      <c r="AE14" s="311"/>
      <c r="AF14" s="490"/>
      <c r="AG14" s="487"/>
      <c r="AH14" s="488"/>
      <c r="AI14" s="488"/>
      <c r="AJ14" s="489"/>
      <c r="AK14" s="415">
        <f t="shared" si="0"/>
        <v>0</v>
      </c>
      <c r="AL14" s="416"/>
      <c r="AM14" s="416"/>
      <c r="AN14" s="417"/>
      <c r="AO14" s="311"/>
      <c r="AP14" s="312"/>
      <c r="AQ14" s="312"/>
      <c r="AR14" s="312"/>
      <c r="AS14" s="312"/>
      <c r="AT14" s="312"/>
      <c r="AU14" s="312"/>
      <c r="AV14" s="312"/>
      <c r="AW14" s="313"/>
    </row>
    <row r="15" spans="1:49" ht="13.95" customHeight="1">
      <c r="A15" s="56"/>
      <c r="B15" s="56">
        <v>8</v>
      </c>
      <c r="C15" s="311"/>
      <c r="D15" s="313"/>
      <c r="E15" s="311"/>
      <c r="F15" s="312"/>
      <c r="G15" s="313"/>
      <c r="H15" s="311"/>
      <c r="I15" s="312"/>
      <c r="J15" s="312"/>
      <c r="K15" s="312"/>
      <c r="L15" s="312"/>
      <c r="M15" s="313"/>
      <c r="N15" s="311"/>
      <c r="O15" s="312"/>
      <c r="P15" s="312"/>
      <c r="Q15" s="312"/>
      <c r="R15" s="312"/>
      <c r="S15" s="312"/>
      <c r="T15" s="312"/>
      <c r="U15" s="312"/>
      <c r="V15" s="312"/>
      <c r="W15" s="312"/>
      <c r="X15" s="312"/>
      <c r="Y15" s="312"/>
      <c r="Z15" s="312"/>
      <c r="AA15" s="312"/>
      <c r="AB15" s="313"/>
      <c r="AC15" s="311"/>
      <c r="AD15" s="313"/>
      <c r="AE15" s="311"/>
      <c r="AF15" s="490"/>
      <c r="AG15" s="487"/>
      <c r="AH15" s="488"/>
      <c r="AI15" s="488"/>
      <c r="AJ15" s="489"/>
      <c r="AK15" s="415">
        <f t="shared" si="0"/>
        <v>0</v>
      </c>
      <c r="AL15" s="416"/>
      <c r="AM15" s="416"/>
      <c r="AN15" s="417"/>
      <c r="AO15" s="311"/>
      <c r="AP15" s="312"/>
      <c r="AQ15" s="312"/>
      <c r="AR15" s="312"/>
      <c r="AS15" s="312"/>
      <c r="AT15" s="312"/>
      <c r="AU15" s="312"/>
      <c r="AV15" s="312"/>
      <c r="AW15" s="313"/>
    </row>
    <row r="16" spans="1:49" ht="13.95" customHeight="1">
      <c r="A16" s="56"/>
      <c r="B16" s="56">
        <v>9</v>
      </c>
      <c r="C16" s="311"/>
      <c r="D16" s="313"/>
      <c r="E16" s="311"/>
      <c r="F16" s="312"/>
      <c r="G16" s="313"/>
      <c r="H16" s="311"/>
      <c r="I16" s="312"/>
      <c r="J16" s="312"/>
      <c r="K16" s="312"/>
      <c r="L16" s="312"/>
      <c r="M16" s="313"/>
      <c r="N16" s="311"/>
      <c r="O16" s="312"/>
      <c r="P16" s="312"/>
      <c r="Q16" s="312"/>
      <c r="R16" s="312"/>
      <c r="S16" s="312"/>
      <c r="T16" s="312"/>
      <c r="U16" s="312"/>
      <c r="V16" s="312"/>
      <c r="W16" s="312"/>
      <c r="X16" s="312"/>
      <c r="Y16" s="312"/>
      <c r="Z16" s="312"/>
      <c r="AA16" s="312"/>
      <c r="AB16" s="313"/>
      <c r="AC16" s="311"/>
      <c r="AD16" s="313"/>
      <c r="AE16" s="311"/>
      <c r="AF16" s="490"/>
      <c r="AG16" s="487"/>
      <c r="AH16" s="488"/>
      <c r="AI16" s="488"/>
      <c r="AJ16" s="489"/>
      <c r="AK16" s="415">
        <f t="shared" si="0"/>
        <v>0</v>
      </c>
      <c r="AL16" s="416"/>
      <c r="AM16" s="416"/>
      <c r="AN16" s="417"/>
      <c r="AO16" s="311"/>
      <c r="AP16" s="312"/>
      <c r="AQ16" s="312"/>
      <c r="AR16" s="312"/>
      <c r="AS16" s="312"/>
      <c r="AT16" s="312"/>
      <c r="AU16" s="312"/>
      <c r="AV16" s="312"/>
      <c r="AW16" s="313"/>
    </row>
    <row r="17" spans="1:49" ht="13.95" customHeight="1">
      <c r="A17" s="56"/>
      <c r="B17" s="56">
        <v>10</v>
      </c>
      <c r="C17" s="311"/>
      <c r="D17" s="313"/>
      <c r="E17" s="311"/>
      <c r="F17" s="312"/>
      <c r="G17" s="313"/>
      <c r="H17" s="311"/>
      <c r="I17" s="312"/>
      <c r="J17" s="312"/>
      <c r="K17" s="312"/>
      <c r="L17" s="312"/>
      <c r="M17" s="313"/>
      <c r="N17" s="311"/>
      <c r="O17" s="312"/>
      <c r="P17" s="312"/>
      <c r="Q17" s="312"/>
      <c r="R17" s="312"/>
      <c r="S17" s="312"/>
      <c r="T17" s="312"/>
      <c r="U17" s="312"/>
      <c r="V17" s="312"/>
      <c r="W17" s="312"/>
      <c r="X17" s="312"/>
      <c r="Y17" s="312"/>
      <c r="Z17" s="312"/>
      <c r="AA17" s="312"/>
      <c r="AB17" s="313"/>
      <c r="AC17" s="311"/>
      <c r="AD17" s="313"/>
      <c r="AE17" s="311"/>
      <c r="AF17" s="490"/>
      <c r="AG17" s="487"/>
      <c r="AH17" s="488"/>
      <c r="AI17" s="488"/>
      <c r="AJ17" s="489"/>
      <c r="AK17" s="415">
        <f t="shared" si="0"/>
        <v>0</v>
      </c>
      <c r="AL17" s="416"/>
      <c r="AM17" s="416"/>
      <c r="AN17" s="417"/>
      <c r="AO17" s="311"/>
      <c r="AP17" s="312"/>
      <c r="AQ17" s="312"/>
      <c r="AR17" s="312"/>
      <c r="AS17" s="312"/>
      <c r="AT17" s="312"/>
      <c r="AU17" s="312"/>
      <c r="AV17" s="312"/>
      <c r="AW17" s="313"/>
    </row>
    <row r="18" spans="1:49" ht="13.95" customHeight="1">
      <c r="A18" s="56"/>
      <c r="B18" s="56">
        <v>11</v>
      </c>
      <c r="C18" s="311"/>
      <c r="D18" s="313"/>
      <c r="E18" s="311"/>
      <c r="F18" s="312"/>
      <c r="G18" s="313"/>
      <c r="H18" s="311"/>
      <c r="I18" s="312"/>
      <c r="J18" s="312"/>
      <c r="K18" s="312"/>
      <c r="L18" s="312"/>
      <c r="M18" s="313"/>
      <c r="N18" s="311"/>
      <c r="O18" s="312"/>
      <c r="P18" s="312"/>
      <c r="Q18" s="312"/>
      <c r="R18" s="312"/>
      <c r="S18" s="312"/>
      <c r="T18" s="312"/>
      <c r="U18" s="312"/>
      <c r="V18" s="312"/>
      <c r="W18" s="312"/>
      <c r="X18" s="312"/>
      <c r="Y18" s="312"/>
      <c r="Z18" s="312"/>
      <c r="AA18" s="312"/>
      <c r="AB18" s="313"/>
      <c r="AC18" s="311"/>
      <c r="AD18" s="313"/>
      <c r="AE18" s="311"/>
      <c r="AF18" s="490"/>
      <c r="AG18" s="487"/>
      <c r="AH18" s="488"/>
      <c r="AI18" s="488"/>
      <c r="AJ18" s="489"/>
      <c r="AK18" s="415">
        <f t="shared" si="0"/>
        <v>0</v>
      </c>
      <c r="AL18" s="416"/>
      <c r="AM18" s="416"/>
      <c r="AN18" s="417"/>
      <c r="AO18" s="311"/>
      <c r="AP18" s="312"/>
      <c r="AQ18" s="312"/>
      <c r="AR18" s="312"/>
      <c r="AS18" s="312"/>
      <c r="AT18" s="312"/>
      <c r="AU18" s="312"/>
      <c r="AV18" s="312"/>
      <c r="AW18" s="313"/>
    </row>
    <row r="19" spans="1:49" ht="13.95" customHeight="1">
      <c r="A19" s="56"/>
      <c r="B19" s="56">
        <v>12</v>
      </c>
      <c r="C19" s="311"/>
      <c r="D19" s="313"/>
      <c r="E19" s="311"/>
      <c r="F19" s="312"/>
      <c r="G19" s="313"/>
      <c r="H19" s="311"/>
      <c r="I19" s="312"/>
      <c r="J19" s="312"/>
      <c r="K19" s="312"/>
      <c r="L19" s="312"/>
      <c r="M19" s="313"/>
      <c r="N19" s="311"/>
      <c r="O19" s="312"/>
      <c r="P19" s="312"/>
      <c r="Q19" s="312"/>
      <c r="R19" s="312"/>
      <c r="S19" s="312"/>
      <c r="T19" s="312"/>
      <c r="U19" s="312"/>
      <c r="V19" s="312"/>
      <c r="W19" s="312"/>
      <c r="X19" s="312"/>
      <c r="Y19" s="312"/>
      <c r="Z19" s="312"/>
      <c r="AA19" s="312"/>
      <c r="AB19" s="313"/>
      <c r="AC19" s="311"/>
      <c r="AD19" s="313"/>
      <c r="AE19" s="311"/>
      <c r="AF19" s="490"/>
      <c r="AG19" s="487"/>
      <c r="AH19" s="488"/>
      <c r="AI19" s="488"/>
      <c r="AJ19" s="489"/>
      <c r="AK19" s="415">
        <f t="shared" si="0"/>
        <v>0</v>
      </c>
      <c r="AL19" s="416"/>
      <c r="AM19" s="416"/>
      <c r="AN19" s="417"/>
      <c r="AO19" s="311"/>
      <c r="AP19" s="312"/>
      <c r="AQ19" s="312"/>
      <c r="AR19" s="312"/>
      <c r="AS19" s="312"/>
      <c r="AT19" s="312"/>
      <c r="AU19" s="312"/>
      <c r="AV19" s="312"/>
      <c r="AW19" s="313"/>
    </row>
    <row r="20" spans="1:49" ht="13.95" customHeight="1">
      <c r="A20" s="56"/>
      <c r="B20" s="56">
        <v>13</v>
      </c>
      <c r="C20" s="311"/>
      <c r="D20" s="313"/>
      <c r="E20" s="311"/>
      <c r="F20" s="312"/>
      <c r="G20" s="313"/>
      <c r="H20" s="311"/>
      <c r="I20" s="312"/>
      <c r="J20" s="312"/>
      <c r="K20" s="312"/>
      <c r="L20" s="312"/>
      <c r="M20" s="313"/>
      <c r="N20" s="311"/>
      <c r="O20" s="312"/>
      <c r="P20" s="312"/>
      <c r="Q20" s="312"/>
      <c r="R20" s="312"/>
      <c r="S20" s="312"/>
      <c r="T20" s="312"/>
      <c r="U20" s="312"/>
      <c r="V20" s="312"/>
      <c r="W20" s="312"/>
      <c r="X20" s="312"/>
      <c r="Y20" s="312"/>
      <c r="Z20" s="312"/>
      <c r="AA20" s="312"/>
      <c r="AB20" s="313"/>
      <c r="AC20" s="311"/>
      <c r="AD20" s="313"/>
      <c r="AE20" s="311"/>
      <c r="AF20" s="490"/>
      <c r="AG20" s="487"/>
      <c r="AH20" s="488"/>
      <c r="AI20" s="488"/>
      <c r="AJ20" s="489"/>
      <c r="AK20" s="415">
        <f t="shared" si="0"/>
        <v>0</v>
      </c>
      <c r="AL20" s="416"/>
      <c r="AM20" s="416"/>
      <c r="AN20" s="417"/>
      <c r="AO20" s="311"/>
      <c r="AP20" s="312"/>
      <c r="AQ20" s="312"/>
      <c r="AR20" s="312"/>
      <c r="AS20" s="312"/>
      <c r="AT20" s="312"/>
      <c r="AU20" s="312"/>
      <c r="AV20" s="312"/>
      <c r="AW20" s="313"/>
    </row>
    <row r="21" spans="1:49" ht="13.95" customHeight="1">
      <c r="A21" s="56"/>
      <c r="B21" s="56">
        <v>14</v>
      </c>
      <c r="C21" s="311"/>
      <c r="D21" s="313"/>
      <c r="E21" s="311"/>
      <c r="F21" s="312"/>
      <c r="G21" s="313"/>
      <c r="H21" s="311"/>
      <c r="I21" s="312"/>
      <c r="J21" s="312"/>
      <c r="K21" s="312"/>
      <c r="L21" s="312"/>
      <c r="M21" s="313"/>
      <c r="N21" s="311"/>
      <c r="O21" s="312"/>
      <c r="P21" s="312"/>
      <c r="Q21" s="312"/>
      <c r="R21" s="312"/>
      <c r="S21" s="312"/>
      <c r="T21" s="312"/>
      <c r="U21" s="312"/>
      <c r="V21" s="312"/>
      <c r="W21" s="312"/>
      <c r="X21" s="312"/>
      <c r="Y21" s="312"/>
      <c r="Z21" s="312"/>
      <c r="AA21" s="312"/>
      <c r="AB21" s="313"/>
      <c r="AC21" s="311"/>
      <c r="AD21" s="313"/>
      <c r="AE21" s="311"/>
      <c r="AF21" s="490"/>
      <c r="AG21" s="487"/>
      <c r="AH21" s="488"/>
      <c r="AI21" s="488"/>
      <c r="AJ21" s="489"/>
      <c r="AK21" s="415">
        <f t="shared" si="0"/>
        <v>0</v>
      </c>
      <c r="AL21" s="416"/>
      <c r="AM21" s="416"/>
      <c r="AN21" s="417"/>
      <c r="AO21" s="311"/>
      <c r="AP21" s="312"/>
      <c r="AQ21" s="312"/>
      <c r="AR21" s="312"/>
      <c r="AS21" s="312"/>
      <c r="AT21" s="312"/>
      <c r="AU21" s="312"/>
      <c r="AV21" s="312"/>
      <c r="AW21" s="313"/>
    </row>
    <row r="22" spans="1:49" ht="13.95" customHeight="1">
      <c r="A22" s="56"/>
      <c r="B22" s="56">
        <v>15</v>
      </c>
      <c r="C22" s="311"/>
      <c r="D22" s="313"/>
      <c r="E22" s="311"/>
      <c r="F22" s="312"/>
      <c r="G22" s="313"/>
      <c r="H22" s="311"/>
      <c r="I22" s="312"/>
      <c r="J22" s="312"/>
      <c r="K22" s="312"/>
      <c r="L22" s="312"/>
      <c r="M22" s="313"/>
      <c r="N22" s="311"/>
      <c r="O22" s="312"/>
      <c r="P22" s="312"/>
      <c r="Q22" s="312"/>
      <c r="R22" s="312"/>
      <c r="S22" s="312"/>
      <c r="T22" s="312"/>
      <c r="U22" s="312"/>
      <c r="V22" s="312"/>
      <c r="W22" s="312"/>
      <c r="X22" s="312"/>
      <c r="Y22" s="312"/>
      <c r="Z22" s="312"/>
      <c r="AA22" s="312"/>
      <c r="AB22" s="313"/>
      <c r="AC22" s="311"/>
      <c r="AD22" s="313"/>
      <c r="AE22" s="311"/>
      <c r="AF22" s="490"/>
      <c r="AG22" s="487"/>
      <c r="AH22" s="488"/>
      <c r="AI22" s="488"/>
      <c r="AJ22" s="489"/>
      <c r="AK22" s="415">
        <f t="shared" si="0"/>
        <v>0</v>
      </c>
      <c r="AL22" s="416"/>
      <c r="AM22" s="416"/>
      <c r="AN22" s="417"/>
      <c r="AO22" s="311"/>
      <c r="AP22" s="312"/>
      <c r="AQ22" s="312"/>
      <c r="AR22" s="312"/>
      <c r="AS22" s="312"/>
      <c r="AT22" s="312"/>
      <c r="AU22" s="312"/>
      <c r="AV22" s="312"/>
      <c r="AW22" s="313"/>
    </row>
    <row r="23" spans="1:49" ht="13.95" customHeight="1">
      <c r="A23" s="56"/>
      <c r="B23" s="56">
        <v>16</v>
      </c>
      <c r="C23" s="311"/>
      <c r="D23" s="313"/>
      <c r="E23" s="311"/>
      <c r="F23" s="312"/>
      <c r="G23" s="313"/>
      <c r="H23" s="311"/>
      <c r="I23" s="312"/>
      <c r="J23" s="312"/>
      <c r="K23" s="312"/>
      <c r="L23" s="312"/>
      <c r="M23" s="313"/>
      <c r="N23" s="311"/>
      <c r="O23" s="312"/>
      <c r="P23" s="312"/>
      <c r="Q23" s="312"/>
      <c r="R23" s="312"/>
      <c r="S23" s="312"/>
      <c r="T23" s="312"/>
      <c r="U23" s="312"/>
      <c r="V23" s="312"/>
      <c r="W23" s="312"/>
      <c r="X23" s="312"/>
      <c r="Y23" s="312"/>
      <c r="Z23" s="312"/>
      <c r="AA23" s="312"/>
      <c r="AB23" s="313"/>
      <c r="AC23" s="311"/>
      <c r="AD23" s="313"/>
      <c r="AE23" s="311"/>
      <c r="AF23" s="490"/>
      <c r="AG23" s="487"/>
      <c r="AH23" s="488"/>
      <c r="AI23" s="488"/>
      <c r="AJ23" s="489"/>
      <c r="AK23" s="415">
        <f t="shared" si="0"/>
        <v>0</v>
      </c>
      <c r="AL23" s="416"/>
      <c r="AM23" s="416"/>
      <c r="AN23" s="417"/>
      <c r="AO23" s="311"/>
      <c r="AP23" s="312"/>
      <c r="AQ23" s="312"/>
      <c r="AR23" s="312"/>
      <c r="AS23" s="312"/>
      <c r="AT23" s="312"/>
      <c r="AU23" s="312"/>
      <c r="AV23" s="312"/>
      <c r="AW23" s="313"/>
    </row>
    <row r="24" spans="1:49" ht="13.95" customHeight="1">
      <c r="A24" s="56"/>
      <c r="B24" s="56">
        <v>17</v>
      </c>
      <c r="C24" s="311"/>
      <c r="D24" s="313"/>
      <c r="E24" s="311"/>
      <c r="F24" s="312"/>
      <c r="G24" s="313"/>
      <c r="H24" s="311"/>
      <c r="I24" s="312"/>
      <c r="J24" s="312"/>
      <c r="K24" s="312"/>
      <c r="L24" s="312"/>
      <c r="M24" s="313"/>
      <c r="N24" s="311"/>
      <c r="O24" s="312"/>
      <c r="P24" s="312"/>
      <c r="Q24" s="312"/>
      <c r="R24" s="312"/>
      <c r="S24" s="312"/>
      <c r="T24" s="312"/>
      <c r="U24" s="312"/>
      <c r="V24" s="312"/>
      <c r="W24" s="312"/>
      <c r="X24" s="312"/>
      <c r="Y24" s="312"/>
      <c r="Z24" s="312"/>
      <c r="AA24" s="312"/>
      <c r="AB24" s="313"/>
      <c r="AC24" s="311"/>
      <c r="AD24" s="313"/>
      <c r="AE24" s="311"/>
      <c r="AF24" s="490"/>
      <c r="AG24" s="487"/>
      <c r="AH24" s="488"/>
      <c r="AI24" s="488"/>
      <c r="AJ24" s="489"/>
      <c r="AK24" s="415">
        <f t="shared" si="0"/>
        <v>0</v>
      </c>
      <c r="AL24" s="416"/>
      <c r="AM24" s="416"/>
      <c r="AN24" s="417"/>
      <c r="AO24" s="311"/>
      <c r="AP24" s="312"/>
      <c r="AQ24" s="312"/>
      <c r="AR24" s="312"/>
      <c r="AS24" s="312"/>
      <c r="AT24" s="312"/>
      <c r="AU24" s="312"/>
      <c r="AV24" s="312"/>
      <c r="AW24" s="313"/>
    </row>
    <row r="25" spans="1:49" ht="13.95" customHeight="1">
      <c r="A25" s="56"/>
      <c r="B25" s="56">
        <v>18</v>
      </c>
      <c r="C25" s="311"/>
      <c r="D25" s="313"/>
      <c r="E25" s="311"/>
      <c r="F25" s="312"/>
      <c r="G25" s="313"/>
      <c r="H25" s="311"/>
      <c r="I25" s="312"/>
      <c r="J25" s="312"/>
      <c r="K25" s="312"/>
      <c r="L25" s="312"/>
      <c r="M25" s="313"/>
      <c r="N25" s="311"/>
      <c r="O25" s="312"/>
      <c r="P25" s="312"/>
      <c r="Q25" s="312"/>
      <c r="R25" s="312"/>
      <c r="S25" s="312"/>
      <c r="T25" s="312"/>
      <c r="U25" s="312"/>
      <c r="V25" s="312"/>
      <c r="W25" s="312"/>
      <c r="X25" s="312"/>
      <c r="Y25" s="312"/>
      <c r="Z25" s="312"/>
      <c r="AA25" s="312"/>
      <c r="AB25" s="313"/>
      <c r="AC25" s="311"/>
      <c r="AD25" s="313"/>
      <c r="AE25" s="311"/>
      <c r="AF25" s="490"/>
      <c r="AG25" s="487"/>
      <c r="AH25" s="488"/>
      <c r="AI25" s="488"/>
      <c r="AJ25" s="489"/>
      <c r="AK25" s="415">
        <f t="shared" si="0"/>
        <v>0</v>
      </c>
      <c r="AL25" s="416"/>
      <c r="AM25" s="416"/>
      <c r="AN25" s="417"/>
      <c r="AO25" s="311"/>
      <c r="AP25" s="312"/>
      <c r="AQ25" s="312"/>
      <c r="AR25" s="312"/>
      <c r="AS25" s="312"/>
      <c r="AT25" s="312"/>
      <c r="AU25" s="312"/>
      <c r="AV25" s="312"/>
      <c r="AW25" s="313"/>
    </row>
    <row r="26" spans="1:49" ht="13.95" customHeight="1">
      <c r="A26" s="56"/>
      <c r="B26" s="56">
        <v>19</v>
      </c>
      <c r="C26" s="311"/>
      <c r="D26" s="313"/>
      <c r="E26" s="311"/>
      <c r="F26" s="312"/>
      <c r="G26" s="313"/>
      <c r="H26" s="311"/>
      <c r="I26" s="312"/>
      <c r="J26" s="312"/>
      <c r="K26" s="312"/>
      <c r="L26" s="312"/>
      <c r="M26" s="313"/>
      <c r="N26" s="311"/>
      <c r="O26" s="312"/>
      <c r="P26" s="312"/>
      <c r="Q26" s="312"/>
      <c r="R26" s="312"/>
      <c r="S26" s="312"/>
      <c r="T26" s="312"/>
      <c r="U26" s="312"/>
      <c r="V26" s="312"/>
      <c r="W26" s="312"/>
      <c r="X26" s="312"/>
      <c r="Y26" s="312"/>
      <c r="Z26" s="312"/>
      <c r="AA26" s="312"/>
      <c r="AB26" s="313"/>
      <c r="AC26" s="311"/>
      <c r="AD26" s="313"/>
      <c r="AE26" s="311"/>
      <c r="AF26" s="490"/>
      <c r="AG26" s="487"/>
      <c r="AH26" s="488"/>
      <c r="AI26" s="488"/>
      <c r="AJ26" s="489"/>
      <c r="AK26" s="415">
        <f t="shared" si="0"/>
        <v>0</v>
      </c>
      <c r="AL26" s="416"/>
      <c r="AM26" s="416"/>
      <c r="AN26" s="417"/>
      <c r="AO26" s="311"/>
      <c r="AP26" s="312"/>
      <c r="AQ26" s="312"/>
      <c r="AR26" s="312"/>
      <c r="AS26" s="312"/>
      <c r="AT26" s="312"/>
      <c r="AU26" s="312"/>
      <c r="AV26" s="312"/>
      <c r="AW26" s="313"/>
    </row>
    <row r="27" spans="1:49" ht="13.95" customHeight="1">
      <c r="A27" s="56"/>
      <c r="B27" s="56">
        <v>20</v>
      </c>
      <c r="C27" s="311"/>
      <c r="D27" s="313"/>
      <c r="E27" s="311"/>
      <c r="F27" s="312"/>
      <c r="G27" s="313"/>
      <c r="H27" s="311"/>
      <c r="I27" s="312"/>
      <c r="J27" s="312"/>
      <c r="K27" s="312"/>
      <c r="L27" s="312"/>
      <c r="M27" s="313"/>
      <c r="N27" s="311"/>
      <c r="O27" s="312"/>
      <c r="P27" s="312"/>
      <c r="Q27" s="312"/>
      <c r="R27" s="312"/>
      <c r="S27" s="312"/>
      <c r="T27" s="312"/>
      <c r="U27" s="312"/>
      <c r="V27" s="312"/>
      <c r="W27" s="312"/>
      <c r="X27" s="312"/>
      <c r="Y27" s="312"/>
      <c r="Z27" s="312"/>
      <c r="AA27" s="312"/>
      <c r="AB27" s="313"/>
      <c r="AC27" s="311"/>
      <c r="AD27" s="313"/>
      <c r="AE27" s="311"/>
      <c r="AF27" s="490"/>
      <c r="AG27" s="487"/>
      <c r="AH27" s="488"/>
      <c r="AI27" s="488"/>
      <c r="AJ27" s="489"/>
      <c r="AK27" s="415">
        <f t="shared" si="0"/>
        <v>0</v>
      </c>
      <c r="AL27" s="416"/>
      <c r="AM27" s="416"/>
      <c r="AN27" s="417"/>
      <c r="AO27" s="311"/>
      <c r="AP27" s="312"/>
      <c r="AQ27" s="312"/>
      <c r="AR27" s="312"/>
      <c r="AS27" s="312"/>
      <c r="AT27" s="312"/>
      <c r="AU27" s="312"/>
      <c r="AV27" s="312"/>
      <c r="AW27" s="313"/>
    </row>
    <row r="28" spans="1:49" ht="13.95" customHeight="1">
      <c r="A28" s="56"/>
      <c r="B28" s="56">
        <v>21</v>
      </c>
      <c r="C28" s="311"/>
      <c r="D28" s="313"/>
      <c r="E28" s="311"/>
      <c r="F28" s="312"/>
      <c r="G28" s="313"/>
      <c r="H28" s="311"/>
      <c r="I28" s="312"/>
      <c r="J28" s="312"/>
      <c r="K28" s="312"/>
      <c r="L28" s="312"/>
      <c r="M28" s="313"/>
      <c r="N28" s="311"/>
      <c r="O28" s="312"/>
      <c r="P28" s="312"/>
      <c r="Q28" s="312"/>
      <c r="R28" s="312"/>
      <c r="S28" s="312"/>
      <c r="T28" s="312"/>
      <c r="U28" s="312"/>
      <c r="V28" s="312"/>
      <c r="W28" s="312"/>
      <c r="X28" s="312"/>
      <c r="Y28" s="312"/>
      <c r="Z28" s="312"/>
      <c r="AA28" s="312"/>
      <c r="AB28" s="313"/>
      <c r="AC28" s="311"/>
      <c r="AD28" s="313"/>
      <c r="AE28" s="311"/>
      <c r="AF28" s="490"/>
      <c r="AG28" s="487"/>
      <c r="AH28" s="488"/>
      <c r="AI28" s="488"/>
      <c r="AJ28" s="489"/>
      <c r="AK28" s="415">
        <f t="shared" si="0"/>
        <v>0</v>
      </c>
      <c r="AL28" s="416"/>
      <c r="AM28" s="416"/>
      <c r="AN28" s="417"/>
      <c r="AO28" s="311"/>
      <c r="AP28" s="312"/>
      <c r="AQ28" s="312"/>
      <c r="AR28" s="312"/>
      <c r="AS28" s="312"/>
      <c r="AT28" s="312"/>
      <c r="AU28" s="312"/>
      <c r="AV28" s="312"/>
      <c r="AW28" s="313"/>
    </row>
    <row r="29" spans="1:49" ht="13.95" customHeight="1">
      <c r="A29" s="56"/>
      <c r="B29" s="56">
        <v>22</v>
      </c>
      <c r="C29" s="311"/>
      <c r="D29" s="313"/>
      <c r="E29" s="311"/>
      <c r="F29" s="312"/>
      <c r="G29" s="313"/>
      <c r="H29" s="311"/>
      <c r="I29" s="312"/>
      <c r="J29" s="312"/>
      <c r="K29" s="312"/>
      <c r="L29" s="312"/>
      <c r="M29" s="313"/>
      <c r="N29" s="311"/>
      <c r="O29" s="312"/>
      <c r="P29" s="312"/>
      <c r="Q29" s="312"/>
      <c r="R29" s="312"/>
      <c r="S29" s="312"/>
      <c r="T29" s="312"/>
      <c r="U29" s="312"/>
      <c r="V29" s="312"/>
      <c r="W29" s="312"/>
      <c r="X29" s="312"/>
      <c r="Y29" s="312"/>
      <c r="Z29" s="312"/>
      <c r="AA29" s="312"/>
      <c r="AB29" s="313"/>
      <c r="AC29" s="311"/>
      <c r="AD29" s="313"/>
      <c r="AE29" s="311"/>
      <c r="AF29" s="490"/>
      <c r="AG29" s="487"/>
      <c r="AH29" s="488"/>
      <c r="AI29" s="488"/>
      <c r="AJ29" s="489"/>
      <c r="AK29" s="415">
        <f t="shared" si="0"/>
        <v>0</v>
      </c>
      <c r="AL29" s="416"/>
      <c r="AM29" s="416"/>
      <c r="AN29" s="417"/>
      <c r="AO29" s="311"/>
      <c r="AP29" s="312"/>
      <c r="AQ29" s="312"/>
      <c r="AR29" s="312"/>
      <c r="AS29" s="312"/>
      <c r="AT29" s="312"/>
      <c r="AU29" s="312"/>
      <c r="AV29" s="312"/>
      <c r="AW29" s="313"/>
    </row>
    <row r="30" spans="1:49" ht="13.95" customHeight="1">
      <c r="A30" s="56"/>
      <c r="B30" s="56">
        <v>23</v>
      </c>
      <c r="C30" s="311"/>
      <c r="D30" s="313"/>
      <c r="E30" s="311"/>
      <c r="F30" s="312"/>
      <c r="G30" s="313"/>
      <c r="H30" s="311"/>
      <c r="I30" s="312"/>
      <c r="J30" s="312"/>
      <c r="K30" s="312"/>
      <c r="L30" s="312"/>
      <c r="M30" s="313"/>
      <c r="N30" s="311"/>
      <c r="O30" s="312"/>
      <c r="P30" s="312"/>
      <c r="Q30" s="312"/>
      <c r="R30" s="312"/>
      <c r="S30" s="312"/>
      <c r="T30" s="312"/>
      <c r="U30" s="312"/>
      <c r="V30" s="312"/>
      <c r="W30" s="312"/>
      <c r="X30" s="312"/>
      <c r="Y30" s="312"/>
      <c r="Z30" s="312"/>
      <c r="AA30" s="312"/>
      <c r="AB30" s="313"/>
      <c r="AC30" s="311"/>
      <c r="AD30" s="313"/>
      <c r="AE30" s="311"/>
      <c r="AF30" s="490"/>
      <c r="AG30" s="487"/>
      <c r="AH30" s="488"/>
      <c r="AI30" s="488"/>
      <c r="AJ30" s="489"/>
      <c r="AK30" s="415">
        <f t="shared" si="0"/>
        <v>0</v>
      </c>
      <c r="AL30" s="416"/>
      <c r="AM30" s="416"/>
      <c r="AN30" s="417"/>
      <c r="AO30" s="311"/>
      <c r="AP30" s="312"/>
      <c r="AQ30" s="312"/>
      <c r="AR30" s="312"/>
      <c r="AS30" s="312"/>
      <c r="AT30" s="312"/>
      <c r="AU30" s="312"/>
      <c r="AV30" s="312"/>
      <c r="AW30" s="313"/>
    </row>
    <row r="31" spans="1:49" ht="13.95" customHeight="1">
      <c r="A31" s="56"/>
      <c r="B31" s="56">
        <v>24</v>
      </c>
      <c r="C31" s="311"/>
      <c r="D31" s="313"/>
      <c r="E31" s="311"/>
      <c r="F31" s="312"/>
      <c r="G31" s="313"/>
      <c r="H31" s="311"/>
      <c r="I31" s="312"/>
      <c r="J31" s="312"/>
      <c r="K31" s="312"/>
      <c r="L31" s="312"/>
      <c r="M31" s="313"/>
      <c r="N31" s="311"/>
      <c r="O31" s="312"/>
      <c r="P31" s="312"/>
      <c r="Q31" s="312"/>
      <c r="R31" s="312"/>
      <c r="S31" s="312"/>
      <c r="T31" s="312"/>
      <c r="U31" s="312"/>
      <c r="V31" s="312"/>
      <c r="W31" s="312"/>
      <c r="X31" s="312"/>
      <c r="Y31" s="312"/>
      <c r="Z31" s="312"/>
      <c r="AA31" s="312"/>
      <c r="AB31" s="313"/>
      <c r="AC31" s="311"/>
      <c r="AD31" s="313"/>
      <c r="AE31" s="311"/>
      <c r="AF31" s="490"/>
      <c r="AG31" s="487"/>
      <c r="AH31" s="488"/>
      <c r="AI31" s="488"/>
      <c r="AJ31" s="489"/>
      <c r="AK31" s="415">
        <f t="shared" si="0"/>
        <v>0</v>
      </c>
      <c r="AL31" s="416"/>
      <c r="AM31" s="416"/>
      <c r="AN31" s="417"/>
      <c r="AO31" s="311"/>
      <c r="AP31" s="312"/>
      <c r="AQ31" s="312"/>
      <c r="AR31" s="312"/>
      <c r="AS31" s="312"/>
      <c r="AT31" s="312"/>
      <c r="AU31" s="312"/>
      <c r="AV31" s="312"/>
      <c r="AW31" s="313"/>
    </row>
    <row r="32" spans="1:49" ht="13.95" customHeight="1">
      <c r="A32" s="56"/>
      <c r="B32" s="56">
        <v>25</v>
      </c>
      <c r="C32" s="311"/>
      <c r="D32" s="313"/>
      <c r="E32" s="311"/>
      <c r="F32" s="312"/>
      <c r="G32" s="313"/>
      <c r="H32" s="311"/>
      <c r="I32" s="312"/>
      <c r="J32" s="312"/>
      <c r="K32" s="312"/>
      <c r="L32" s="312"/>
      <c r="M32" s="313"/>
      <c r="N32" s="311"/>
      <c r="O32" s="312"/>
      <c r="P32" s="312"/>
      <c r="Q32" s="312"/>
      <c r="R32" s="312"/>
      <c r="S32" s="312"/>
      <c r="T32" s="312"/>
      <c r="U32" s="312"/>
      <c r="V32" s="312"/>
      <c r="W32" s="312"/>
      <c r="X32" s="312"/>
      <c r="Y32" s="312"/>
      <c r="Z32" s="312"/>
      <c r="AA32" s="312"/>
      <c r="AB32" s="313"/>
      <c r="AC32" s="311"/>
      <c r="AD32" s="313"/>
      <c r="AE32" s="311"/>
      <c r="AF32" s="490"/>
      <c r="AG32" s="487"/>
      <c r="AH32" s="488"/>
      <c r="AI32" s="488"/>
      <c r="AJ32" s="489"/>
      <c r="AK32" s="415">
        <f t="shared" si="0"/>
        <v>0</v>
      </c>
      <c r="AL32" s="416"/>
      <c r="AM32" s="416"/>
      <c r="AN32" s="417"/>
      <c r="AO32" s="311"/>
      <c r="AP32" s="312"/>
      <c r="AQ32" s="312"/>
      <c r="AR32" s="312"/>
      <c r="AS32" s="312"/>
      <c r="AT32" s="312"/>
      <c r="AU32" s="312"/>
      <c r="AV32" s="312"/>
      <c r="AW32" s="313"/>
    </row>
    <row r="33" spans="1:49" ht="13.95" customHeight="1">
      <c r="A33" s="56"/>
      <c r="B33" s="56">
        <v>26</v>
      </c>
      <c r="C33" s="311"/>
      <c r="D33" s="313"/>
      <c r="E33" s="311"/>
      <c r="F33" s="312"/>
      <c r="G33" s="313"/>
      <c r="H33" s="311"/>
      <c r="I33" s="312"/>
      <c r="J33" s="312"/>
      <c r="K33" s="312"/>
      <c r="L33" s="312"/>
      <c r="M33" s="313"/>
      <c r="N33" s="311"/>
      <c r="O33" s="312"/>
      <c r="P33" s="312"/>
      <c r="Q33" s="312"/>
      <c r="R33" s="312"/>
      <c r="S33" s="312"/>
      <c r="T33" s="312"/>
      <c r="U33" s="312"/>
      <c r="V33" s="312"/>
      <c r="W33" s="312"/>
      <c r="X33" s="312"/>
      <c r="Y33" s="312"/>
      <c r="Z33" s="312"/>
      <c r="AA33" s="312"/>
      <c r="AB33" s="313"/>
      <c r="AC33" s="311"/>
      <c r="AD33" s="313"/>
      <c r="AE33" s="311"/>
      <c r="AF33" s="490"/>
      <c r="AG33" s="487"/>
      <c r="AH33" s="488"/>
      <c r="AI33" s="488"/>
      <c r="AJ33" s="489"/>
      <c r="AK33" s="415">
        <f t="shared" si="0"/>
        <v>0</v>
      </c>
      <c r="AL33" s="416"/>
      <c r="AM33" s="416"/>
      <c r="AN33" s="417"/>
      <c r="AO33" s="311"/>
      <c r="AP33" s="312"/>
      <c r="AQ33" s="312"/>
      <c r="AR33" s="312"/>
      <c r="AS33" s="312"/>
      <c r="AT33" s="312"/>
      <c r="AU33" s="312"/>
      <c r="AV33" s="312"/>
      <c r="AW33" s="313"/>
    </row>
    <row r="34" spans="1:49" ht="13.95" customHeight="1">
      <c r="A34" s="56"/>
      <c r="B34" s="56">
        <v>27</v>
      </c>
      <c r="C34" s="311"/>
      <c r="D34" s="313"/>
      <c r="E34" s="311"/>
      <c r="F34" s="312"/>
      <c r="G34" s="313"/>
      <c r="H34" s="311"/>
      <c r="I34" s="312"/>
      <c r="J34" s="312"/>
      <c r="K34" s="312"/>
      <c r="L34" s="312"/>
      <c r="M34" s="313"/>
      <c r="N34" s="311"/>
      <c r="O34" s="312"/>
      <c r="P34" s="312"/>
      <c r="Q34" s="312"/>
      <c r="R34" s="312"/>
      <c r="S34" s="312"/>
      <c r="T34" s="312"/>
      <c r="U34" s="312"/>
      <c r="V34" s="312"/>
      <c r="W34" s="312"/>
      <c r="X34" s="312"/>
      <c r="Y34" s="312"/>
      <c r="Z34" s="312"/>
      <c r="AA34" s="312"/>
      <c r="AB34" s="313"/>
      <c r="AC34" s="311"/>
      <c r="AD34" s="313"/>
      <c r="AE34" s="311"/>
      <c r="AF34" s="490"/>
      <c r="AG34" s="487"/>
      <c r="AH34" s="488"/>
      <c r="AI34" s="488"/>
      <c r="AJ34" s="489"/>
      <c r="AK34" s="415">
        <f t="shared" si="0"/>
        <v>0</v>
      </c>
      <c r="AL34" s="416"/>
      <c r="AM34" s="416"/>
      <c r="AN34" s="417"/>
      <c r="AO34" s="311"/>
      <c r="AP34" s="312"/>
      <c r="AQ34" s="312"/>
      <c r="AR34" s="312"/>
      <c r="AS34" s="312"/>
      <c r="AT34" s="312"/>
      <c r="AU34" s="312"/>
      <c r="AV34" s="312"/>
      <c r="AW34" s="313"/>
    </row>
    <row r="35" spans="1:49" ht="13.95" customHeight="1">
      <c r="A35" s="56"/>
      <c r="B35" s="56">
        <v>28</v>
      </c>
      <c r="C35" s="311"/>
      <c r="D35" s="313"/>
      <c r="E35" s="311"/>
      <c r="F35" s="312"/>
      <c r="G35" s="313"/>
      <c r="H35" s="311"/>
      <c r="I35" s="312"/>
      <c r="J35" s="312"/>
      <c r="K35" s="312"/>
      <c r="L35" s="312"/>
      <c r="M35" s="313"/>
      <c r="N35" s="311"/>
      <c r="O35" s="312"/>
      <c r="P35" s="312"/>
      <c r="Q35" s="312"/>
      <c r="R35" s="312"/>
      <c r="S35" s="312"/>
      <c r="T35" s="312"/>
      <c r="U35" s="312"/>
      <c r="V35" s="312"/>
      <c r="W35" s="312"/>
      <c r="X35" s="312"/>
      <c r="Y35" s="312"/>
      <c r="Z35" s="312"/>
      <c r="AA35" s="312"/>
      <c r="AB35" s="313"/>
      <c r="AC35" s="311"/>
      <c r="AD35" s="313"/>
      <c r="AE35" s="311"/>
      <c r="AF35" s="490"/>
      <c r="AG35" s="487"/>
      <c r="AH35" s="488"/>
      <c r="AI35" s="488"/>
      <c r="AJ35" s="489"/>
      <c r="AK35" s="415">
        <f t="shared" si="0"/>
        <v>0</v>
      </c>
      <c r="AL35" s="416"/>
      <c r="AM35" s="416"/>
      <c r="AN35" s="417"/>
      <c r="AO35" s="311"/>
      <c r="AP35" s="312"/>
      <c r="AQ35" s="312"/>
      <c r="AR35" s="312"/>
      <c r="AS35" s="312"/>
      <c r="AT35" s="312"/>
      <c r="AU35" s="312"/>
      <c r="AV35" s="312"/>
      <c r="AW35" s="313"/>
    </row>
    <row r="36" spans="1:49" ht="13.95" customHeight="1">
      <c r="A36" s="56"/>
      <c r="B36" s="56">
        <v>29</v>
      </c>
      <c r="C36" s="311"/>
      <c r="D36" s="313"/>
      <c r="E36" s="311"/>
      <c r="F36" s="312"/>
      <c r="G36" s="313"/>
      <c r="H36" s="311"/>
      <c r="I36" s="312"/>
      <c r="J36" s="312"/>
      <c r="K36" s="312"/>
      <c r="L36" s="312"/>
      <c r="M36" s="313"/>
      <c r="N36" s="311"/>
      <c r="O36" s="312"/>
      <c r="P36" s="312"/>
      <c r="Q36" s="312"/>
      <c r="R36" s="312"/>
      <c r="S36" s="312"/>
      <c r="T36" s="312"/>
      <c r="U36" s="312"/>
      <c r="V36" s="312"/>
      <c r="W36" s="312"/>
      <c r="X36" s="312"/>
      <c r="Y36" s="312"/>
      <c r="Z36" s="312"/>
      <c r="AA36" s="312"/>
      <c r="AB36" s="313"/>
      <c r="AC36" s="311"/>
      <c r="AD36" s="313"/>
      <c r="AE36" s="311"/>
      <c r="AF36" s="490"/>
      <c r="AG36" s="487"/>
      <c r="AH36" s="488"/>
      <c r="AI36" s="488"/>
      <c r="AJ36" s="489"/>
      <c r="AK36" s="415">
        <f t="shared" si="0"/>
        <v>0</v>
      </c>
      <c r="AL36" s="416"/>
      <c r="AM36" s="416"/>
      <c r="AN36" s="417"/>
      <c r="AO36" s="311"/>
      <c r="AP36" s="312"/>
      <c r="AQ36" s="312"/>
      <c r="AR36" s="312"/>
      <c r="AS36" s="312"/>
      <c r="AT36" s="312"/>
      <c r="AU36" s="312"/>
      <c r="AV36" s="312"/>
      <c r="AW36" s="313"/>
    </row>
    <row r="37" spans="1:49" ht="13.95" customHeight="1" thickBot="1">
      <c r="A37" s="56"/>
      <c r="B37" s="56">
        <v>30</v>
      </c>
      <c r="C37" s="311"/>
      <c r="D37" s="313"/>
      <c r="E37" s="311"/>
      <c r="F37" s="312"/>
      <c r="G37" s="313"/>
      <c r="H37" s="500"/>
      <c r="I37" s="521"/>
      <c r="J37" s="521"/>
      <c r="K37" s="521"/>
      <c r="L37" s="521"/>
      <c r="M37" s="501"/>
      <c r="N37" s="500"/>
      <c r="O37" s="521"/>
      <c r="P37" s="521"/>
      <c r="Q37" s="521"/>
      <c r="R37" s="521"/>
      <c r="S37" s="521"/>
      <c r="T37" s="521"/>
      <c r="U37" s="521"/>
      <c r="V37" s="521"/>
      <c r="W37" s="521"/>
      <c r="X37" s="521"/>
      <c r="Y37" s="521"/>
      <c r="Z37" s="521"/>
      <c r="AA37" s="521"/>
      <c r="AB37" s="501"/>
      <c r="AC37" s="500"/>
      <c r="AD37" s="501"/>
      <c r="AE37" s="311"/>
      <c r="AF37" s="490"/>
      <c r="AG37" s="502"/>
      <c r="AH37" s="503"/>
      <c r="AI37" s="503"/>
      <c r="AJ37" s="504"/>
      <c r="AK37" s="415">
        <f t="shared" si="0"/>
        <v>0</v>
      </c>
      <c r="AL37" s="416"/>
      <c r="AM37" s="416"/>
      <c r="AN37" s="417"/>
      <c r="AO37" s="311"/>
      <c r="AP37" s="312"/>
      <c r="AQ37" s="312"/>
      <c r="AR37" s="312"/>
      <c r="AS37" s="312"/>
      <c r="AT37" s="312"/>
      <c r="AU37" s="312"/>
      <c r="AV37" s="312"/>
      <c r="AW37" s="313"/>
    </row>
    <row r="38" spans="1:49" ht="13.95" customHeight="1" thickBot="1">
      <c r="A38" s="56"/>
      <c r="B38" s="56"/>
      <c r="C38" s="491" t="s">
        <v>310</v>
      </c>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3"/>
      <c r="AK38" s="494">
        <f>SUM(AK8:AN37)</f>
        <v>0</v>
      </c>
      <c r="AL38" s="595"/>
      <c r="AM38" s="595"/>
      <c r="AN38" s="596"/>
      <c r="AO38" s="54" t="s">
        <v>93</v>
      </c>
      <c r="AP38" s="65"/>
    </row>
    <row r="39" spans="1:49" ht="13.95" customHeight="1">
      <c r="A39" s="56"/>
      <c r="B39" s="56"/>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507">
        <f>SUMIFS(AK8:AK37,C8:C37,A55,H8:H37,A47)</f>
        <v>0</v>
      </c>
      <c r="AL39" s="508"/>
      <c r="AM39" s="508"/>
      <c r="AN39" s="509"/>
      <c r="AO39" s="54" t="str">
        <f>'第2号別紙内訳(③エネルギー貯留設備の改修費等）'!AO39</f>
        <v>(蓄熱能力)</v>
      </c>
      <c r="AP39" s="65"/>
    </row>
    <row r="40" spans="1:49" ht="13.95" customHeight="1">
      <c r="A40" s="56"/>
      <c r="B40" s="56"/>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457">
        <f>SUMIFS(AK8:AK37,C8:C37,A55,H8:H37,A48)</f>
        <v>0</v>
      </c>
      <c r="AL40" s="505"/>
      <c r="AM40" s="505"/>
      <c r="AN40" s="506"/>
      <c r="AO40" s="54" t="str">
        <f>'第2号別紙内訳(③エネルギー貯留設備の改修費等）'!AO40</f>
        <v>(蓄電能力)</v>
      </c>
      <c r="AP40" s="65"/>
    </row>
    <row r="41" spans="1:49" ht="13.95" customHeight="1">
      <c r="A41" s="56"/>
      <c r="B41" s="56"/>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451">
        <f>SUMIFS(AK8:AK37,C8:C37,A52,H8:H37,A49)</f>
        <v>0</v>
      </c>
      <c r="AL41" s="515"/>
      <c r="AM41" s="515"/>
      <c r="AN41" s="516"/>
      <c r="AO41" s="54" t="str">
        <f>'第2号別紙内訳(③エネルギー貯留設備の改修費等）'!AO41</f>
        <v>(その他)</v>
      </c>
      <c r="AP41" s="65"/>
    </row>
    <row r="42" spans="1:49" ht="13.95" customHeight="1">
      <c r="A42" s="56"/>
      <c r="B42" s="5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K42" s="514">
        <f>SUMIF(C8:D37,"○",AK8:AN37)</f>
        <v>0</v>
      </c>
      <c r="AL42" s="460"/>
      <c r="AM42" s="460"/>
      <c r="AN42" s="461"/>
      <c r="AO42" s="326" t="s">
        <v>94</v>
      </c>
      <c r="AP42" s="326"/>
      <c r="AQ42" s="326"/>
      <c r="AR42" s="326"/>
      <c r="AS42" s="326"/>
    </row>
    <row r="43" spans="1:49" ht="13.95"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K43" s="514">
        <f>SUMIF(C8:D37,"×",AK8:AN37)</f>
        <v>0</v>
      </c>
      <c r="AL43" s="460"/>
      <c r="AM43" s="460"/>
      <c r="AN43" s="461"/>
      <c r="AO43" s="326" t="s">
        <v>95</v>
      </c>
      <c r="AP43" s="326"/>
      <c r="AQ43" s="326"/>
      <c r="AR43" s="326"/>
      <c r="AS43" s="326"/>
      <c r="AT43" s="326"/>
    </row>
    <row r="44" spans="1:49" ht="17.399999999999999"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row>
    <row r="45" spans="1:49" ht="17.399999999999999"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row>
    <row r="46" spans="1:49" ht="17.399999999999999" hidden="1" customHeight="1">
      <c r="A46" s="56" t="s">
        <v>425</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row>
    <row r="47" spans="1:49" ht="17.399999999999999" hidden="1" customHeight="1">
      <c r="A47" s="56" t="s">
        <v>366</v>
      </c>
      <c r="B47" s="56"/>
      <c r="C47" s="56" t="s">
        <v>290</v>
      </c>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row>
    <row r="48" spans="1:49" ht="17.399999999999999" hidden="1" customHeight="1">
      <c r="A48" s="56" t="s">
        <v>365</v>
      </c>
      <c r="B48" s="56"/>
      <c r="C48" s="67" t="s">
        <v>289</v>
      </c>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row>
    <row r="49" spans="1:36" ht="17.399999999999999" hidden="1" customHeight="1">
      <c r="A49" s="56" t="s">
        <v>364</v>
      </c>
      <c r="B49" s="56"/>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row>
    <row r="50" spans="1:36" ht="17.399999999999999" hidden="1" customHeight="1">
      <c r="A50" s="56"/>
      <c r="B50" s="56"/>
      <c r="C50" s="67"/>
      <c r="D50" s="67"/>
      <c r="E50" s="67"/>
      <c r="F50" s="67"/>
      <c r="G50" s="67"/>
      <c r="H50" s="67"/>
      <c r="I50" s="67"/>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row>
    <row r="51" spans="1:36" ht="17.399999999999999" hidden="1" customHeight="1">
      <c r="A51" s="56" t="s">
        <v>425</v>
      </c>
      <c r="B51" s="56"/>
      <c r="C51" s="67"/>
      <c r="D51" s="67"/>
      <c r="E51" s="67"/>
      <c r="F51" s="67"/>
      <c r="G51" s="67"/>
      <c r="H51" s="67"/>
      <c r="I51" s="67"/>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row>
    <row r="52" spans="1:36" ht="17.399999999999999" hidden="1" customHeight="1">
      <c r="A52" s="56" t="s">
        <v>290</v>
      </c>
      <c r="B52" s="56"/>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row>
    <row r="53" spans="1:36" ht="17.399999999999999" hidden="1" customHeight="1">
      <c r="A53" s="56" t="s">
        <v>289</v>
      </c>
      <c r="B53" s="56"/>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row>
    <row r="54" spans="1:36" ht="17.399999999999999" customHeight="1">
      <c r="A54" s="56"/>
      <c r="B54" s="56"/>
      <c r="C54" s="67"/>
      <c r="D54" s="67"/>
      <c r="E54" s="67"/>
      <c r="F54" s="67"/>
      <c r="G54" s="67"/>
      <c r="H54" s="67"/>
      <c r="I54" s="67"/>
      <c r="J54" s="56"/>
      <c r="K54" s="56"/>
      <c r="L54" s="56"/>
      <c r="M54" s="56"/>
      <c r="N54" s="56"/>
      <c r="O54" s="56"/>
      <c r="P54" s="56"/>
      <c r="Q54" s="56"/>
      <c r="R54" s="56"/>
      <c r="S54" s="56"/>
      <c r="T54" s="56"/>
      <c r="U54" s="56"/>
      <c r="V54" s="56"/>
      <c r="W54" s="56"/>
      <c r="X54" s="56"/>
      <c r="Y54" s="56"/>
      <c r="Z54" s="56"/>
      <c r="AA54" s="56"/>
      <c r="AB54" s="56"/>
      <c r="AC54" s="56"/>
      <c r="AD54" s="56"/>
      <c r="AE54" s="67"/>
      <c r="AF54" s="67"/>
      <c r="AG54" s="56"/>
      <c r="AH54" s="56"/>
    </row>
    <row r="55" spans="1:36" ht="17.399999999999999" customHeight="1">
      <c r="A55" s="56"/>
      <c r="B55" s="56"/>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row>
    <row r="56" spans="1:36" ht="17.399999999999999" customHeight="1">
      <c r="A56" s="56"/>
      <c r="B56" s="56"/>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row>
    <row r="57" spans="1:36" ht="17.399999999999999" customHeight="1">
      <c r="A57" s="56"/>
      <c r="B57" s="56"/>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row>
    <row r="58" spans="1:36" ht="17.399999999999999" customHeight="1">
      <c r="A58" s="56"/>
      <c r="B58" s="56"/>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row>
    <row r="59" spans="1:36" ht="17.399999999999999" customHeight="1">
      <c r="A59" s="56"/>
      <c r="B59" s="56"/>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row>
    <row r="60" spans="1:36" ht="17.399999999999999" customHeight="1">
      <c r="A60" s="56"/>
      <c r="B60" s="56"/>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row>
    <row r="61" spans="1:36" ht="17.399999999999999" customHeight="1">
      <c r="A61" s="56"/>
      <c r="B61" s="5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row>
    <row r="62" spans="1:36" ht="17.399999999999999" customHeight="1">
      <c r="A62" s="56"/>
      <c r="B62" s="56"/>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row>
    <row r="63" spans="1:36" ht="17.399999999999999" customHeight="1">
      <c r="A63" s="56"/>
      <c r="B63" s="56"/>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row>
    <row r="64" spans="1:36" ht="17.399999999999999" customHeight="1">
      <c r="A64" s="56"/>
      <c r="B64" s="56"/>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row>
    <row r="65" spans="1:34" ht="17.399999999999999" customHeight="1">
      <c r="A65" s="56"/>
      <c r="B65" s="56"/>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row>
    <row r="66" spans="1:34" ht="17.399999999999999" customHeight="1">
      <c r="A66" s="56"/>
      <c r="B66" s="56"/>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row>
    <row r="67" spans="1:34" ht="17.399999999999999" customHeight="1">
      <c r="A67" s="56"/>
      <c r="B67" s="56"/>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row>
    <row r="68" spans="1:34" ht="17.399999999999999" customHeight="1">
      <c r="A68" s="56"/>
      <c r="B68" s="56"/>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row>
    <row r="69" spans="1:34" ht="17.399999999999999" customHeight="1">
      <c r="A69" s="56"/>
      <c r="B69" s="56"/>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row>
    <row r="70" spans="1:34" ht="17.399999999999999" customHeight="1">
      <c r="A70" s="56"/>
      <c r="B70" s="56"/>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row>
    <row r="71" spans="1:34" ht="17.399999999999999" customHeight="1">
      <c r="A71" s="56"/>
      <c r="B71" s="56"/>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row>
    <row r="72" spans="1:34" ht="17.399999999999999" customHeight="1">
      <c r="A72" s="56"/>
      <c r="B72" s="56"/>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row>
    <row r="73" spans="1:34" ht="17.399999999999999" customHeight="1">
      <c r="A73" s="56"/>
      <c r="B73" s="56"/>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row>
    <row r="74" spans="1:34" ht="17.399999999999999" customHeight="1">
      <c r="A74" s="56"/>
      <c r="B74" s="56"/>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row>
    <row r="75" spans="1:34" ht="17.399999999999999" customHeight="1">
      <c r="A75" s="56"/>
      <c r="B75" s="56"/>
      <c r="C75" s="56"/>
      <c r="D75" s="56"/>
      <c r="E75" s="56"/>
      <c r="F75" s="56"/>
      <c r="G75" s="56"/>
      <c r="H75" s="56"/>
      <c r="I75" s="56"/>
      <c r="J75" s="56"/>
      <c r="K75" s="56"/>
      <c r="L75" s="56"/>
      <c r="M75" s="56"/>
      <c r="N75" s="56"/>
      <c r="O75" s="56"/>
      <c r="P75" s="56"/>
      <c r="Q75" s="56"/>
      <c r="R75" s="56"/>
      <c r="S75" s="67"/>
      <c r="T75" s="67"/>
      <c r="U75" s="67"/>
      <c r="V75" s="67"/>
      <c r="W75" s="67"/>
      <c r="X75" s="67"/>
      <c r="Y75" s="67"/>
      <c r="Z75" s="67"/>
      <c r="AA75" s="67"/>
      <c r="AB75" s="67"/>
      <c r="AC75" s="67"/>
      <c r="AD75" s="67"/>
      <c r="AE75" s="67"/>
      <c r="AF75" s="67"/>
      <c r="AG75" s="67"/>
      <c r="AH75" s="67"/>
    </row>
    <row r="76" spans="1:34" ht="17.399999999999999" customHeight="1">
      <c r="A76" s="56"/>
      <c r="B76" s="56"/>
      <c r="C76" s="56"/>
      <c r="D76" s="56"/>
      <c r="E76" s="56"/>
      <c r="F76" s="56"/>
      <c r="G76" s="56"/>
      <c r="H76" s="56"/>
      <c r="I76" s="56"/>
      <c r="J76" s="56"/>
      <c r="K76" s="56"/>
      <c r="L76" s="56"/>
      <c r="M76" s="56"/>
      <c r="N76" s="56"/>
      <c r="O76" s="56"/>
      <c r="P76" s="56"/>
      <c r="Q76" s="56"/>
      <c r="R76" s="56"/>
      <c r="S76" s="67"/>
      <c r="T76" s="67"/>
      <c r="U76" s="67"/>
      <c r="V76" s="67"/>
      <c r="W76" s="67"/>
      <c r="X76" s="67"/>
      <c r="Y76" s="67"/>
      <c r="Z76" s="67"/>
      <c r="AA76" s="67"/>
      <c r="AB76" s="67"/>
      <c r="AC76" s="67"/>
      <c r="AD76" s="67"/>
      <c r="AE76" s="67"/>
      <c r="AF76" s="67"/>
      <c r="AG76" s="67"/>
      <c r="AH76" s="67"/>
    </row>
    <row r="77" spans="1:34" ht="17.399999999999999" customHeight="1">
      <c r="A77" s="56"/>
      <c r="B77" s="56"/>
      <c r="C77" s="56"/>
      <c r="D77" s="56"/>
      <c r="E77" s="56"/>
      <c r="F77" s="56"/>
      <c r="G77" s="56"/>
      <c r="H77" s="56"/>
      <c r="I77" s="56"/>
      <c r="J77" s="56"/>
      <c r="K77" s="56"/>
      <c r="L77" s="56"/>
      <c r="M77" s="56"/>
      <c r="N77" s="56"/>
      <c r="O77" s="56"/>
      <c r="P77" s="56"/>
      <c r="Q77" s="56"/>
      <c r="R77" s="56"/>
      <c r="S77" s="67"/>
      <c r="T77" s="67"/>
      <c r="U77" s="67"/>
      <c r="V77" s="67"/>
      <c r="W77" s="67"/>
      <c r="X77" s="67"/>
      <c r="Y77" s="67"/>
      <c r="Z77" s="67"/>
      <c r="AA77" s="67"/>
      <c r="AB77" s="67"/>
      <c r="AC77" s="67"/>
      <c r="AD77" s="67"/>
      <c r="AE77" s="67"/>
      <c r="AF77" s="67"/>
      <c r="AG77" s="67"/>
      <c r="AH77" s="67"/>
    </row>
    <row r="78" spans="1:34" ht="17.399999999999999" customHeight="1">
      <c r="A78" s="56"/>
      <c r="B78" s="56"/>
      <c r="C78" s="56"/>
      <c r="D78" s="56"/>
      <c r="E78" s="56"/>
      <c r="F78" s="56"/>
      <c r="G78" s="56"/>
      <c r="H78" s="56"/>
      <c r="I78" s="56"/>
      <c r="J78" s="56"/>
      <c r="K78" s="56"/>
      <c r="L78" s="56"/>
      <c r="M78" s="56"/>
      <c r="N78" s="56"/>
      <c r="O78" s="56"/>
      <c r="P78" s="56"/>
      <c r="Q78" s="56"/>
      <c r="R78" s="56"/>
      <c r="S78" s="67"/>
      <c r="T78" s="67"/>
      <c r="U78" s="67"/>
      <c r="V78" s="67"/>
      <c r="W78" s="67"/>
      <c r="X78" s="67"/>
      <c r="Y78" s="67"/>
      <c r="Z78" s="67"/>
      <c r="AA78" s="67"/>
      <c r="AB78" s="67"/>
      <c r="AC78" s="67"/>
      <c r="AD78" s="67"/>
      <c r="AE78" s="56"/>
      <c r="AF78" s="56"/>
      <c r="AG78" s="67"/>
      <c r="AH78" s="67"/>
    </row>
    <row r="79" spans="1:34" ht="17.399999999999999" customHeight="1">
      <c r="A79" s="56"/>
      <c r="B79" s="56"/>
      <c r="C79" s="56"/>
      <c r="D79" s="56"/>
      <c r="E79" s="56"/>
      <c r="F79" s="56"/>
      <c r="G79" s="56"/>
      <c r="H79" s="56"/>
      <c r="I79" s="56"/>
      <c r="J79" s="56"/>
      <c r="K79" s="56"/>
      <c r="L79" s="56"/>
      <c r="M79" s="56"/>
      <c r="N79" s="56"/>
      <c r="O79" s="56"/>
      <c r="P79" s="56"/>
      <c r="Q79" s="56"/>
      <c r="R79" s="56"/>
      <c r="S79" s="67"/>
      <c r="T79" s="67"/>
      <c r="U79" s="67"/>
      <c r="V79" s="67"/>
      <c r="W79" s="67"/>
      <c r="X79" s="67"/>
      <c r="Y79" s="67"/>
      <c r="Z79" s="67"/>
      <c r="AA79" s="67"/>
      <c r="AB79" s="67"/>
      <c r="AC79" s="67"/>
      <c r="AD79" s="67"/>
      <c r="AE79" s="56"/>
      <c r="AF79" s="56"/>
      <c r="AG79" s="67"/>
      <c r="AH79" s="67"/>
    </row>
    <row r="80" spans="1:34" ht="17.399999999999999" customHeight="1">
      <c r="A80" s="56"/>
      <c r="B80" s="56"/>
      <c r="C80" s="56"/>
      <c r="D80" s="56"/>
      <c r="E80" s="56"/>
      <c r="F80" s="56"/>
      <c r="G80" s="56"/>
      <c r="H80" s="56"/>
      <c r="I80" s="56"/>
      <c r="J80" s="56"/>
      <c r="K80" s="56"/>
      <c r="L80" s="56"/>
      <c r="M80" s="56"/>
      <c r="N80" s="56"/>
      <c r="O80" s="56"/>
      <c r="P80" s="56"/>
      <c r="Q80" s="56"/>
      <c r="R80" s="56"/>
      <c r="S80" s="67"/>
      <c r="T80" s="67"/>
      <c r="U80" s="67"/>
      <c r="V80" s="67"/>
      <c r="W80" s="67"/>
      <c r="X80" s="67"/>
      <c r="Y80" s="67"/>
      <c r="Z80" s="67"/>
      <c r="AA80" s="67"/>
      <c r="AB80" s="67"/>
      <c r="AC80" s="67"/>
      <c r="AD80" s="67"/>
      <c r="AE80" s="67"/>
      <c r="AF80" s="67"/>
      <c r="AG80" s="67"/>
      <c r="AH80" s="67"/>
    </row>
    <row r="81" spans="1:34" ht="17.399999999999999"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67"/>
      <c r="AF81" s="67"/>
      <c r="AG81" s="56"/>
      <c r="AH81" s="56"/>
    </row>
    <row r="82" spans="1:34" ht="17.399999999999999"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67"/>
      <c r="AF82" s="67"/>
      <c r="AG82" s="56"/>
      <c r="AH82" s="56"/>
    </row>
    <row r="83" spans="1:34" ht="17.399999999999999" customHeight="1">
      <c r="A83" s="56"/>
      <c r="B83" s="56"/>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56"/>
    </row>
    <row r="84" spans="1:34" ht="17.399999999999999" customHeight="1">
      <c r="A84" s="56"/>
      <c r="B84" s="56"/>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56"/>
      <c r="AF84" s="56"/>
      <c r="AG84" s="67"/>
      <c r="AH84" s="56"/>
    </row>
    <row r="85" spans="1:34" ht="17.399999999999999" customHeight="1">
      <c r="A85" s="56"/>
      <c r="B85" s="56"/>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56"/>
      <c r="AF85" s="56"/>
      <c r="AG85" s="67"/>
      <c r="AH85" s="67"/>
    </row>
    <row r="86" spans="1:34" ht="17.399999999999999" customHeight="1">
      <c r="A86" s="56"/>
      <c r="B86" s="56"/>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row>
    <row r="87" spans="1:34" ht="17.399999999999999" customHeight="1">
      <c r="A87" s="56"/>
      <c r="B87" s="56"/>
      <c r="C87" s="67"/>
      <c r="D87" s="67"/>
      <c r="E87" s="67"/>
      <c r="F87" s="67"/>
      <c r="G87" s="67"/>
      <c r="H87" s="67"/>
      <c r="I87" s="67"/>
      <c r="J87" s="56"/>
      <c r="K87" s="56"/>
      <c r="L87" s="56"/>
      <c r="M87" s="56"/>
      <c r="N87" s="56"/>
      <c r="O87" s="56"/>
      <c r="P87" s="56"/>
      <c r="Q87" s="56"/>
      <c r="R87" s="56"/>
      <c r="S87" s="56"/>
      <c r="T87" s="56"/>
      <c r="U87" s="56"/>
      <c r="V87" s="56"/>
      <c r="W87" s="56"/>
      <c r="X87" s="56"/>
      <c r="Y87" s="56"/>
      <c r="Z87" s="56"/>
      <c r="AA87" s="56"/>
      <c r="AB87" s="56"/>
      <c r="AC87" s="56"/>
      <c r="AD87" s="56"/>
      <c r="AE87" s="67"/>
      <c r="AF87" s="67"/>
      <c r="AG87" s="56"/>
      <c r="AH87" s="56"/>
    </row>
    <row r="88" spans="1:34" ht="17.399999999999999" customHeight="1">
      <c r="A88" s="56"/>
      <c r="B88" s="56"/>
      <c r="C88" s="67"/>
      <c r="D88" s="67"/>
      <c r="E88" s="67"/>
      <c r="F88" s="67"/>
      <c r="G88" s="67"/>
      <c r="H88" s="67"/>
      <c r="I88" s="67"/>
      <c r="J88" s="56"/>
      <c r="K88" s="56"/>
      <c r="L88" s="56"/>
      <c r="M88" s="56"/>
      <c r="N88" s="56"/>
      <c r="O88" s="56"/>
      <c r="P88" s="56"/>
      <c r="Q88" s="56"/>
      <c r="R88" s="56"/>
      <c r="S88" s="56"/>
      <c r="T88" s="56"/>
      <c r="U88" s="56"/>
      <c r="V88" s="56"/>
      <c r="W88" s="56"/>
      <c r="X88" s="56"/>
      <c r="Y88" s="56"/>
      <c r="Z88" s="56"/>
      <c r="AA88" s="56"/>
      <c r="AB88" s="56"/>
      <c r="AC88" s="56"/>
      <c r="AD88" s="56"/>
      <c r="AE88" s="67"/>
      <c r="AF88" s="67"/>
      <c r="AG88" s="56"/>
      <c r="AH88" s="56"/>
    </row>
    <row r="89" spans="1:34" ht="17.399999999999999" customHeight="1">
      <c r="A89" s="56"/>
      <c r="B89" s="56"/>
      <c r="C89" s="67"/>
      <c r="D89" s="67"/>
      <c r="E89" s="67"/>
      <c r="F89" s="67"/>
      <c r="G89" s="67"/>
      <c r="H89" s="67"/>
      <c r="I89" s="67"/>
      <c r="J89" s="56"/>
      <c r="K89" s="56"/>
      <c r="L89" s="56"/>
      <c r="M89" s="56"/>
      <c r="N89" s="56"/>
      <c r="O89" s="56"/>
      <c r="P89" s="56"/>
      <c r="Q89" s="56"/>
      <c r="R89" s="56"/>
      <c r="S89" s="67"/>
      <c r="T89" s="67"/>
      <c r="U89" s="67"/>
      <c r="V89" s="67"/>
      <c r="W89" s="67"/>
      <c r="X89" s="67"/>
      <c r="Y89" s="67"/>
      <c r="Z89" s="67"/>
      <c r="AA89" s="67"/>
      <c r="AB89" s="67"/>
      <c r="AC89" s="67"/>
      <c r="AD89" s="67"/>
      <c r="AE89" s="67"/>
      <c r="AF89" s="67"/>
      <c r="AG89" s="67"/>
      <c r="AH89" s="67"/>
    </row>
    <row r="90" spans="1:34" ht="17.399999999999999" customHeight="1">
      <c r="A90" s="56"/>
      <c r="B90" s="56"/>
      <c r="C90" s="67"/>
      <c r="D90" s="67"/>
      <c r="E90" s="67"/>
      <c r="F90" s="67"/>
      <c r="G90" s="67"/>
      <c r="H90" s="67"/>
      <c r="I90" s="67"/>
      <c r="J90" s="56"/>
      <c r="K90" s="56"/>
      <c r="L90" s="56"/>
      <c r="M90" s="56"/>
      <c r="N90" s="56"/>
      <c r="O90" s="56"/>
      <c r="P90" s="56"/>
      <c r="Q90" s="56"/>
      <c r="R90" s="56"/>
      <c r="S90" s="67"/>
      <c r="T90" s="67"/>
      <c r="U90" s="67"/>
      <c r="V90" s="67"/>
      <c r="W90" s="67"/>
      <c r="X90" s="67"/>
      <c r="Y90" s="67"/>
      <c r="Z90" s="67"/>
      <c r="AA90" s="67"/>
      <c r="AB90" s="67"/>
      <c r="AC90" s="67"/>
      <c r="AD90" s="67"/>
      <c r="AE90" s="67"/>
      <c r="AF90" s="67"/>
      <c r="AG90" s="67"/>
      <c r="AH90" s="67"/>
    </row>
    <row r="91" spans="1:34" ht="17.399999999999999" customHeight="1">
      <c r="A91" s="56"/>
      <c r="B91" s="56"/>
      <c r="C91" s="67"/>
      <c r="D91" s="67"/>
      <c r="E91" s="67"/>
      <c r="F91" s="67"/>
      <c r="G91" s="67"/>
      <c r="H91" s="67"/>
      <c r="I91" s="67"/>
      <c r="J91" s="56"/>
      <c r="K91" s="56"/>
      <c r="L91" s="56"/>
      <c r="M91" s="56"/>
      <c r="N91" s="56"/>
      <c r="O91" s="56"/>
      <c r="P91" s="56"/>
      <c r="Q91" s="56"/>
      <c r="R91" s="56"/>
      <c r="S91" s="67"/>
      <c r="T91" s="67"/>
      <c r="U91" s="67"/>
      <c r="V91" s="67"/>
      <c r="W91" s="67"/>
      <c r="X91" s="67"/>
      <c r="Y91" s="67"/>
      <c r="Z91" s="67"/>
      <c r="AA91" s="67"/>
      <c r="AB91" s="67"/>
      <c r="AC91" s="67"/>
      <c r="AD91" s="67"/>
      <c r="AE91" s="67"/>
      <c r="AF91" s="67"/>
      <c r="AG91" s="67"/>
      <c r="AH91" s="67"/>
    </row>
    <row r="92" spans="1:34" ht="17.399999999999999" customHeight="1">
      <c r="A92" s="56"/>
      <c r="B92" s="56"/>
      <c r="C92" s="67"/>
      <c r="D92" s="67"/>
      <c r="E92" s="67"/>
      <c r="F92" s="67"/>
      <c r="G92" s="67"/>
      <c r="H92" s="67"/>
      <c r="I92" s="67"/>
      <c r="J92" s="56"/>
      <c r="K92" s="56"/>
      <c r="L92" s="56"/>
      <c r="M92" s="56"/>
      <c r="N92" s="56"/>
      <c r="O92" s="56"/>
      <c r="P92" s="56"/>
      <c r="Q92" s="56"/>
      <c r="R92" s="56"/>
      <c r="S92" s="67"/>
      <c r="T92" s="67"/>
      <c r="U92" s="67"/>
      <c r="V92" s="67"/>
      <c r="W92" s="67"/>
      <c r="X92" s="67"/>
      <c r="Y92" s="67"/>
      <c r="Z92" s="67"/>
      <c r="AA92" s="67"/>
      <c r="AB92" s="67"/>
      <c r="AC92" s="67"/>
      <c r="AD92" s="67"/>
      <c r="AE92" s="67"/>
      <c r="AF92" s="67"/>
      <c r="AG92" s="67"/>
      <c r="AH92" s="67"/>
    </row>
    <row r="93" spans="1:34" ht="17.399999999999999" customHeight="1">
      <c r="A93" s="56"/>
      <c r="B93" s="56"/>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56"/>
      <c r="AF93" s="56"/>
      <c r="AG93" s="67"/>
      <c r="AH93" s="67"/>
    </row>
    <row r="94" spans="1:34" ht="17.399999999999999" customHeight="1">
      <c r="A94" s="56"/>
      <c r="B94" s="56"/>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56"/>
      <c r="AF94" s="56"/>
      <c r="AG94" s="67"/>
      <c r="AH94" s="67"/>
    </row>
    <row r="95" spans="1:34" ht="17.399999999999999" customHeight="1">
      <c r="A95" s="56"/>
      <c r="B95" s="56"/>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56"/>
      <c r="AF95" s="56"/>
      <c r="AG95" s="67"/>
      <c r="AH95" s="67"/>
    </row>
    <row r="96" spans="1:34" ht="17.399999999999999"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row>
    <row r="97" spans="1:34" ht="17.399999999999999"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row>
    <row r="98" spans="1:34" ht="17.399999999999999"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row>
    <row r="99" spans="1:34" ht="17.399999999999999"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row>
    <row r="100" spans="1:34" ht="17.399999999999999"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row>
    <row r="101" spans="1:34" ht="17.399999999999999"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G101" s="56"/>
      <c r="AH101" s="56"/>
    </row>
    <row r="102" spans="1:34" ht="17.399999999999999"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G102" s="56"/>
      <c r="AH102" s="56"/>
    </row>
    <row r="103" spans="1:34" ht="17.399999999999999"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G103" s="56"/>
      <c r="AH103" s="56"/>
    </row>
    <row r="104" spans="1:34" ht="17.399999999999999" customHeight="1"/>
    <row r="105" spans="1:34" ht="17.399999999999999" customHeight="1"/>
    <row r="106" spans="1:34" ht="17.399999999999999" customHeight="1"/>
    <row r="107" spans="1:34" ht="17.399999999999999" customHeight="1"/>
    <row r="108" spans="1:34" ht="17.399999999999999" customHeight="1"/>
    <row r="109" spans="1:34" ht="17.399999999999999" customHeight="1"/>
    <row r="110" spans="1:34" ht="17.399999999999999" customHeight="1"/>
    <row r="111" spans="1:34" ht="17.399999999999999" customHeight="1"/>
    <row r="112" spans="1:34" ht="17.399999999999999" customHeight="1"/>
    <row r="113" ht="17.399999999999999" customHeight="1"/>
    <row r="114" ht="17.399999999999999" customHeight="1"/>
    <row r="115" ht="17.399999999999999" customHeight="1"/>
    <row r="116" ht="17.399999999999999" customHeight="1"/>
    <row r="117" ht="17.399999999999999" customHeight="1"/>
    <row r="118" ht="17.399999999999999" customHeight="1"/>
    <row r="119" ht="17.399999999999999" customHeight="1"/>
    <row r="120" ht="17.399999999999999" customHeight="1"/>
    <row r="121" ht="17.399999999999999" customHeight="1"/>
    <row r="122" ht="17.399999999999999" customHeight="1"/>
    <row r="123" ht="17.399999999999999" customHeight="1"/>
    <row r="124" ht="17.399999999999999" customHeight="1"/>
    <row r="125" ht="17.399999999999999" customHeight="1"/>
    <row r="126" ht="17.399999999999999" customHeight="1"/>
    <row r="127" ht="17.399999999999999" customHeight="1"/>
    <row r="128" ht="17.399999999999999" customHeight="1"/>
    <row r="129" ht="17.399999999999999" customHeight="1"/>
    <row r="130" ht="17.399999999999999" customHeight="1"/>
    <row r="131" ht="17.399999999999999" customHeight="1"/>
    <row r="132" ht="17.399999999999999" customHeight="1"/>
    <row r="133" ht="17.399999999999999" customHeight="1"/>
    <row r="134" ht="17.399999999999999" customHeight="1"/>
    <row r="135" ht="17.399999999999999" customHeight="1"/>
    <row r="136" ht="17.399999999999999" customHeight="1"/>
    <row r="137" ht="17.399999999999999" customHeight="1"/>
    <row r="138" ht="17.399999999999999" customHeight="1"/>
    <row r="139" ht="17.399999999999999" customHeight="1"/>
    <row r="140" ht="17.399999999999999" customHeight="1"/>
    <row r="141" ht="17.399999999999999" customHeight="1"/>
    <row r="142" ht="17.399999999999999" customHeight="1"/>
    <row r="143" ht="17.399999999999999" customHeight="1"/>
    <row r="144" ht="17.399999999999999" customHeight="1"/>
    <row r="145" ht="17.399999999999999" customHeight="1"/>
    <row r="146" ht="17.399999999999999" customHeight="1"/>
    <row r="147" ht="17.399999999999999" customHeight="1"/>
    <row r="148" ht="17.399999999999999" customHeight="1"/>
    <row r="149" ht="17.399999999999999" customHeight="1"/>
    <row r="150" ht="17.399999999999999" customHeight="1"/>
    <row r="151" ht="17.399999999999999" customHeight="1"/>
    <row r="152" ht="17.399999999999999" customHeight="1"/>
    <row r="153" ht="17.399999999999999" customHeight="1"/>
    <row r="154" ht="17.399999999999999" customHeight="1"/>
    <row r="155" ht="17.399999999999999" customHeight="1"/>
    <row r="156" ht="17.399999999999999" customHeight="1"/>
    <row r="157" ht="17.399999999999999" customHeight="1"/>
    <row r="158" ht="17.399999999999999" customHeight="1"/>
    <row r="159" ht="17.399999999999999" customHeight="1"/>
    <row r="160" ht="17.399999999999999" customHeight="1"/>
    <row r="161" ht="17.399999999999999" customHeight="1"/>
    <row r="162" ht="17.399999999999999" customHeight="1"/>
    <row r="163" ht="17.399999999999999" customHeight="1"/>
    <row r="164" ht="17.399999999999999" customHeight="1"/>
    <row r="165" ht="17.399999999999999" customHeight="1"/>
    <row r="166" ht="17.399999999999999" customHeight="1"/>
    <row r="167" ht="17.399999999999999" customHeight="1"/>
    <row r="168" ht="17.399999999999999" customHeight="1"/>
    <row r="169" ht="17.399999999999999" customHeight="1"/>
    <row r="170" ht="17.399999999999999" customHeight="1"/>
    <row r="171" ht="17.399999999999999" customHeight="1"/>
    <row r="172" ht="17.399999999999999" customHeight="1"/>
    <row r="173" ht="17.399999999999999" customHeight="1"/>
    <row r="174" ht="17.399999999999999" customHeight="1"/>
    <row r="175" ht="17.399999999999999" customHeight="1"/>
    <row r="176" ht="17.399999999999999" customHeight="1"/>
    <row r="177" ht="17.399999999999999" customHeight="1"/>
    <row r="178" ht="17.399999999999999" customHeight="1"/>
    <row r="179" ht="17.399999999999999" customHeight="1"/>
    <row r="180" ht="17.399999999999999" customHeight="1"/>
    <row r="181" ht="17.399999999999999" customHeight="1"/>
    <row r="182" ht="17.399999999999999" customHeight="1"/>
    <row r="183" ht="17.399999999999999" customHeight="1"/>
    <row r="184" ht="17.399999999999999" customHeight="1"/>
    <row r="185" ht="17.399999999999999" customHeight="1"/>
    <row r="186" ht="17.399999999999999" customHeight="1"/>
    <row r="187" ht="17.399999999999999" customHeight="1"/>
    <row r="188" ht="17.399999999999999" customHeight="1"/>
    <row r="189" ht="17.399999999999999" customHeight="1"/>
    <row r="190" ht="17.399999999999999" customHeight="1"/>
    <row r="191" ht="17.399999999999999" customHeight="1"/>
    <row r="192" ht="17.399999999999999" customHeight="1"/>
    <row r="193" ht="17.399999999999999" customHeight="1"/>
    <row r="194" ht="17.399999999999999" customHeight="1"/>
    <row r="195" ht="17.399999999999999" customHeight="1"/>
    <row r="196" ht="17.399999999999999" customHeight="1"/>
    <row r="197" ht="17.399999999999999" customHeight="1"/>
    <row r="198" ht="17.399999999999999" customHeight="1"/>
    <row r="199" ht="17.399999999999999" customHeight="1"/>
    <row r="200" ht="17.399999999999999" customHeight="1"/>
    <row r="201" ht="17.399999999999999" customHeight="1"/>
    <row r="202" ht="17.399999999999999" customHeight="1"/>
    <row r="203" ht="17.399999999999999" customHeight="1"/>
    <row r="204" ht="17.399999999999999" customHeight="1"/>
    <row r="205" ht="17.399999999999999" customHeight="1"/>
    <row r="206" ht="17.399999999999999" customHeight="1"/>
    <row r="207" ht="17.399999999999999" customHeight="1"/>
    <row r="208" ht="17.399999999999999" customHeight="1"/>
    <row r="209" ht="17.399999999999999" customHeight="1"/>
    <row r="210" ht="17.399999999999999" customHeight="1"/>
    <row r="211" ht="17.399999999999999" customHeight="1"/>
    <row r="212" ht="17.399999999999999" customHeight="1"/>
    <row r="213" ht="17.399999999999999" customHeight="1"/>
    <row r="214" ht="17.399999999999999" customHeight="1"/>
    <row r="215" ht="17.399999999999999" customHeight="1"/>
    <row r="216" ht="17.399999999999999" customHeight="1"/>
    <row r="217" ht="17.399999999999999" customHeight="1"/>
    <row r="218" ht="17.399999999999999" customHeight="1"/>
    <row r="219" ht="17.399999999999999" customHeight="1"/>
    <row r="220" ht="17.399999999999999" customHeight="1"/>
    <row r="221" ht="17.399999999999999" customHeight="1"/>
    <row r="222" ht="17.399999999999999" customHeight="1"/>
    <row r="223" ht="17.399999999999999" customHeight="1"/>
    <row r="224" ht="17.399999999999999" customHeight="1"/>
    <row r="225" ht="17.399999999999999" customHeight="1"/>
    <row r="226" ht="17.399999999999999" customHeight="1"/>
    <row r="227" ht="17.399999999999999" customHeight="1"/>
    <row r="228" ht="17.399999999999999" customHeight="1"/>
    <row r="229" ht="17.399999999999999" customHeight="1"/>
    <row r="230" ht="17.399999999999999" customHeight="1"/>
    <row r="231" ht="17.399999999999999" customHeight="1"/>
    <row r="232" ht="17.399999999999999" customHeight="1"/>
    <row r="233" ht="17.399999999999999" customHeight="1"/>
    <row r="234" ht="17.399999999999999" customHeight="1"/>
    <row r="235" ht="17.399999999999999" customHeight="1"/>
    <row r="236" ht="17.399999999999999" customHeight="1"/>
    <row r="237" ht="17.399999999999999" customHeight="1"/>
    <row r="238" ht="17.399999999999999" customHeight="1"/>
    <row r="239" ht="17.399999999999999" customHeight="1"/>
    <row r="240" ht="17.399999999999999" customHeight="1"/>
    <row r="241" ht="17.399999999999999" customHeight="1"/>
    <row r="242" ht="17.399999999999999" customHeight="1"/>
    <row r="243" ht="17.399999999999999" customHeight="1"/>
    <row r="244" ht="17.399999999999999" customHeight="1"/>
    <row r="245" ht="17.399999999999999" customHeight="1"/>
    <row r="246" ht="17.399999999999999" customHeight="1"/>
    <row r="247" ht="17.399999999999999" customHeight="1"/>
    <row r="248" ht="17.399999999999999" customHeight="1"/>
    <row r="249" ht="17.399999999999999" customHeight="1"/>
    <row r="250" ht="17.399999999999999" customHeight="1"/>
    <row r="251" ht="17.399999999999999" customHeight="1"/>
    <row r="252" ht="17.399999999999999" customHeight="1"/>
    <row r="253" ht="17.399999999999999" customHeight="1"/>
    <row r="254" ht="17.399999999999999" customHeight="1"/>
    <row r="255" ht="17.399999999999999" customHeight="1"/>
    <row r="256" ht="17.399999999999999" customHeight="1"/>
    <row r="257" ht="17.399999999999999" customHeight="1"/>
    <row r="258" ht="17.399999999999999" customHeight="1"/>
    <row r="259" ht="17.399999999999999" customHeight="1"/>
    <row r="260" ht="17.399999999999999" customHeight="1"/>
    <row r="261" ht="17.399999999999999" customHeight="1"/>
    <row r="262" ht="17.399999999999999" customHeight="1"/>
    <row r="263" ht="17.399999999999999" customHeight="1"/>
    <row r="264" ht="17.399999999999999" customHeight="1"/>
    <row r="265" ht="17.399999999999999" customHeight="1"/>
    <row r="266" ht="17.399999999999999" customHeight="1"/>
    <row r="267" ht="17.399999999999999" customHeight="1"/>
    <row r="268" ht="17.399999999999999" customHeight="1"/>
    <row r="269" ht="17.399999999999999" customHeight="1"/>
    <row r="270" ht="17.399999999999999" customHeight="1"/>
    <row r="271" ht="17.399999999999999" customHeight="1"/>
    <row r="272" ht="17.399999999999999" customHeight="1"/>
    <row r="273" ht="17.399999999999999" customHeight="1"/>
    <row r="274" ht="17.399999999999999" customHeight="1"/>
    <row r="275" ht="17.399999999999999" customHeight="1"/>
    <row r="276" ht="17.399999999999999" customHeight="1"/>
    <row r="277" ht="17.399999999999999" customHeight="1"/>
    <row r="278" ht="17.399999999999999" customHeight="1"/>
    <row r="279" ht="17.399999999999999" customHeight="1"/>
    <row r="280" ht="17.399999999999999" customHeight="1"/>
    <row r="281" ht="17.399999999999999" customHeight="1"/>
    <row r="282" ht="17.399999999999999" customHeight="1"/>
    <row r="283" ht="17.399999999999999" customHeight="1"/>
    <row r="284" ht="17.399999999999999" customHeight="1"/>
    <row r="285" ht="17.399999999999999" customHeight="1"/>
    <row r="286" ht="17.399999999999999" customHeight="1"/>
    <row r="287" ht="17.399999999999999" customHeight="1"/>
    <row r="288" ht="17.399999999999999" customHeight="1"/>
    <row r="289" ht="17.399999999999999" customHeight="1"/>
    <row r="290" ht="17.399999999999999" customHeight="1"/>
    <row r="291" ht="17.399999999999999" customHeight="1"/>
    <row r="292" ht="17.399999999999999" customHeight="1"/>
    <row r="293" ht="17.399999999999999" customHeight="1"/>
    <row r="294" ht="17.399999999999999" customHeight="1"/>
    <row r="295" ht="17.399999999999999" customHeight="1"/>
    <row r="296" ht="17.399999999999999" customHeight="1"/>
    <row r="297" ht="17.399999999999999" customHeight="1"/>
    <row r="298" ht="17.399999999999999" customHeight="1"/>
    <row r="299" ht="17.399999999999999" customHeight="1"/>
    <row r="300" ht="17.399999999999999" customHeight="1"/>
    <row r="301" ht="17.399999999999999" customHeight="1"/>
    <row r="302" ht="17.399999999999999" customHeight="1"/>
    <row r="303" ht="17.399999999999999" customHeight="1"/>
    <row r="304" ht="17.399999999999999" customHeight="1"/>
    <row r="305" ht="17.399999999999999" customHeight="1"/>
    <row r="306" ht="17.399999999999999" customHeight="1"/>
    <row r="307" ht="17.399999999999999" customHeight="1"/>
    <row r="308" ht="17.399999999999999" customHeight="1"/>
    <row r="309" ht="17.399999999999999" customHeight="1"/>
    <row r="310" ht="17.399999999999999" customHeight="1"/>
    <row r="311" ht="17.399999999999999" customHeight="1"/>
    <row r="312" ht="17.399999999999999" customHeight="1"/>
    <row r="313" ht="17.399999999999999" customHeight="1"/>
    <row r="314" ht="17.399999999999999" customHeight="1"/>
    <row r="315" ht="17.399999999999999" customHeight="1"/>
    <row r="316" ht="17.399999999999999" customHeight="1"/>
    <row r="317" ht="17.399999999999999" customHeight="1"/>
    <row r="318" ht="17.399999999999999" customHeight="1"/>
    <row r="319" ht="17.399999999999999" customHeight="1"/>
    <row r="320" ht="17.399999999999999" customHeight="1"/>
    <row r="321" ht="17.399999999999999" customHeight="1"/>
    <row r="322" ht="17.399999999999999" customHeight="1"/>
    <row r="323" ht="17.399999999999999" customHeight="1"/>
    <row r="324" ht="17.399999999999999" customHeight="1"/>
    <row r="325" ht="17.399999999999999" customHeight="1"/>
    <row r="326" ht="17.399999999999999" customHeight="1"/>
    <row r="327" ht="13.95" customHeight="1"/>
    <row r="328" ht="13.95" customHeight="1"/>
    <row r="329" ht="13.95" customHeight="1"/>
    <row r="330" ht="13.95" customHeight="1"/>
    <row r="331" ht="13.95" customHeight="1"/>
    <row r="332" ht="13.95" customHeight="1"/>
    <row r="333" ht="13.95" customHeight="1"/>
    <row r="334" ht="13.95" customHeight="1"/>
    <row r="335" ht="13.95" customHeight="1"/>
    <row r="336" ht="13.95" customHeight="1"/>
    <row r="337" ht="13.95" customHeight="1"/>
    <row r="338" ht="13.95" customHeight="1"/>
    <row r="339" ht="13.95" customHeight="1"/>
    <row r="340" ht="13.95" customHeight="1"/>
    <row r="341" ht="13.95" customHeight="1"/>
    <row r="342" ht="13.95" customHeight="1"/>
    <row r="343" ht="13.95" customHeight="1"/>
    <row r="344" ht="13.95" customHeight="1"/>
    <row r="345" ht="13.95" customHeight="1"/>
    <row r="346" ht="13.95" customHeight="1"/>
    <row r="347" ht="13.95" customHeight="1"/>
    <row r="348" ht="13.95" customHeight="1"/>
    <row r="349" ht="13.95" customHeight="1"/>
    <row r="350" ht="13.95" customHeight="1"/>
    <row r="351" ht="13.95" customHeight="1"/>
    <row r="352" ht="13.95" customHeight="1"/>
    <row r="353" ht="13.95" customHeight="1"/>
    <row r="354" ht="13.95" customHeight="1"/>
    <row r="355" ht="13.95" customHeight="1"/>
    <row r="356" ht="13.95" customHeight="1"/>
    <row r="357" ht="13.95" customHeight="1"/>
    <row r="358" ht="13.95" customHeight="1"/>
    <row r="359" ht="13.95" customHeight="1"/>
    <row r="360" ht="13.95" customHeight="1"/>
    <row r="361" ht="13.95" customHeight="1"/>
    <row r="362" ht="13.95" customHeight="1"/>
    <row r="363" ht="13.95" customHeight="1"/>
    <row r="364" ht="13.95" customHeight="1"/>
    <row r="365" ht="13.95" customHeight="1"/>
    <row r="366" ht="13.95" customHeight="1"/>
    <row r="367" ht="13.95" customHeight="1"/>
    <row r="368" ht="13.95" customHeight="1"/>
    <row r="369" ht="13.95" customHeight="1"/>
    <row r="370" ht="13.95" customHeight="1"/>
    <row r="371" ht="13.95" customHeight="1"/>
    <row r="372" ht="13.95" customHeight="1"/>
    <row r="373" ht="13.95" customHeight="1"/>
    <row r="374" ht="13.95" customHeight="1"/>
    <row r="375" ht="13.95" customHeight="1"/>
    <row r="376" ht="13.95" customHeight="1"/>
    <row r="377" ht="13.95" customHeight="1"/>
    <row r="378" ht="13.95" customHeight="1"/>
    <row r="379" ht="13.95" customHeight="1"/>
    <row r="380" ht="13.95" customHeight="1"/>
    <row r="381" ht="13.95" customHeight="1"/>
    <row r="382" ht="13.95" customHeight="1"/>
    <row r="383" ht="13.95" customHeight="1"/>
    <row r="384" ht="13.95" customHeight="1"/>
    <row r="385" ht="13.95" customHeight="1"/>
    <row r="386" ht="13.95" customHeight="1"/>
    <row r="387" ht="13.95" customHeight="1"/>
    <row r="388" ht="13.95" customHeight="1"/>
    <row r="389" ht="13.95" customHeight="1"/>
    <row r="390" ht="13.95" customHeight="1"/>
    <row r="391" ht="13.95" customHeight="1"/>
    <row r="392" ht="13.95" customHeight="1"/>
    <row r="393" ht="13.95" customHeight="1"/>
    <row r="394" ht="13.95" customHeight="1"/>
    <row r="395" ht="13.95" customHeight="1"/>
    <row r="396" ht="13.95" customHeight="1"/>
    <row r="397" ht="13.95" customHeight="1"/>
    <row r="398" ht="13.95" customHeight="1"/>
    <row r="399" ht="13.95" customHeight="1"/>
    <row r="400" ht="13.95" customHeight="1"/>
    <row r="401" ht="13.95" customHeight="1"/>
    <row r="402" ht="13.95" customHeight="1"/>
    <row r="403" ht="13.95" customHeight="1"/>
    <row r="404" ht="13.95" customHeight="1"/>
    <row r="405" ht="13.95" customHeight="1"/>
    <row r="406" ht="13.95" customHeight="1"/>
    <row r="407" ht="13.95" customHeight="1"/>
    <row r="408" ht="13.95" customHeight="1"/>
    <row r="409" ht="13.95" customHeight="1"/>
    <row r="410" ht="13.95" customHeight="1"/>
    <row r="411" ht="13.95" customHeight="1"/>
    <row r="412" ht="13.95" customHeight="1"/>
    <row r="413" ht="13.95" customHeight="1"/>
    <row r="414" ht="13.95" customHeight="1"/>
    <row r="415" ht="13.95" customHeight="1"/>
    <row r="416" ht="13.95" customHeight="1"/>
    <row r="417" ht="13.95" customHeight="1"/>
    <row r="418" ht="13.95" customHeight="1"/>
    <row r="419" ht="13.95" customHeight="1"/>
    <row r="420" ht="13.95" customHeight="1"/>
    <row r="421" ht="13.95" customHeight="1"/>
    <row r="422" ht="13.95" customHeight="1"/>
    <row r="423" ht="13.95" customHeight="1"/>
    <row r="424" ht="13.95" customHeight="1"/>
    <row r="425" ht="13.95" customHeight="1"/>
    <row r="426" ht="13.95" customHeight="1"/>
    <row r="427" ht="13.95" customHeight="1"/>
    <row r="428" ht="13.95" customHeight="1"/>
    <row r="429" ht="13.95" customHeight="1"/>
    <row r="430" ht="13.95" customHeight="1"/>
    <row r="431" ht="13.95" customHeight="1"/>
    <row r="432" ht="13.95" customHeight="1"/>
    <row r="433" ht="13.95" customHeight="1"/>
    <row r="434" ht="13.95" customHeight="1"/>
    <row r="435" ht="13.95" customHeight="1"/>
    <row r="436" ht="13.95" customHeight="1"/>
    <row r="437" ht="13.95" customHeight="1"/>
    <row r="438" ht="13.95" customHeight="1"/>
    <row r="439" ht="13.95" customHeight="1"/>
    <row r="440" ht="13.95" customHeight="1"/>
    <row r="441" ht="13.95" customHeight="1"/>
    <row r="442" ht="13.95" customHeight="1"/>
    <row r="443" ht="13.95" customHeight="1"/>
    <row r="444" ht="13.95" customHeight="1"/>
    <row r="445" ht="13.95" customHeight="1"/>
    <row r="446" ht="13.95" customHeight="1"/>
    <row r="447" ht="13.95" customHeight="1"/>
    <row r="448" ht="13.95" customHeight="1"/>
    <row r="449" ht="13.95" customHeight="1"/>
    <row r="450" ht="13.95" customHeight="1"/>
    <row r="451" ht="13.95" customHeight="1"/>
    <row r="452" ht="13.95" customHeight="1"/>
    <row r="453" ht="13.95" customHeight="1"/>
    <row r="454" ht="13.95" customHeight="1"/>
    <row r="455" ht="13.95" customHeight="1"/>
    <row r="456" ht="13.95" customHeight="1"/>
    <row r="457" ht="13.95" customHeight="1"/>
    <row r="458" ht="13.95" customHeight="1"/>
    <row r="459" ht="13.95" customHeight="1"/>
    <row r="460" ht="13.95" customHeight="1"/>
    <row r="461" ht="13.95" customHeight="1"/>
    <row r="462" ht="13.95" customHeight="1"/>
    <row r="463" ht="13.95" customHeight="1"/>
    <row r="464" ht="13.95" customHeight="1"/>
    <row r="465" ht="13.95" customHeight="1"/>
    <row r="466" ht="13.95" customHeight="1"/>
    <row r="467" ht="13.95" customHeight="1"/>
    <row r="468" ht="13.95" customHeight="1"/>
    <row r="469" ht="13.95" customHeight="1"/>
    <row r="470" ht="13.95" customHeight="1"/>
    <row r="471" ht="13.95" customHeight="1"/>
    <row r="472" ht="13.95" customHeight="1"/>
    <row r="473" ht="13.95" customHeight="1"/>
    <row r="474" ht="13.95" customHeight="1"/>
    <row r="475" ht="13.95" customHeight="1"/>
    <row r="476" ht="13.95" customHeight="1"/>
    <row r="477" ht="13.95" customHeight="1"/>
    <row r="478" ht="13.95" customHeight="1"/>
    <row r="479" ht="13.95" customHeight="1"/>
    <row r="480" ht="13.95" customHeight="1"/>
    <row r="481" ht="13.95" customHeight="1"/>
    <row r="482" ht="13.95" customHeight="1"/>
    <row r="483" ht="13.95" customHeight="1"/>
    <row r="484" ht="13.95" customHeight="1"/>
    <row r="485" ht="13.95" customHeight="1"/>
    <row r="486" ht="13.95" customHeight="1"/>
    <row r="487" ht="13.95" customHeight="1"/>
    <row r="488" ht="13.95" customHeight="1"/>
    <row r="489" ht="13.95" customHeight="1"/>
    <row r="490" ht="13.95" customHeight="1"/>
    <row r="491" ht="13.95" customHeight="1"/>
    <row r="492" ht="13.95" customHeight="1"/>
    <row r="493" ht="13.95" customHeight="1"/>
    <row r="494" ht="13.95" customHeight="1"/>
    <row r="495" ht="13.95" customHeight="1"/>
    <row r="496" ht="13.95" customHeight="1"/>
    <row r="497" ht="13.95" customHeight="1"/>
    <row r="498" ht="13.95" customHeight="1"/>
    <row r="499" ht="13.95" customHeight="1"/>
    <row r="500" ht="13.95" customHeight="1"/>
    <row r="501" ht="13.95" customHeight="1"/>
    <row r="502" ht="13.95" customHeight="1"/>
    <row r="503" ht="13.95" customHeight="1"/>
    <row r="504" ht="13.95" customHeight="1"/>
    <row r="505" ht="13.95" customHeight="1"/>
    <row r="506" ht="13.95" customHeight="1"/>
    <row r="507" ht="13.95" customHeight="1"/>
    <row r="508" ht="13.95" customHeight="1"/>
    <row r="509" ht="13.95" customHeight="1"/>
    <row r="510" ht="13.95" customHeight="1"/>
    <row r="511" ht="13.95" customHeight="1"/>
    <row r="512" ht="13.95" customHeight="1"/>
    <row r="513" ht="13.95" customHeight="1"/>
    <row r="514" ht="13.95" customHeight="1"/>
    <row r="515" ht="13.95" customHeight="1"/>
    <row r="516" ht="13.95" customHeight="1"/>
    <row r="517" ht="13.95" customHeight="1"/>
    <row r="518" ht="13.95" customHeight="1"/>
    <row r="519" ht="13.95" customHeight="1"/>
    <row r="520" ht="13.95" customHeight="1"/>
    <row r="521" ht="13.95" customHeight="1"/>
    <row r="522" ht="13.95" customHeight="1"/>
    <row r="523" ht="13.95" customHeight="1"/>
    <row r="524" ht="13.95" customHeight="1"/>
    <row r="525" ht="13.95" customHeight="1"/>
    <row r="526" ht="13.95" customHeight="1"/>
    <row r="527" ht="13.95" customHeight="1"/>
    <row r="528" ht="13.95" customHeight="1"/>
    <row r="529" ht="13.95" customHeight="1"/>
    <row r="530" ht="13.95" customHeight="1"/>
    <row r="531" ht="13.95" customHeight="1"/>
    <row r="532" ht="13.95" customHeight="1"/>
    <row r="533" ht="13.95" customHeight="1"/>
    <row r="534" ht="13.95" customHeight="1"/>
    <row r="535" ht="13.95" customHeight="1"/>
    <row r="536" ht="13.95" customHeight="1"/>
    <row r="537" ht="13.95" customHeight="1"/>
    <row r="538" ht="13.95" customHeight="1"/>
    <row r="539" ht="13.95" customHeight="1"/>
    <row r="540" ht="13.95" customHeight="1"/>
    <row r="541" ht="13.95" customHeight="1"/>
    <row r="542" ht="13.95" customHeight="1"/>
    <row r="543" ht="13.95" customHeight="1"/>
    <row r="544" ht="13.95" customHeight="1"/>
    <row r="545" ht="13.95" customHeight="1"/>
    <row r="546" ht="13.95" customHeight="1"/>
    <row r="547" ht="13.95" customHeight="1"/>
    <row r="548" ht="13.95" customHeight="1"/>
    <row r="549" ht="13.95" customHeight="1"/>
    <row r="550" ht="13.95" customHeight="1"/>
    <row r="551" ht="13.95" customHeight="1"/>
    <row r="552" ht="13.95" customHeight="1"/>
    <row r="553" ht="13.95" customHeight="1"/>
    <row r="554" ht="13.95" customHeight="1"/>
    <row r="555" ht="13.95" customHeight="1"/>
    <row r="556" ht="13.95" customHeight="1"/>
    <row r="557" ht="13.95" customHeight="1"/>
    <row r="558" ht="13.95" customHeight="1"/>
    <row r="559" ht="13.95" customHeight="1"/>
    <row r="560" ht="13.95" customHeight="1"/>
    <row r="561" ht="13.95" customHeight="1"/>
    <row r="562" ht="13.95" customHeight="1"/>
    <row r="563" ht="13.95" customHeight="1"/>
    <row r="564" ht="13.95" customHeight="1"/>
    <row r="565" ht="13.95" customHeight="1"/>
    <row r="566" ht="13.95" customHeight="1"/>
    <row r="567" ht="13.95" customHeight="1"/>
    <row r="568" ht="13.95" customHeight="1"/>
    <row r="569" ht="13.95" customHeight="1"/>
    <row r="570" ht="13.95" customHeight="1"/>
    <row r="571" ht="13.95" customHeight="1"/>
    <row r="572" ht="13.95" customHeight="1"/>
    <row r="573" ht="13.95" customHeight="1"/>
    <row r="574" ht="13.95" customHeight="1"/>
    <row r="575" ht="13.95" customHeight="1"/>
    <row r="576" ht="13.95" customHeight="1"/>
    <row r="577" ht="13.95" customHeight="1"/>
    <row r="578" ht="13.95" customHeight="1"/>
    <row r="579" ht="13.95" customHeight="1"/>
    <row r="580" ht="13.95" customHeight="1"/>
    <row r="581" ht="13.95" customHeight="1"/>
    <row r="582" ht="13.95" customHeight="1"/>
    <row r="583" ht="13.95" customHeight="1"/>
    <row r="584" ht="13.95" customHeight="1"/>
    <row r="585" ht="13.95" customHeight="1"/>
    <row r="586" ht="13.95" customHeight="1"/>
    <row r="587" ht="13.95" customHeight="1"/>
    <row r="588" ht="13.95" customHeight="1"/>
    <row r="589" ht="13.95" customHeight="1"/>
    <row r="590" ht="13.95" customHeight="1"/>
    <row r="591" ht="13.95" customHeight="1"/>
    <row r="592" ht="13.95" customHeight="1"/>
    <row r="593" ht="13.95" customHeight="1"/>
    <row r="594" ht="13.95" customHeight="1"/>
    <row r="595" ht="13.95" customHeight="1"/>
    <row r="596" ht="13.95" customHeight="1"/>
    <row r="597" ht="13.95" customHeight="1"/>
    <row r="598" ht="13.95" customHeight="1"/>
    <row r="599" ht="13.95" customHeight="1"/>
    <row r="600" ht="13.95" customHeight="1"/>
    <row r="601" ht="13.95" customHeight="1"/>
    <row r="602" ht="13.95" customHeight="1"/>
    <row r="603" ht="13.95" customHeight="1"/>
    <row r="604" ht="13.95" customHeight="1"/>
    <row r="605" ht="13.95" customHeight="1"/>
    <row r="606" ht="13.95" customHeight="1"/>
    <row r="607" ht="13.95" customHeight="1"/>
    <row r="608" ht="13.95" customHeight="1"/>
    <row r="609" ht="13.95" customHeight="1"/>
    <row r="610" ht="13.95" customHeight="1"/>
    <row r="611" ht="13.95" customHeight="1"/>
    <row r="612" ht="13.95" customHeight="1"/>
    <row r="613" ht="13.95" customHeight="1"/>
    <row r="614" ht="13.95" customHeight="1"/>
    <row r="615" ht="13.95" customHeight="1"/>
    <row r="616" ht="13.95" customHeight="1"/>
    <row r="617" ht="13.95" customHeight="1"/>
    <row r="618" ht="13.95" customHeight="1"/>
    <row r="619" ht="13.95" customHeight="1"/>
    <row r="620" ht="13.95" customHeight="1"/>
    <row r="621" ht="13.95" customHeight="1"/>
    <row r="622" ht="13.95" customHeight="1"/>
    <row r="623" ht="13.95" customHeight="1"/>
    <row r="624" ht="13.95" customHeight="1"/>
    <row r="625" ht="13.95" customHeight="1"/>
    <row r="626" ht="13.95" customHeight="1"/>
    <row r="627" ht="13.95" customHeight="1"/>
    <row r="628" ht="13.95" customHeight="1"/>
    <row r="629" ht="13.95" customHeight="1"/>
    <row r="630" ht="13.95" customHeight="1"/>
    <row r="631" ht="13.95" customHeight="1"/>
    <row r="632" ht="13.95" customHeight="1"/>
    <row r="633" ht="13.95" customHeight="1"/>
    <row r="634" ht="13.95" customHeight="1"/>
    <row r="635" ht="13.95" customHeight="1"/>
    <row r="636" ht="13.95" customHeight="1"/>
    <row r="637" ht="13.95" customHeight="1"/>
    <row r="638" ht="13.95" customHeight="1"/>
    <row r="639" ht="13.95" customHeight="1"/>
    <row r="640" ht="13.95" customHeight="1"/>
    <row r="641" ht="13.95" customHeight="1"/>
    <row r="642" ht="13.95" customHeight="1"/>
    <row r="643" ht="13.95" customHeight="1"/>
    <row r="644" ht="13.95" customHeight="1"/>
    <row r="645" ht="13.95" customHeight="1"/>
    <row r="646" ht="13.95" customHeight="1"/>
    <row r="647" ht="13.95" customHeight="1"/>
    <row r="648" ht="13.95" customHeight="1"/>
    <row r="649" ht="13.95" customHeight="1"/>
    <row r="650" ht="13.95" customHeight="1"/>
    <row r="651" ht="13.95" customHeight="1"/>
    <row r="652" ht="13.95" customHeight="1"/>
    <row r="653" ht="13.95" customHeight="1"/>
    <row r="654" ht="13.95" customHeight="1"/>
    <row r="655" ht="13.95" customHeight="1"/>
    <row r="656" ht="13.95" customHeight="1"/>
    <row r="657" ht="13.95" customHeight="1"/>
    <row r="658" ht="13.95" customHeight="1"/>
    <row r="659" ht="13.95" customHeight="1"/>
    <row r="660" ht="13.95" customHeight="1"/>
    <row r="661" ht="13.95" customHeight="1"/>
    <row r="662" ht="13.95" customHeight="1"/>
    <row r="663" ht="13.95" customHeight="1"/>
    <row r="664" ht="13.95" customHeight="1"/>
    <row r="665" ht="13.95" customHeight="1"/>
    <row r="666" ht="13.95" customHeight="1"/>
    <row r="667" ht="13.95" customHeight="1"/>
    <row r="668" ht="13.95" customHeight="1"/>
    <row r="669" ht="13.95" customHeight="1"/>
    <row r="670" ht="13.95" customHeight="1"/>
    <row r="671" ht="13.95" customHeight="1"/>
    <row r="672" ht="13.95" customHeight="1"/>
    <row r="673" ht="13.95" customHeight="1"/>
    <row r="674" ht="13.95" customHeight="1"/>
    <row r="675" ht="13.95" customHeight="1"/>
    <row r="676" ht="13.95" customHeight="1"/>
    <row r="677" ht="13.95" customHeight="1"/>
    <row r="678" ht="13.95" customHeight="1"/>
    <row r="679" ht="13.95" customHeight="1"/>
    <row r="680" ht="13.95" customHeight="1"/>
    <row r="681" ht="13.95" customHeight="1"/>
    <row r="682" ht="13.95" customHeight="1"/>
    <row r="683" ht="13.95" customHeight="1"/>
    <row r="684" ht="13.95" customHeight="1"/>
    <row r="685" ht="13.95" customHeight="1"/>
    <row r="686" ht="13.95" customHeight="1"/>
    <row r="687" ht="13.95" customHeight="1"/>
    <row r="688" ht="13.95" customHeight="1"/>
    <row r="689" ht="13.95" customHeight="1"/>
    <row r="690" ht="13.95" customHeight="1"/>
    <row r="691" ht="13.95" customHeight="1"/>
    <row r="692" ht="13.95" customHeight="1"/>
    <row r="693" ht="13.95" customHeight="1"/>
    <row r="694" ht="13.95" customHeight="1"/>
    <row r="695" ht="13.95" customHeight="1"/>
    <row r="696" ht="13.95" customHeight="1"/>
    <row r="697" ht="13.95" customHeight="1"/>
    <row r="698" ht="13.95" customHeight="1"/>
    <row r="699" ht="13.95" customHeight="1"/>
    <row r="700" ht="13.95" customHeight="1"/>
    <row r="701" ht="13.95" customHeight="1"/>
    <row r="702" ht="13.95" customHeight="1"/>
    <row r="703" ht="13.95" customHeight="1"/>
    <row r="704" ht="13.95" customHeight="1"/>
    <row r="705" ht="13.95" customHeight="1"/>
    <row r="706" ht="13.95" customHeight="1"/>
  </sheetData>
  <sheetProtection algorithmName="SHA-512" hashValue="4FAFrK6vxe3lFpMV9lLpDEt7LxxL6yafcTmFbJo7F3Ykd60AkFl2gb4MLqHx9khp+aX4Vlkiv9kRhcUZbd8/gg==" saltValue="/56AN85/AAgvJQ1XK/FbyA==" spinCount="100000" sheet="1" objects="1" scenarios="1"/>
  <protectedRanges>
    <protectedRange sqref="C8:AJ37 AO8:AW37" name="範囲1"/>
  </protectedRanges>
  <mergeCells count="291">
    <mergeCell ref="C38:AJ38"/>
    <mergeCell ref="AK38:AN38"/>
    <mergeCell ref="C36:D36"/>
    <mergeCell ref="AO33:AW33"/>
    <mergeCell ref="AO32:AW32"/>
    <mergeCell ref="C30:D30"/>
    <mergeCell ref="AK39:AN39"/>
    <mergeCell ref="AK40:AN40"/>
    <mergeCell ref="AK41:AN41"/>
    <mergeCell ref="C37:D37"/>
    <mergeCell ref="AO37:AW37"/>
    <mergeCell ref="E36:G36"/>
    <mergeCell ref="H36:M36"/>
    <mergeCell ref="N36:AB36"/>
    <mergeCell ref="AC36:AD36"/>
    <mergeCell ref="AG36:AJ36"/>
    <mergeCell ref="AK36:AN36"/>
    <mergeCell ref="AO36:AW36"/>
    <mergeCell ref="C35:D35"/>
    <mergeCell ref="AG30:AJ30"/>
    <mergeCell ref="AK30:AN30"/>
    <mergeCell ref="AO30:AW30"/>
    <mergeCell ref="E31:G31"/>
    <mergeCell ref="H31:M31"/>
    <mergeCell ref="AK42:AN42"/>
    <mergeCell ref="AO42:AS42"/>
    <mergeCell ref="AK43:AN43"/>
    <mergeCell ref="AO43:AT43"/>
    <mergeCell ref="E34:G34"/>
    <mergeCell ref="H34:M34"/>
    <mergeCell ref="N34:AB34"/>
    <mergeCell ref="AC34:AD34"/>
    <mergeCell ref="AG34:AJ34"/>
    <mergeCell ref="AK34:AN34"/>
    <mergeCell ref="AO34:AW34"/>
    <mergeCell ref="E35:G35"/>
    <mergeCell ref="H35:M35"/>
    <mergeCell ref="N35:AB35"/>
    <mergeCell ref="AC35:AD35"/>
    <mergeCell ref="AG35:AJ35"/>
    <mergeCell ref="AK35:AN35"/>
    <mergeCell ref="AO35:AW35"/>
    <mergeCell ref="E37:G37"/>
    <mergeCell ref="H37:M37"/>
    <mergeCell ref="N37:AB37"/>
    <mergeCell ref="AC37:AD37"/>
    <mergeCell ref="AG37:AJ37"/>
    <mergeCell ref="AK37:AN37"/>
    <mergeCell ref="AO31:AW31"/>
    <mergeCell ref="C34:D34"/>
    <mergeCell ref="C33:D33"/>
    <mergeCell ref="E33:G33"/>
    <mergeCell ref="H33:M33"/>
    <mergeCell ref="N33:AB33"/>
    <mergeCell ref="AC33:AD33"/>
    <mergeCell ref="AG33:AJ33"/>
    <mergeCell ref="AK33:AN33"/>
    <mergeCell ref="AG26:AJ26"/>
    <mergeCell ref="AK26:AN26"/>
    <mergeCell ref="AO26:AW26"/>
    <mergeCell ref="AO24:AW24"/>
    <mergeCell ref="N27:AB27"/>
    <mergeCell ref="AC27:AD27"/>
    <mergeCell ref="AG27:AJ27"/>
    <mergeCell ref="AK27:AN27"/>
    <mergeCell ref="AO27:AW27"/>
    <mergeCell ref="AE26:AF26"/>
    <mergeCell ref="AE27:AF27"/>
    <mergeCell ref="AO16:AW16"/>
    <mergeCell ref="AO22:AW22"/>
    <mergeCell ref="E23:G23"/>
    <mergeCell ref="H23:M23"/>
    <mergeCell ref="N23:AB23"/>
    <mergeCell ref="AC23:AD23"/>
    <mergeCell ref="AG23:AJ23"/>
    <mergeCell ref="AK23:AN23"/>
    <mergeCell ref="AO23:AW23"/>
    <mergeCell ref="AG18:AJ18"/>
    <mergeCell ref="AK18:AN18"/>
    <mergeCell ref="AO18:AW18"/>
    <mergeCell ref="E19:G19"/>
    <mergeCell ref="H19:M19"/>
    <mergeCell ref="N19:AB19"/>
    <mergeCell ref="AC19:AD19"/>
    <mergeCell ref="AG19:AJ19"/>
    <mergeCell ref="AK19:AN19"/>
    <mergeCell ref="AO19:AW19"/>
    <mergeCell ref="N21:AB21"/>
    <mergeCell ref="AC21:AD21"/>
    <mergeCell ref="AG21:AJ21"/>
    <mergeCell ref="AK21:AN21"/>
    <mergeCell ref="AO21:AW21"/>
    <mergeCell ref="AO11:AW11"/>
    <mergeCell ref="AG14:AJ14"/>
    <mergeCell ref="AK14:AN14"/>
    <mergeCell ref="AO14:AW14"/>
    <mergeCell ref="AO12:AW12"/>
    <mergeCell ref="N15:AB15"/>
    <mergeCell ref="AC15:AD15"/>
    <mergeCell ref="AG15:AJ15"/>
    <mergeCell ref="AK15:AN15"/>
    <mergeCell ref="AO15:AW15"/>
    <mergeCell ref="AE13:AF13"/>
    <mergeCell ref="C29:D29"/>
    <mergeCell ref="E29:G29"/>
    <mergeCell ref="H29:M29"/>
    <mergeCell ref="N29:AB29"/>
    <mergeCell ref="AC29:AD29"/>
    <mergeCell ref="AG29:AJ29"/>
    <mergeCell ref="AK29:AN29"/>
    <mergeCell ref="AO29:AW29"/>
    <mergeCell ref="C32:D32"/>
    <mergeCell ref="C31:D31"/>
    <mergeCell ref="E32:G32"/>
    <mergeCell ref="H32:M32"/>
    <mergeCell ref="N32:AB32"/>
    <mergeCell ref="AC32:AD32"/>
    <mergeCell ref="AG32:AJ32"/>
    <mergeCell ref="AK32:AN32"/>
    <mergeCell ref="E30:G30"/>
    <mergeCell ref="H30:M30"/>
    <mergeCell ref="N30:AB30"/>
    <mergeCell ref="AC30:AD30"/>
    <mergeCell ref="N31:AB31"/>
    <mergeCell ref="AC31:AD31"/>
    <mergeCell ref="AG31:AJ31"/>
    <mergeCell ref="AK31:AN31"/>
    <mergeCell ref="AO28:AW28"/>
    <mergeCell ref="C26:D26"/>
    <mergeCell ref="C25:D25"/>
    <mergeCell ref="E25:G25"/>
    <mergeCell ref="H25:M25"/>
    <mergeCell ref="N25:AB25"/>
    <mergeCell ref="AC25:AD25"/>
    <mergeCell ref="AG25:AJ25"/>
    <mergeCell ref="AK25:AN25"/>
    <mergeCell ref="AO25:AW25"/>
    <mergeCell ref="C28:D28"/>
    <mergeCell ref="C27:D27"/>
    <mergeCell ref="E28:G28"/>
    <mergeCell ref="H28:M28"/>
    <mergeCell ref="N28:AB28"/>
    <mergeCell ref="AC28:AD28"/>
    <mergeCell ref="AG28:AJ28"/>
    <mergeCell ref="AK28:AN28"/>
    <mergeCell ref="E26:G26"/>
    <mergeCell ref="H26:M26"/>
    <mergeCell ref="N26:AB26"/>
    <mergeCell ref="AC26:AD26"/>
    <mergeCell ref="E27:G27"/>
    <mergeCell ref="H27:M27"/>
    <mergeCell ref="AG20:AJ20"/>
    <mergeCell ref="AK20:AN20"/>
    <mergeCell ref="E18:G18"/>
    <mergeCell ref="H18:M18"/>
    <mergeCell ref="N18:AB18"/>
    <mergeCell ref="AC18:AD18"/>
    <mergeCell ref="C24:D24"/>
    <mergeCell ref="C23:D23"/>
    <mergeCell ref="E24:G24"/>
    <mergeCell ref="H24:M24"/>
    <mergeCell ref="N24:AB24"/>
    <mergeCell ref="AC24:AD24"/>
    <mergeCell ref="AG24:AJ24"/>
    <mergeCell ref="AK24:AN24"/>
    <mergeCell ref="E22:G22"/>
    <mergeCell ref="H22:M22"/>
    <mergeCell ref="N22:AB22"/>
    <mergeCell ref="AC22:AD22"/>
    <mergeCell ref="AG22:AJ22"/>
    <mergeCell ref="AK22:AN22"/>
    <mergeCell ref="C22:D22"/>
    <mergeCell ref="C21:D21"/>
    <mergeCell ref="E21:G21"/>
    <mergeCell ref="H21:M21"/>
    <mergeCell ref="C13:D13"/>
    <mergeCell ref="E13:G13"/>
    <mergeCell ref="H13:M13"/>
    <mergeCell ref="N13:AB13"/>
    <mergeCell ref="AC13:AD13"/>
    <mergeCell ref="AG13:AJ13"/>
    <mergeCell ref="AK13:AN13"/>
    <mergeCell ref="AO13:AW13"/>
    <mergeCell ref="AO20:AW20"/>
    <mergeCell ref="C18:D18"/>
    <mergeCell ref="C17:D17"/>
    <mergeCell ref="E17:G17"/>
    <mergeCell ref="H17:M17"/>
    <mergeCell ref="N17:AB17"/>
    <mergeCell ref="AC17:AD17"/>
    <mergeCell ref="AG17:AJ17"/>
    <mergeCell ref="AK17:AN17"/>
    <mergeCell ref="AO17:AW17"/>
    <mergeCell ref="C20:D20"/>
    <mergeCell ref="C19:D19"/>
    <mergeCell ref="E20:G20"/>
    <mergeCell ref="H20:M20"/>
    <mergeCell ref="N20:AB20"/>
    <mergeCell ref="AC20:AD20"/>
    <mergeCell ref="C16:D16"/>
    <mergeCell ref="C15:D15"/>
    <mergeCell ref="E16:G16"/>
    <mergeCell ref="H16:M16"/>
    <mergeCell ref="N16:AB16"/>
    <mergeCell ref="AC16:AD16"/>
    <mergeCell ref="AG16:AJ16"/>
    <mergeCell ref="AK16:AN16"/>
    <mergeCell ref="E14:G14"/>
    <mergeCell ref="H14:M14"/>
    <mergeCell ref="N14:AB14"/>
    <mergeCell ref="AC14:AD14"/>
    <mergeCell ref="E15:G15"/>
    <mergeCell ref="H15:M15"/>
    <mergeCell ref="C14:D14"/>
    <mergeCell ref="AE14:AF14"/>
    <mergeCell ref="AE15:AF15"/>
    <mergeCell ref="AE16:AF16"/>
    <mergeCell ref="C9:D9"/>
    <mergeCell ref="E9:G9"/>
    <mergeCell ref="H9:M9"/>
    <mergeCell ref="N9:AB9"/>
    <mergeCell ref="AC9:AD9"/>
    <mergeCell ref="AG9:AJ9"/>
    <mergeCell ref="AK9:AN9"/>
    <mergeCell ref="AO9:AW9"/>
    <mergeCell ref="E10:G10"/>
    <mergeCell ref="H10:M10"/>
    <mergeCell ref="AO10:AW10"/>
    <mergeCell ref="AE9:AF9"/>
    <mergeCell ref="C12:D12"/>
    <mergeCell ref="C11:D11"/>
    <mergeCell ref="E12:G12"/>
    <mergeCell ref="H12:M12"/>
    <mergeCell ref="N12:AB12"/>
    <mergeCell ref="AC12:AD12"/>
    <mergeCell ref="AG12:AJ12"/>
    <mergeCell ref="AK12:AN12"/>
    <mergeCell ref="N10:AB10"/>
    <mergeCell ref="AC10:AD10"/>
    <mergeCell ref="AG10:AJ10"/>
    <mergeCell ref="AK10:AN10"/>
    <mergeCell ref="C10:D10"/>
    <mergeCell ref="E11:G11"/>
    <mergeCell ref="H11:M11"/>
    <mergeCell ref="N11:AB11"/>
    <mergeCell ref="AC11:AD11"/>
    <mergeCell ref="AG11:AJ11"/>
    <mergeCell ref="AK11:AN11"/>
    <mergeCell ref="AE10:AF10"/>
    <mergeCell ref="AE11:AF11"/>
    <mergeCell ref="AE12:AF12"/>
    <mergeCell ref="C8:D8"/>
    <mergeCell ref="E8:G8"/>
    <mergeCell ref="H8:M8"/>
    <mergeCell ref="N8:AB8"/>
    <mergeCell ref="AC8:AD8"/>
    <mergeCell ref="AG8:AJ8"/>
    <mergeCell ref="AK8:AN8"/>
    <mergeCell ref="AO8:AW8"/>
    <mergeCell ref="A6:B7"/>
    <mergeCell ref="C6:D7"/>
    <mergeCell ref="AE8:AF8"/>
    <mergeCell ref="C3:M4"/>
    <mergeCell ref="N3:AW4"/>
    <mergeCell ref="E6:G7"/>
    <mergeCell ref="H6:M7"/>
    <mergeCell ref="N6:AB7"/>
    <mergeCell ref="AC6:AD7"/>
    <mergeCell ref="AG6:AJ7"/>
    <mergeCell ref="AK6:AN7"/>
    <mergeCell ref="AO6:AW7"/>
    <mergeCell ref="AE6:AF7"/>
    <mergeCell ref="AE17:AF17"/>
    <mergeCell ref="AE18:AF18"/>
    <mergeCell ref="AE19:AF19"/>
    <mergeCell ref="AE20:AF20"/>
    <mergeCell ref="AE21:AF21"/>
    <mergeCell ref="AE22:AF22"/>
    <mergeCell ref="AE23:AF23"/>
    <mergeCell ref="AE24:AF24"/>
    <mergeCell ref="AE25:AF25"/>
    <mergeCell ref="AE37:AF37"/>
    <mergeCell ref="AE28:AF28"/>
    <mergeCell ref="AE29:AF29"/>
    <mergeCell ref="AE30:AF30"/>
    <mergeCell ref="AE31:AF31"/>
    <mergeCell ref="AE32:AF32"/>
    <mergeCell ref="AE33:AF33"/>
    <mergeCell ref="AE34:AF34"/>
    <mergeCell ref="AE35:AF35"/>
    <mergeCell ref="AE36:AF36"/>
  </mergeCells>
  <phoneticPr fontId="1"/>
  <dataValidations count="2">
    <dataValidation type="list" allowBlank="1" showInputMessage="1" showErrorMessage="1" sqref="C8:D37" xr:uid="{00000000-0002-0000-1500-000000000000}">
      <formula1>$C$47:$C$48</formula1>
    </dataValidation>
    <dataValidation type="list" allowBlank="1" showInputMessage="1" showErrorMessage="1" sqref="H8:M37" xr:uid="{00000000-0002-0000-1500-000001000000}">
      <formula1>$A$47:$A$49</formula1>
    </dataValidation>
  </dataValidations>
  <printOptions horizontalCentered="1"/>
  <pageMargins left="0.70866141732283472" right="0.70866141732283472" top="0.74803149606299213" bottom="0.74803149606299213" header="0.31496062992125984" footer="0.31496062992125984"/>
  <pageSetup paperSize="9" scale="61"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J136"/>
  <sheetViews>
    <sheetView tabSelected="1" view="pageBreakPreview" zoomScale="60" zoomScaleNormal="100" workbookViewId="0">
      <selection activeCell="Q71" sqref="Q71:AC72"/>
    </sheetView>
    <sheetView tabSelected="1" topLeftCell="A19" workbookViewId="1">
      <selection sqref="A1:R1"/>
    </sheetView>
  </sheetViews>
  <sheetFormatPr defaultColWidth="8.69921875" defaultRowHeight="12"/>
  <cols>
    <col min="1" max="13" width="2.59765625" style="1" customWidth="1"/>
    <col min="14" max="14" width="2.5" style="1" customWidth="1"/>
    <col min="15" max="28" width="2.59765625" style="1" customWidth="1"/>
    <col min="29" max="29" width="21.09765625" style="1" customWidth="1"/>
    <col min="30" max="30" width="2.59765625" style="1" customWidth="1"/>
    <col min="31" max="31" width="8.69921875" style="1" hidden="1" customWidth="1"/>
    <col min="32" max="32" width="8.69921875" style="1"/>
    <col min="33" max="33" width="8.69921875" style="1" customWidth="1"/>
    <col min="34" max="61" width="2.59765625" style="1" customWidth="1"/>
    <col min="62" max="62" width="20.09765625" style="1" customWidth="1"/>
    <col min="63" max="16384" width="8.69921875" style="1"/>
  </cols>
  <sheetData>
    <row r="1" spans="1:62" ht="17.7" customHeight="1">
      <c r="A1" s="173" t="s">
        <v>42</v>
      </c>
      <c r="B1" s="173"/>
      <c r="C1" s="173"/>
      <c r="D1" s="173"/>
      <c r="E1" s="173"/>
      <c r="F1" s="173"/>
      <c r="G1" s="173"/>
      <c r="H1" s="173"/>
      <c r="I1" s="173"/>
      <c r="J1" s="173"/>
      <c r="K1" s="173"/>
      <c r="L1" s="173"/>
      <c r="M1" s="173"/>
      <c r="N1" s="173"/>
      <c r="O1" s="173"/>
      <c r="P1" s="173"/>
      <c r="Q1" s="173"/>
      <c r="R1" s="173"/>
      <c r="AH1" s="173" t="s">
        <v>42</v>
      </c>
      <c r="AI1" s="173"/>
      <c r="AJ1" s="173"/>
      <c r="AK1" s="173"/>
      <c r="AL1" s="173"/>
      <c r="AM1" s="173"/>
      <c r="AN1" s="173"/>
      <c r="AO1" s="173"/>
      <c r="AP1" s="173"/>
      <c r="AQ1" s="173"/>
      <c r="AR1" s="173"/>
      <c r="AS1" s="173"/>
      <c r="AT1" s="173"/>
      <c r="AU1" s="173"/>
      <c r="AV1" s="173"/>
      <c r="AW1" s="173"/>
      <c r="AX1" s="173"/>
      <c r="AY1" s="173"/>
    </row>
    <row r="2" spans="1:62" ht="17.7" customHeight="1">
      <c r="B2" s="99" t="s">
        <v>50</v>
      </c>
      <c r="C2" s="164"/>
      <c r="D2" s="124" t="s">
        <v>28</v>
      </c>
      <c r="E2" s="125"/>
      <c r="F2" s="125"/>
      <c r="G2" s="125"/>
      <c r="H2" s="125"/>
      <c r="I2" s="126"/>
      <c r="J2" s="124" t="s">
        <v>29</v>
      </c>
      <c r="K2" s="125"/>
      <c r="L2" s="125"/>
      <c r="M2" s="126"/>
      <c r="N2" s="113"/>
      <c r="O2" s="158"/>
      <c r="P2" s="158"/>
      <c r="Q2" s="158"/>
      <c r="R2" s="158"/>
      <c r="S2" s="158"/>
      <c r="T2" s="158"/>
      <c r="U2" s="158"/>
      <c r="V2" s="158"/>
      <c r="W2" s="158"/>
      <c r="X2" s="158"/>
      <c r="Y2" s="158"/>
      <c r="Z2" s="158"/>
      <c r="AA2" s="158"/>
      <c r="AB2" s="158"/>
      <c r="AC2" s="159"/>
      <c r="AI2" s="99" t="s">
        <v>50</v>
      </c>
      <c r="AJ2" s="164"/>
      <c r="AK2" s="124" t="s">
        <v>28</v>
      </c>
      <c r="AL2" s="125"/>
      <c r="AM2" s="125"/>
      <c r="AN2" s="125"/>
      <c r="AO2" s="125"/>
      <c r="AP2" s="126"/>
      <c r="AQ2" s="124" t="s">
        <v>29</v>
      </c>
      <c r="AR2" s="125"/>
      <c r="AS2" s="125"/>
      <c r="AT2" s="126"/>
      <c r="AU2" s="193" t="s">
        <v>110</v>
      </c>
      <c r="AV2" s="194"/>
      <c r="AW2" s="194"/>
      <c r="AX2" s="194"/>
      <c r="AY2" s="194"/>
      <c r="AZ2" s="194"/>
      <c r="BA2" s="194"/>
      <c r="BB2" s="194"/>
      <c r="BC2" s="194"/>
      <c r="BD2" s="194"/>
      <c r="BE2" s="194"/>
      <c r="BF2" s="194"/>
      <c r="BG2" s="194"/>
      <c r="BH2" s="194"/>
      <c r="BI2" s="194"/>
      <c r="BJ2" s="195"/>
    </row>
    <row r="3" spans="1:62" ht="17.7" customHeight="1">
      <c r="B3" s="120"/>
      <c r="C3" s="165"/>
      <c r="D3" s="127"/>
      <c r="E3" s="128"/>
      <c r="F3" s="128"/>
      <c r="G3" s="128"/>
      <c r="H3" s="128"/>
      <c r="I3" s="129"/>
      <c r="J3" s="127"/>
      <c r="K3" s="128"/>
      <c r="L3" s="128"/>
      <c r="M3" s="129"/>
      <c r="N3" s="160"/>
      <c r="O3" s="161"/>
      <c r="P3" s="161"/>
      <c r="Q3" s="161"/>
      <c r="R3" s="161"/>
      <c r="S3" s="161"/>
      <c r="T3" s="161"/>
      <c r="U3" s="161"/>
      <c r="V3" s="161"/>
      <c r="W3" s="161"/>
      <c r="X3" s="161"/>
      <c r="Y3" s="161"/>
      <c r="Z3" s="161"/>
      <c r="AA3" s="161"/>
      <c r="AB3" s="161"/>
      <c r="AC3" s="162"/>
      <c r="AI3" s="120"/>
      <c r="AJ3" s="165"/>
      <c r="AK3" s="127"/>
      <c r="AL3" s="128"/>
      <c r="AM3" s="128"/>
      <c r="AN3" s="128"/>
      <c r="AO3" s="128"/>
      <c r="AP3" s="129"/>
      <c r="AQ3" s="127"/>
      <c r="AR3" s="128"/>
      <c r="AS3" s="128"/>
      <c r="AT3" s="129"/>
      <c r="AU3" s="196"/>
      <c r="AV3" s="197"/>
      <c r="AW3" s="197"/>
      <c r="AX3" s="197"/>
      <c r="AY3" s="197"/>
      <c r="AZ3" s="197"/>
      <c r="BA3" s="197"/>
      <c r="BB3" s="197"/>
      <c r="BC3" s="197"/>
      <c r="BD3" s="197"/>
      <c r="BE3" s="197"/>
      <c r="BF3" s="197"/>
      <c r="BG3" s="197"/>
      <c r="BH3" s="197"/>
      <c r="BI3" s="197"/>
      <c r="BJ3" s="198"/>
    </row>
    <row r="4" spans="1:62" ht="17.7" customHeight="1">
      <c r="B4" s="120"/>
      <c r="C4" s="165"/>
      <c r="D4" s="134" t="s">
        <v>51</v>
      </c>
      <c r="E4" s="135"/>
      <c r="F4" s="135"/>
      <c r="G4" s="135"/>
      <c r="H4" s="135"/>
      <c r="I4" s="136"/>
      <c r="J4" s="167" t="s">
        <v>43</v>
      </c>
      <c r="K4" s="167"/>
      <c r="L4" s="167"/>
      <c r="M4" s="167"/>
      <c r="N4" s="174"/>
      <c r="O4" s="174"/>
      <c r="P4" s="174"/>
      <c r="Q4" s="174"/>
      <c r="R4" s="174"/>
      <c r="S4" s="174"/>
      <c r="T4" s="174"/>
      <c r="U4" s="174"/>
      <c r="V4" s="174"/>
      <c r="W4" s="174"/>
      <c r="X4" s="174"/>
      <c r="Y4" s="174"/>
      <c r="Z4" s="174"/>
      <c r="AA4" s="174"/>
      <c r="AB4" s="174"/>
      <c r="AC4" s="174"/>
      <c r="AI4" s="120"/>
      <c r="AJ4" s="165"/>
      <c r="AK4" s="134" t="s">
        <v>51</v>
      </c>
      <c r="AL4" s="135"/>
      <c r="AM4" s="135"/>
      <c r="AN4" s="135"/>
      <c r="AO4" s="135"/>
      <c r="AP4" s="136"/>
      <c r="AQ4" s="167" t="s">
        <v>43</v>
      </c>
      <c r="AR4" s="167"/>
      <c r="AS4" s="167"/>
      <c r="AT4" s="167"/>
      <c r="AU4" s="199" t="s">
        <v>174</v>
      </c>
      <c r="AV4" s="199"/>
      <c r="AW4" s="199"/>
      <c r="AX4" s="199"/>
      <c r="AY4" s="199"/>
      <c r="AZ4" s="199"/>
      <c r="BA4" s="199"/>
      <c r="BB4" s="199"/>
      <c r="BC4" s="199"/>
      <c r="BD4" s="199"/>
      <c r="BE4" s="199"/>
      <c r="BF4" s="199"/>
      <c r="BG4" s="199"/>
      <c r="BH4" s="199"/>
      <c r="BI4" s="199"/>
      <c r="BJ4" s="199"/>
    </row>
    <row r="5" spans="1:62" ht="17.7" customHeight="1">
      <c r="B5" s="120"/>
      <c r="C5" s="165"/>
      <c r="D5" s="137"/>
      <c r="E5" s="138"/>
      <c r="F5" s="138"/>
      <c r="G5" s="138"/>
      <c r="H5" s="138"/>
      <c r="I5" s="139"/>
      <c r="J5" s="169" t="s">
        <v>27</v>
      </c>
      <c r="K5" s="169"/>
      <c r="L5" s="169"/>
      <c r="M5" s="169"/>
      <c r="N5" s="171"/>
      <c r="O5" s="171"/>
      <c r="P5" s="171"/>
      <c r="Q5" s="171"/>
      <c r="R5" s="171"/>
      <c r="S5" s="171"/>
      <c r="T5" s="171"/>
      <c r="U5" s="171"/>
      <c r="V5" s="171"/>
      <c r="W5" s="171"/>
      <c r="X5" s="171"/>
      <c r="Y5" s="171"/>
      <c r="Z5" s="171"/>
      <c r="AA5" s="171"/>
      <c r="AB5" s="171"/>
      <c r="AC5" s="171"/>
      <c r="AI5" s="120"/>
      <c r="AJ5" s="165"/>
      <c r="AK5" s="137"/>
      <c r="AL5" s="138"/>
      <c r="AM5" s="138"/>
      <c r="AN5" s="138"/>
      <c r="AO5" s="138"/>
      <c r="AP5" s="139"/>
      <c r="AQ5" s="169" t="s">
        <v>27</v>
      </c>
      <c r="AR5" s="169"/>
      <c r="AS5" s="169"/>
      <c r="AT5" s="169"/>
      <c r="AU5" s="200" t="s">
        <v>112</v>
      </c>
      <c r="AV5" s="200"/>
      <c r="AW5" s="200"/>
      <c r="AX5" s="200"/>
      <c r="AY5" s="200"/>
      <c r="AZ5" s="200"/>
      <c r="BA5" s="200"/>
      <c r="BB5" s="200"/>
      <c r="BC5" s="200"/>
      <c r="BD5" s="200"/>
      <c r="BE5" s="200"/>
      <c r="BF5" s="200"/>
      <c r="BG5" s="200"/>
      <c r="BH5" s="200"/>
      <c r="BI5" s="200"/>
      <c r="BJ5" s="200"/>
    </row>
    <row r="6" spans="1:62" ht="17.7" customHeight="1">
      <c r="B6" s="120"/>
      <c r="C6" s="165"/>
      <c r="D6" s="140"/>
      <c r="E6" s="141"/>
      <c r="F6" s="141"/>
      <c r="G6" s="141"/>
      <c r="H6" s="141"/>
      <c r="I6" s="142"/>
      <c r="J6" s="170"/>
      <c r="K6" s="170"/>
      <c r="L6" s="170"/>
      <c r="M6" s="170"/>
      <c r="N6" s="172"/>
      <c r="O6" s="172"/>
      <c r="P6" s="172"/>
      <c r="Q6" s="172"/>
      <c r="R6" s="172"/>
      <c r="S6" s="172"/>
      <c r="T6" s="172"/>
      <c r="U6" s="172"/>
      <c r="V6" s="172"/>
      <c r="W6" s="172"/>
      <c r="X6" s="172"/>
      <c r="Y6" s="172"/>
      <c r="Z6" s="172"/>
      <c r="AA6" s="172"/>
      <c r="AB6" s="172"/>
      <c r="AC6" s="172"/>
      <c r="AI6" s="120"/>
      <c r="AJ6" s="165"/>
      <c r="AK6" s="140"/>
      <c r="AL6" s="141"/>
      <c r="AM6" s="141"/>
      <c r="AN6" s="141"/>
      <c r="AO6" s="141"/>
      <c r="AP6" s="142"/>
      <c r="AQ6" s="170"/>
      <c r="AR6" s="170"/>
      <c r="AS6" s="170"/>
      <c r="AT6" s="170"/>
      <c r="AU6" s="175"/>
      <c r="AV6" s="175"/>
      <c r="AW6" s="175"/>
      <c r="AX6" s="175"/>
      <c r="AY6" s="175"/>
      <c r="AZ6" s="175"/>
      <c r="BA6" s="175"/>
      <c r="BB6" s="175"/>
      <c r="BC6" s="175"/>
      <c r="BD6" s="175"/>
      <c r="BE6" s="175"/>
      <c r="BF6" s="175"/>
      <c r="BG6" s="175"/>
      <c r="BH6" s="175"/>
      <c r="BI6" s="175"/>
      <c r="BJ6" s="175"/>
    </row>
    <row r="7" spans="1:62" ht="17.7" customHeight="1">
      <c r="B7" s="120"/>
      <c r="C7" s="165"/>
      <c r="D7" s="124" t="s">
        <v>44</v>
      </c>
      <c r="E7" s="125"/>
      <c r="F7" s="125"/>
      <c r="G7" s="125"/>
      <c r="H7" s="125"/>
      <c r="I7" s="126"/>
      <c r="J7" s="105" t="s">
        <v>45</v>
      </c>
      <c r="K7" s="105"/>
      <c r="L7" s="105"/>
      <c r="M7" s="105"/>
      <c r="N7" s="172"/>
      <c r="O7" s="172"/>
      <c r="P7" s="172"/>
      <c r="Q7" s="172"/>
      <c r="R7" s="172"/>
      <c r="S7" s="172"/>
      <c r="T7" s="172"/>
      <c r="U7" s="172"/>
      <c r="V7" s="172"/>
      <c r="W7" s="172"/>
      <c r="X7" s="172"/>
      <c r="Y7" s="172"/>
      <c r="Z7" s="172"/>
      <c r="AA7" s="172"/>
      <c r="AB7" s="172"/>
      <c r="AC7" s="172"/>
      <c r="AI7" s="120"/>
      <c r="AJ7" s="165"/>
      <c r="AK7" s="124">
        <v>1</v>
      </c>
      <c r="AL7" s="125"/>
      <c r="AM7" s="125"/>
      <c r="AN7" s="125"/>
      <c r="AO7" s="125"/>
      <c r="AP7" s="126"/>
      <c r="AQ7" s="105" t="s">
        <v>45</v>
      </c>
      <c r="AR7" s="105"/>
      <c r="AS7" s="105"/>
      <c r="AT7" s="105"/>
      <c r="AU7" s="175" t="s">
        <v>113</v>
      </c>
      <c r="AV7" s="175"/>
      <c r="AW7" s="175"/>
      <c r="AX7" s="175"/>
      <c r="AY7" s="175"/>
      <c r="AZ7" s="175"/>
      <c r="BA7" s="175"/>
      <c r="BB7" s="175"/>
      <c r="BC7" s="175"/>
      <c r="BD7" s="175"/>
      <c r="BE7" s="175"/>
      <c r="BF7" s="175"/>
      <c r="BG7" s="175"/>
      <c r="BH7" s="175"/>
      <c r="BI7" s="175"/>
      <c r="BJ7" s="175"/>
    </row>
    <row r="8" spans="1:62" ht="17.7" customHeight="1">
      <c r="B8" s="120"/>
      <c r="C8" s="165"/>
      <c r="D8" s="127"/>
      <c r="E8" s="128"/>
      <c r="F8" s="128"/>
      <c r="G8" s="128"/>
      <c r="H8" s="128"/>
      <c r="I8" s="129"/>
      <c r="J8" s="105" t="s">
        <v>30</v>
      </c>
      <c r="K8" s="105"/>
      <c r="L8" s="105"/>
      <c r="M8" s="105"/>
      <c r="N8" s="172"/>
      <c r="O8" s="172"/>
      <c r="P8" s="172"/>
      <c r="Q8" s="172"/>
      <c r="R8" s="172"/>
      <c r="S8" s="172"/>
      <c r="T8" s="172"/>
      <c r="U8" s="172"/>
      <c r="V8" s="172"/>
      <c r="W8" s="172"/>
      <c r="X8" s="172"/>
      <c r="Y8" s="172"/>
      <c r="Z8" s="172"/>
      <c r="AA8" s="172"/>
      <c r="AB8" s="172"/>
      <c r="AC8" s="172"/>
      <c r="AI8" s="120"/>
      <c r="AJ8" s="165"/>
      <c r="AK8" s="127"/>
      <c r="AL8" s="128"/>
      <c r="AM8" s="128"/>
      <c r="AN8" s="128"/>
      <c r="AO8" s="128"/>
      <c r="AP8" s="129"/>
      <c r="AQ8" s="105" t="s">
        <v>30</v>
      </c>
      <c r="AR8" s="105"/>
      <c r="AS8" s="105"/>
      <c r="AT8" s="105"/>
      <c r="AU8" s="175" t="s">
        <v>114</v>
      </c>
      <c r="AV8" s="175"/>
      <c r="AW8" s="175"/>
      <c r="AX8" s="175"/>
      <c r="AY8" s="175"/>
      <c r="AZ8" s="175"/>
      <c r="BA8" s="175"/>
      <c r="BB8" s="175"/>
      <c r="BC8" s="175"/>
      <c r="BD8" s="175"/>
      <c r="BE8" s="175"/>
      <c r="BF8" s="175"/>
      <c r="BG8" s="175"/>
      <c r="BH8" s="175"/>
      <c r="BI8" s="175"/>
      <c r="BJ8" s="175"/>
    </row>
    <row r="9" spans="1:62" ht="17.7" customHeight="1">
      <c r="B9" s="120"/>
      <c r="C9" s="165"/>
      <c r="D9" s="134" t="s">
        <v>54</v>
      </c>
      <c r="E9" s="135"/>
      <c r="F9" s="135"/>
      <c r="G9" s="135"/>
      <c r="H9" s="135"/>
      <c r="I9" s="136"/>
      <c r="J9" s="105" t="s">
        <v>46</v>
      </c>
      <c r="K9" s="105"/>
      <c r="L9" s="105"/>
      <c r="M9" s="105"/>
      <c r="N9" s="172"/>
      <c r="O9" s="172"/>
      <c r="P9" s="172"/>
      <c r="Q9" s="172"/>
      <c r="R9" s="172"/>
      <c r="S9" s="172"/>
      <c r="T9" s="172"/>
      <c r="U9" s="172"/>
      <c r="V9" s="172"/>
      <c r="W9" s="172"/>
      <c r="X9" s="172"/>
      <c r="Y9" s="172"/>
      <c r="Z9" s="172"/>
      <c r="AA9" s="172"/>
      <c r="AB9" s="172"/>
      <c r="AC9" s="172"/>
      <c r="AI9" s="120"/>
      <c r="AJ9" s="165"/>
      <c r="AK9" s="134" t="s">
        <v>108</v>
      </c>
      <c r="AL9" s="135"/>
      <c r="AM9" s="135"/>
      <c r="AN9" s="135"/>
      <c r="AO9" s="135"/>
      <c r="AP9" s="136"/>
      <c r="AQ9" s="105" t="s">
        <v>46</v>
      </c>
      <c r="AR9" s="105"/>
      <c r="AS9" s="105"/>
      <c r="AT9" s="105"/>
      <c r="AU9" s="175" t="s">
        <v>115</v>
      </c>
      <c r="AV9" s="175"/>
      <c r="AW9" s="175"/>
      <c r="AX9" s="175"/>
      <c r="AY9" s="175"/>
      <c r="AZ9" s="175"/>
      <c r="BA9" s="175"/>
      <c r="BB9" s="175"/>
      <c r="BC9" s="175"/>
      <c r="BD9" s="175"/>
      <c r="BE9" s="175"/>
      <c r="BF9" s="175"/>
      <c r="BG9" s="175"/>
      <c r="BH9" s="175"/>
      <c r="BI9" s="175"/>
      <c r="BJ9" s="175"/>
    </row>
    <row r="10" spans="1:62" ht="17.7" customHeight="1">
      <c r="B10" s="120"/>
      <c r="C10" s="165"/>
      <c r="D10" s="137"/>
      <c r="E10" s="138"/>
      <c r="F10" s="138"/>
      <c r="G10" s="138"/>
      <c r="H10" s="138"/>
      <c r="I10" s="139"/>
      <c r="J10" s="105" t="s">
        <v>30</v>
      </c>
      <c r="K10" s="105"/>
      <c r="L10" s="105"/>
      <c r="M10" s="105"/>
      <c r="N10" s="172"/>
      <c r="O10" s="172"/>
      <c r="P10" s="172"/>
      <c r="Q10" s="172"/>
      <c r="R10" s="172"/>
      <c r="S10" s="172"/>
      <c r="T10" s="172"/>
      <c r="U10" s="172"/>
      <c r="V10" s="172"/>
      <c r="W10" s="172"/>
      <c r="X10" s="172"/>
      <c r="Y10" s="172"/>
      <c r="Z10" s="172"/>
      <c r="AA10" s="172"/>
      <c r="AB10" s="172"/>
      <c r="AC10" s="172"/>
      <c r="AI10" s="120"/>
      <c r="AJ10" s="165"/>
      <c r="AK10" s="137"/>
      <c r="AL10" s="138"/>
      <c r="AM10" s="138"/>
      <c r="AN10" s="138"/>
      <c r="AO10" s="138"/>
      <c r="AP10" s="139"/>
      <c r="AQ10" s="105" t="s">
        <v>30</v>
      </c>
      <c r="AR10" s="105"/>
      <c r="AS10" s="105"/>
      <c r="AT10" s="105"/>
      <c r="AU10" s="175" t="s">
        <v>116</v>
      </c>
      <c r="AV10" s="175"/>
      <c r="AW10" s="175"/>
      <c r="AX10" s="175"/>
      <c r="AY10" s="175"/>
      <c r="AZ10" s="175"/>
      <c r="BA10" s="175"/>
      <c r="BB10" s="175"/>
      <c r="BC10" s="175"/>
      <c r="BD10" s="175"/>
      <c r="BE10" s="175"/>
      <c r="BF10" s="175"/>
      <c r="BG10" s="175"/>
      <c r="BH10" s="175"/>
      <c r="BI10" s="175"/>
      <c r="BJ10" s="175"/>
    </row>
    <row r="11" spans="1:62" ht="17.7" customHeight="1">
      <c r="B11" s="120"/>
      <c r="C11" s="165"/>
      <c r="D11" s="137"/>
      <c r="E11" s="138"/>
      <c r="F11" s="138"/>
      <c r="G11" s="138"/>
      <c r="H11" s="138"/>
      <c r="I11" s="139"/>
      <c r="J11" s="105" t="s">
        <v>47</v>
      </c>
      <c r="K11" s="105"/>
      <c r="L11" s="105"/>
      <c r="M11" s="105"/>
      <c r="N11" s="172"/>
      <c r="O11" s="172"/>
      <c r="P11" s="172"/>
      <c r="Q11" s="172"/>
      <c r="R11" s="172"/>
      <c r="S11" s="172"/>
      <c r="T11" s="172"/>
      <c r="U11" s="172"/>
      <c r="V11" s="172"/>
      <c r="W11" s="172"/>
      <c r="X11" s="172"/>
      <c r="Y11" s="172"/>
      <c r="Z11" s="172"/>
      <c r="AA11" s="172"/>
      <c r="AB11" s="172"/>
      <c r="AC11" s="172"/>
      <c r="AI11" s="120"/>
      <c r="AJ11" s="165"/>
      <c r="AK11" s="137"/>
      <c r="AL11" s="138"/>
      <c r="AM11" s="138"/>
      <c r="AN11" s="138"/>
      <c r="AO11" s="138"/>
      <c r="AP11" s="139"/>
      <c r="AQ11" s="105" t="s">
        <v>47</v>
      </c>
      <c r="AR11" s="105"/>
      <c r="AS11" s="105"/>
      <c r="AT11" s="105"/>
      <c r="AU11" s="175" t="s">
        <v>117</v>
      </c>
      <c r="AV11" s="175"/>
      <c r="AW11" s="175"/>
      <c r="AX11" s="175"/>
      <c r="AY11" s="175"/>
      <c r="AZ11" s="175"/>
      <c r="BA11" s="175"/>
      <c r="BB11" s="175"/>
      <c r="BC11" s="175"/>
      <c r="BD11" s="175"/>
      <c r="BE11" s="175"/>
      <c r="BF11" s="175"/>
      <c r="BG11" s="175"/>
      <c r="BH11" s="175"/>
      <c r="BI11" s="175"/>
      <c r="BJ11" s="175"/>
    </row>
    <row r="12" spans="1:62" ht="17.7" customHeight="1">
      <c r="B12" s="120"/>
      <c r="C12" s="165"/>
      <c r="D12" s="137"/>
      <c r="E12" s="138"/>
      <c r="F12" s="138"/>
      <c r="G12" s="138"/>
      <c r="H12" s="138"/>
      <c r="I12" s="139"/>
      <c r="J12" s="105" t="s">
        <v>48</v>
      </c>
      <c r="K12" s="105"/>
      <c r="L12" s="105"/>
      <c r="M12" s="105"/>
      <c r="N12" s="172"/>
      <c r="O12" s="172"/>
      <c r="P12" s="172"/>
      <c r="Q12" s="172"/>
      <c r="R12" s="172"/>
      <c r="S12" s="172"/>
      <c r="T12" s="172"/>
      <c r="U12" s="172"/>
      <c r="V12" s="172"/>
      <c r="W12" s="172"/>
      <c r="X12" s="172"/>
      <c r="Y12" s="172"/>
      <c r="Z12" s="172"/>
      <c r="AA12" s="172"/>
      <c r="AB12" s="172"/>
      <c r="AC12" s="172"/>
      <c r="AI12" s="120"/>
      <c r="AJ12" s="165"/>
      <c r="AK12" s="137"/>
      <c r="AL12" s="138"/>
      <c r="AM12" s="138"/>
      <c r="AN12" s="138"/>
      <c r="AO12" s="138"/>
      <c r="AP12" s="139"/>
      <c r="AQ12" s="105" t="s">
        <v>48</v>
      </c>
      <c r="AR12" s="105"/>
      <c r="AS12" s="105"/>
      <c r="AT12" s="105"/>
      <c r="AU12" s="175" t="s">
        <v>142</v>
      </c>
      <c r="AV12" s="175"/>
      <c r="AW12" s="175"/>
      <c r="AX12" s="175"/>
      <c r="AY12" s="175"/>
      <c r="AZ12" s="175"/>
      <c r="BA12" s="175"/>
      <c r="BB12" s="175"/>
      <c r="BC12" s="175"/>
      <c r="BD12" s="175"/>
      <c r="BE12" s="175"/>
      <c r="BF12" s="175"/>
      <c r="BG12" s="175"/>
      <c r="BH12" s="175"/>
      <c r="BI12" s="175"/>
      <c r="BJ12" s="175"/>
    </row>
    <row r="13" spans="1:62" ht="17.7" customHeight="1">
      <c r="B13" s="122"/>
      <c r="C13" s="166"/>
      <c r="D13" s="140"/>
      <c r="E13" s="141"/>
      <c r="F13" s="141"/>
      <c r="G13" s="141"/>
      <c r="H13" s="141"/>
      <c r="I13" s="142"/>
      <c r="J13" s="105" t="s">
        <v>49</v>
      </c>
      <c r="K13" s="105"/>
      <c r="L13" s="105"/>
      <c r="M13" s="105"/>
      <c r="N13" s="172"/>
      <c r="O13" s="172"/>
      <c r="P13" s="172"/>
      <c r="Q13" s="172"/>
      <c r="R13" s="172"/>
      <c r="S13" s="172"/>
      <c r="T13" s="172"/>
      <c r="U13" s="172"/>
      <c r="V13" s="172"/>
      <c r="W13" s="172"/>
      <c r="X13" s="172"/>
      <c r="Y13" s="172"/>
      <c r="Z13" s="172"/>
      <c r="AA13" s="172"/>
      <c r="AB13" s="172"/>
      <c r="AC13" s="172"/>
      <c r="AI13" s="122"/>
      <c r="AJ13" s="166"/>
      <c r="AK13" s="140"/>
      <c r="AL13" s="141"/>
      <c r="AM13" s="141"/>
      <c r="AN13" s="141"/>
      <c r="AO13" s="141"/>
      <c r="AP13" s="142"/>
      <c r="AQ13" s="105" t="s">
        <v>49</v>
      </c>
      <c r="AR13" s="105"/>
      <c r="AS13" s="105"/>
      <c r="AT13" s="105"/>
      <c r="AU13" s="175" t="s">
        <v>118</v>
      </c>
      <c r="AV13" s="175"/>
      <c r="AW13" s="175"/>
      <c r="AX13" s="175"/>
      <c r="AY13" s="175"/>
      <c r="AZ13" s="175"/>
      <c r="BA13" s="175"/>
      <c r="BB13" s="175"/>
      <c r="BC13" s="175"/>
      <c r="BD13" s="175"/>
      <c r="BE13" s="175"/>
      <c r="BF13" s="175"/>
      <c r="BG13" s="175"/>
      <c r="BH13" s="175"/>
      <c r="BI13" s="175"/>
      <c r="BJ13" s="175"/>
    </row>
    <row r="14" spans="1:62" ht="17.7" customHeight="1">
      <c r="B14" s="99" t="s">
        <v>52</v>
      </c>
      <c r="C14" s="164"/>
      <c r="D14" s="124" t="s">
        <v>28</v>
      </c>
      <c r="E14" s="125"/>
      <c r="F14" s="125"/>
      <c r="G14" s="125"/>
      <c r="H14" s="125"/>
      <c r="I14" s="126"/>
      <c r="J14" s="105" t="s">
        <v>29</v>
      </c>
      <c r="K14" s="105"/>
      <c r="L14" s="105"/>
      <c r="M14" s="105"/>
      <c r="N14" s="163"/>
      <c r="O14" s="163"/>
      <c r="P14" s="163"/>
      <c r="Q14" s="163"/>
      <c r="R14" s="163"/>
      <c r="S14" s="163"/>
      <c r="T14" s="163"/>
      <c r="U14" s="163"/>
      <c r="V14" s="163"/>
      <c r="W14" s="163"/>
      <c r="X14" s="163"/>
      <c r="Y14" s="163"/>
      <c r="Z14" s="163"/>
      <c r="AA14" s="163"/>
      <c r="AB14" s="163"/>
      <c r="AC14" s="163"/>
      <c r="AI14" s="99" t="s">
        <v>52</v>
      </c>
      <c r="AJ14" s="164"/>
      <c r="AK14" s="124" t="s">
        <v>28</v>
      </c>
      <c r="AL14" s="125"/>
      <c r="AM14" s="125"/>
      <c r="AN14" s="125"/>
      <c r="AO14" s="125"/>
      <c r="AP14" s="126"/>
      <c r="AQ14" s="105" t="s">
        <v>29</v>
      </c>
      <c r="AR14" s="105"/>
      <c r="AS14" s="105"/>
      <c r="AT14" s="105"/>
      <c r="AU14" s="191" t="s">
        <v>137</v>
      </c>
      <c r="AV14" s="191"/>
      <c r="AW14" s="191"/>
      <c r="AX14" s="191"/>
      <c r="AY14" s="191"/>
      <c r="AZ14" s="191"/>
      <c r="BA14" s="191"/>
      <c r="BB14" s="191"/>
      <c r="BC14" s="191"/>
      <c r="BD14" s="191"/>
      <c r="BE14" s="191"/>
      <c r="BF14" s="191"/>
      <c r="BG14" s="191"/>
      <c r="BH14" s="191"/>
      <c r="BI14" s="191"/>
      <c r="BJ14" s="191"/>
    </row>
    <row r="15" spans="1:62" ht="17.7" customHeight="1">
      <c r="B15" s="120"/>
      <c r="C15" s="165"/>
      <c r="D15" s="127"/>
      <c r="E15" s="128"/>
      <c r="F15" s="128"/>
      <c r="G15" s="128"/>
      <c r="H15" s="128"/>
      <c r="I15" s="129"/>
      <c r="J15" s="105"/>
      <c r="K15" s="105"/>
      <c r="L15" s="105"/>
      <c r="M15" s="105"/>
      <c r="N15" s="163"/>
      <c r="O15" s="163"/>
      <c r="P15" s="163"/>
      <c r="Q15" s="163"/>
      <c r="R15" s="163"/>
      <c r="S15" s="163"/>
      <c r="T15" s="163"/>
      <c r="U15" s="163"/>
      <c r="V15" s="163"/>
      <c r="W15" s="163"/>
      <c r="X15" s="163"/>
      <c r="Y15" s="163"/>
      <c r="Z15" s="163"/>
      <c r="AA15" s="163"/>
      <c r="AB15" s="163"/>
      <c r="AC15" s="163"/>
      <c r="AI15" s="120"/>
      <c r="AJ15" s="165"/>
      <c r="AK15" s="127"/>
      <c r="AL15" s="128"/>
      <c r="AM15" s="128"/>
      <c r="AN15" s="128"/>
      <c r="AO15" s="128"/>
      <c r="AP15" s="129"/>
      <c r="AQ15" s="105"/>
      <c r="AR15" s="105"/>
      <c r="AS15" s="105"/>
      <c r="AT15" s="105"/>
      <c r="AU15" s="191"/>
      <c r="AV15" s="191"/>
      <c r="AW15" s="191"/>
      <c r="AX15" s="191"/>
      <c r="AY15" s="191"/>
      <c r="AZ15" s="191"/>
      <c r="BA15" s="191"/>
      <c r="BB15" s="191"/>
      <c r="BC15" s="191"/>
      <c r="BD15" s="191"/>
      <c r="BE15" s="191"/>
      <c r="BF15" s="191"/>
      <c r="BG15" s="191"/>
      <c r="BH15" s="191"/>
      <c r="BI15" s="191"/>
      <c r="BJ15" s="191"/>
    </row>
    <row r="16" spans="1:62" ht="17.7" customHeight="1">
      <c r="B16" s="120"/>
      <c r="C16" s="165"/>
      <c r="D16" s="134" t="s">
        <v>51</v>
      </c>
      <c r="E16" s="135"/>
      <c r="F16" s="135"/>
      <c r="G16" s="135"/>
      <c r="H16" s="135"/>
      <c r="I16" s="136"/>
      <c r="J16" s="167" t="s">
        <v>43</v>
      </c>
      <c r="K16" s="167"/>
      <c r="L16" s="167"/>
      <c r="M16" s="167"/>
      <c r="N16" s="168"/>
      <c r="O16" s="168"/>
      <c r="P16" s="168"/>
      <c r="Q16" s="168"/>
      <c r="R16" s="168"/>
      <c r="S16" s="168"/>
      <c r="T16" s="168"/>
      <c r="U16" s="168"/>
      <c r="V16" s="168"/>
      <c r="W16" s="168"/>
      <c r="X16" s="168"/>
      <c r="Y16" s="168"/>
      <c r="Z16" s="168"/>
      <c r="AA16" s="168"/>
      <c r="AB16" s="168"/>
      <c r="AC16" s="168"/>
      <c r="AI16" s="120"/>
      <c r="AJ16" s="165"/>
      <c r="AK16" s="134" t="s">
        <v>51</v>
      </c>
      <c r="AL16" s="135"/>
      <c r="AM16" s="135"/>
      <c r="AN16" s="135"/>
      <c r="AO16" s="135"/>
      <c r="AP16" s="136"/>
      <c r="AQ16" s="167" t="s">
        <v>43</v>
      </c>
      <c r="AR16" s="167"/>
      <c r="AS16" s="167"/>
      <c r="AT16" s="167"/>
      <c r="AU16" s="192" t="s">
        <v>111</v>
      </c>
      <c r="AV16" s="192"/>
      <c r="AW16" s="192"/>
      <c r="AX16" s="192"/>
      <c r="AY16" s="192"/>
      <c r="AZ16" s="192"/>
      <c r="BA16" s="192"/>
      <c r="BB16" s="192"/>
      <c r="BC16" s="192"/>
      <c r="BD16" s="192"/>
      <c r="BE16" s="192"/>
      <c r="BF16" s="192"/>
      <c r="BG16" s="192"/>
      <c r="BH16" s="192"/>
      <c r="BI16" s="192"/>
      <c r="BJ16" s="192"/>
    </row>
    <row r="17" spans="2:62" ht="17.7" customHeight="1">
      <c r="B17" s="120"/>
      <c r="C17" s="165"/>
      <c r="D17" s="137"/>
      <c r="E17" s="138"/>
      <c r="F17" s="138"/>
      <c r="G17" s="138"/>
      <c r="H17" s="138"/>
      <c r="I17" s="139"/>
      <c r="J17" s="169" t="s">
        <v>27</v>
      </c>
      <c r="K17" s="169"/>
      <c r="L17" s="169"/>
      <c r="M17" s="169"/>
      <c r="N17" s="171"/>
      <c r="O17" s="171"/>
      <c r="P17" s="171"/>
      <c r="Q17" s="171"/>
      <c r="R17" s="171"/>
      <c r="S17" s="171"/>
      <c r="T17" s="171"/>
      <c r="U17" s="171"/>
      <c r="V17" s="171"/>
      <c r="W17" s="171"/>
      <c r="X17" s="171"/>
      <c r="Y17" s="171"/>
      <c r="Z17" s="171"/>
      <c r="AA17" s="171"/>
      <c r="AB17" s="171"/>
      <c r="AC17" s="171"/>
      <c r="AI17" s="120"/>
      <c r="AJ17" s="165"/>
      <c r="AK17" s="137"/>
      <c r="AL17" s="138"/>
      <c r="AM17" s="138"/>
      <c r="AN17" s="138"/>
      <c r="AO17" s="138"/>
      <c r="AP17" s="139"/>
      <c r="AQ17" s="169" t="s">
        <v>27</v>
      </c>
      <c r="AR17" s="169"/>
      <c r="AS17" s="169"/>
      <c r="AT17" s="169"/>
      <c r="AU17" s="200" t="s">
        <v>144</v>
      </c>
      <c r="AV17" s="200"/>
      <c r="AW17" s="200"/>
      <c r="AX17" s="200"/>
      <c r="AY17" s="200"/>
      <c r="AZ17" s="200"/>
      <c r="BA17" s="200"/>
      <c r="BB17" s="200"/>
      <c r="BC17" s="200"/>
      <c r="BD17" s="200"/>
      <c r="BE17" s="200"/>
      <c r="BF17" s="200"/>
      <c r="BG17" s="200"/>
      <c r="BH17" s="200"/>
      <c r="BI17" s="200"/>
      <c r="BJ17" s="200"/>
    </row>
    <row r="18" spans="2:62" ht="17.7" customHeight="1">
      <c r="B18" s="120"/>
      <c r="C18" s="165"/>
      <c r="D18" s="140"/>
      <c r="E18" s="141"/>
      <c r="F18" s="141"/>
      <c r="G18" s="141"/>
      <c r="H18" s="141"/>
      <c r="I18" s="142"/>
      <c r="J18" s="170"/>
      <c r="K18" s="170"/>
      <c r="L18" s="170"/>
      <c r="M18" s="170"/>
      <c r="N18" s="172"/>
      <c r="O18" s="172"/>
      <c r="P18" s="172"/>
      <c r="Q18" s="172"/>
      <c r="R18" s="172"/>
      <c r="S18" s="172"/>
      <c r="T18" s="172"/>
      <c r="U18" s="172"/>
      <c r="V18" s="172"/>
      <c r="W18" s="172"/>
      <c r="X18" s="172"/>
      <c r="Y18" s="172"/>
      <c r="Z18" s="172"/>
      <c r="AA18" s="172"/>
      <c r="AB18" s="172"/>
      <c r="AC18" s="172"/>
      <c r="AI18" s="120"/>
      <c r="AJ18" s="165"/>
      <c r="AK18" s="140"/>
      <c r="AL18" s="141"/>
      <c r="AM18" s="141"/>
      <c r="AN18" s="141"/>
      <c r="AO18" s="141"/>
      <c r="AP18" s="142"/>
      <c r="AQ18" s="170"/>
      <c r="AR18" s="170"/>
      <c r="AS18" s="170"/>
      <c r="AT18" s="170"/>
      <c r="AU18" s="175"/>
      <c r="AV18" s="175"/>
      <c r="AW18" s="175"/>
      <c r="AX18" s="175"/>
      <c r="AY18" s="175"/>
      <c r="AZ18" s="175"/>
      <c r="BA18" s="175"/>
      <c r="BB18" s="175"/>
      <c r="BC18" s="175"/>
      <c r="BD18" s="175"/>
      <c r="BE18" s="175"/>
      <c r="BF18" s="175"/>
      <c r="BG18" s="175"/>
      <c r="BH18" s="175"/>
      <c r="BI18" s="175"/>
      <c r="BJ18" s="175"/>
    </row>
    <row r="19" spans="2:62" ht="17.7" customHeight="1">
      <c r="B19" s="120"/>
      <c r="C19" s="165"/>
      <c r="D19" s="124" t="s">
        <v>44</v>
      </c>
      <c r="E19" s="125"/>
      <c r="F19" s="125"/>
      <c r="G19" s="125"/>
      <c r="H19" s="125"/>
      <c r="I19" s="126"/>
      <c r="J19" s="105" t="s">
        <v>45</v>
      </c>
      <c r="K19" s="105"/>
      <c r="L19" s="105"/>
      <c r="M19" s="105"/>
      <c r="N19" s="172"/>
      <c r="O19" s="172"/>
      <c r="P19" s="172"/>
      <c r="Q19" s="172"/>
      <c r="R19" s="172"/>
      <c r="S19" s="172"/>
      <c r="T19" s="172"/>
      <c r="U19" s="172"/>
      <c r="V19" s="172"/>
      <c r="W19" s="172"/>
      <c r="X19" s="172"/>
      <c r="Y19" s="172"/>
      <c r="Z19" s="172"/>
      <c r="AA19" s="172"/>
      <c r="AB19" s="172"/>
      <c r="AC19" s="172"/>
      <c r="AI19" s="120"/>
      <c r="AJ19" s="165"/>
      <c r="AK19" s="124" t="s">
        <v>44</v>
      </c>
      <c r="AL19" s="125"/>
      <c r="AM19" s="125"/>
      <c r="AN19" s="125"/>
      <c r="AO19" s="125"/>
      <c r="AP19" s="126"/>
      <c r="AQ19" s="105" t="s">
        <v>45</v>
      </c>
      <c r="AR19" s="105"/>
      <c r="AS19" s="105"/>
      <c r="AT19" s="105"/>
      <c r="AU19" s="175" t="s">
        <v>135</v>
      </c>
      <c r="AV19" s="175"/>
      <c r="AW19" s="175"/>
      <c r="AX19" s="175"/>
      <c r="AY19" s="175"/>
      <c r="AZ19" s="175"/>
      <c r="BA19" s="175"/>
      <c r="BB19" s="175"/>
      <c r="BC19" s="175"/>
      <c r="BD19" s="175"/>
      <c r="BE19" s="175"/>
      <c r="BF19" s="175"/>
      <c r="BG19" s="175"/>
      <c r="BH19" s="175"/>
      <c r="BI19" s="175"/>
      <c r="BJ19" s="175"/>
    </row>
    <row r="20" spans="2:62" ht="17.7" customHeight="1">
      <c r="B20" s="120"/>
      <c r="C20" s="165"/>
      <c r="D20" s="127"/>
      <c r="E20" s="128"/>
      <c r="F20" s="128"/>
      <c r="G20" s="128"/>
      <c r="H20" s="128"/>
      <c r="I20" s="129"/>
      <c r="J20" s="105" t="s">
        <v>30</v>
      </c>
      <c r="K20" s="105"/>
      <c r="L20" s="105"/>
      <c r="M20" s="105"/>
      <c r="N20" s="172"/>
      <c r="O20" s="172"/>
      <c r="P20" s="172"/>
      <c r="Q20" s="172"/>
      <c r="R20" s="172"/>
      <c r="S20" s="172"/>
      <c r="T20" s="172"/>
      <c r="U20" s="172"/>
      <c r="V20" s="172"/>
      <c r="W20" s="172"/>
      <c r="X20" s="172"/>
      <c r="Y20" s="172"/>
      <c r="Z20" s="172"/>
      <c r="AA20" s="172"/>
      <c r="AB20" s="172"/>
      <c r="AC20" s="172"/>
      <c r="AI20" s="120"/>
      <c r="AJ20" s="165"/>
      <c r="AK20" s="127"/>
      <c r="AL20" s="128"/>
      <c r="AM20" s="128"/>
      <c r="AN20" s="128"/>
      <c r="AO20" s="128"/>
      <c r="AP20" s="129"/>
      <c r="AQ20" s="105" t="s">
        <v>30</v>
      </c>
      <c r="AR20" s="105"/>
      <c r="AS20" s="105"/>
      <c r="AT20" s="105"/>
      <c r="AU20" s="175" t="s">
        <v>136</v>
      </c>
      <c r="AV20" s="175"/>
      <c r="AW20" s="175"/>
      <c r="AX20" s="175"/>
      <c r="AY20" s="175"/>
      <c r="AZ20" s="175"/>
      <c r="BA20" s="175"/>
      <c r="BB20" s="175"/>
      <c r="BC20" s="175"/>
      <c r="BD20" s="175"/>
      <c r="BE20" s="175"/>
      <c r="BF20" s="175"/>
      <c r="BG20" s="175"/>
      <c r="BH20" s="175"/>
      <c r="BI20" s="175"/>
      <c r="BJ20" s="175"/>
    </row>
    <row r="21" spans="2:62" ht="17.7" customHeight="1">
      <c r="B21" s="120"/>
      <c r="C21" s="165"/>
      <c r="D21" s="134" t="s">
        <v>54</v>
      </c>
      <c r="E21" s="135"/>
      <c r="F21" s="135"/>
      <c r="G21" s="135"/>
      <c r="H21" s="135"/>
      <c r="I21" s="136"/>
      <c r="J21" s="105" t="s">
        <v>46</v>
      </c>
      <c r="K21" s="105"/>
      <c r="L21" s="105"/>
      <c r="M21" s="105"/>
      <c r="N21" s="172"/>
      <c r="O21" s="172"/>
      <c r="P21" s="172"/>
      <c r="Q21" s="172"/>
      <c r="R21" s="172"/>
      <c r="S21" s="172"/>
      <c r="T21" s="172"/>
      <c r="U21" s="172"/>
      <c r="V21" s="172"/>
      <c r="W21" s="172"/>
      <c r="X21" s="172"/>
      <c r="Y21" s="172"/>
      <c r="Z21" s="172"/>
      <c r="AA21" s="172"/>
      <c r="AB21" s="172"/>
      <c r="AC21" s="172"/>
      <c r="AI21" s="120"/>
      <c r="AJ21" s="165"/>
      <c r="AK21" s="134" t="s">
        <v>108</v>
      </c>
      <c r="AL21" s="135"/>
      <c r="AM21" s="135"/>
      <c r="AN21" s="135"/>
      <c r="AO21" s="135"/>
      <c r="AP21" s="136"/>
      <c r="AQ21" s="105" t="s">
        <v>46</v>
      </c>
      <c r="AR21" s="105"/>
      <c r="AS21" s="105"/>
      <c r="AT21" s="105"/>
      <c r="AU21" s="175" t="s">
        <v>138</v>
      </c>
      <c r="AV21" s="175"/>
      <c r="AW21" s="175"/>
      <c r="AX21" s="175"/>
      <c r="AY21" s="175"/>
      <c r="AZ21" s="175"/>
      <c r="BA21" s="175"/>
      <c r="BB21" s="175"/>
      <c r="BC21" s="175"/>
      <c r="BD21" s="175"/>
      <c r="BE21" s="175"/>
      <c r="BF21" s="175"/>
      <c r="BG21" s="175"/>
      <c r="BH21" s="175"/>
      <c r="BI21" s="175"/>
      <c r="BJ21" s="175"/>
    </row>
    <row r="22" spans="2:62" ht="17.7" customHeight="1">
      <c r="B22" s="120"/>
      <c r="C22" s="165"/>
      <c r="D22" s="137"/>
      <c r="E22" s="138"/>
      <c r="F22" s="138"/>
      <c r="G22" s="138"/>
      <c r="H22" s="138"/>
      <c r="I22" s="139"/>
      <c r="J22" s="105" t="s">
        <v>30</v>
      </c>
      <c r="K22" s="105"/>
      <c r="L22" s="105"/>
      <c r="M22" s="105"/>
      <c r="N22" s="172"/>
      <c r="O22" s="172"/>
      <c r="P22" s="172"/>
      <c r="Q22" s="172"/>
      <c r="R22" s="172"/>
      <c r="S22" s="172"/>
      <c r="T22" s="172"/>
      <c r="U22" s="172"/>
      <c r="V22" s="172"/>
      <c r="W22" s="172"/>
      <c r="X22" s="172"/>
      <c r="Y22" s="172"/>
      <c r="Z22" s="172"/>
      <c r="AA22" s="172"/>
      <c r="AB22" s="172"/>
      <c r="AC22" s="172"/>
      <c r="AI22" s="120"/>
      <c r="AJ22" s="165"/>
      <c r="AK22" s="137"/>
      <c r="AL22" s="138"/>
      <c r="AM22" s="138"/>
      <c r="AN22" s="138"/>
      <c r="AO22" s="138"/>
      <c r="AP22" s="139"/>
      <c r="AQ22" s="105" t="s">
        <v>30</v>
      </c>
      <c r="AR22" s="105"/>
      <c r="AS22" s="105"/>
      <c r="AT22" s="105"/>
      <c r="AU22" s="175" t="s">
        <v>139</v>
      </c>
      <c r="AV22" s="175"/>
      <c r="AW22" s="175"/>
      <c r="AX22" s="175"/>
      <c r="AY22" s="175"/>
      <c r="AZ22" s="175"/>
      <c r="BA22" s="175"/>
      <c r="BB22" s="175"/>
      <c r="BC22" s="175"/>
      <c r="BD22" s="175"/>
      <c r="BE22" s="175"/>
      <c r="BF22" s="175"/>
      <c r="BG22" s="175"/>
      <c r="BH22" s="175"/>
      <c r="BI22" s="175"/>
      <c r="BJ22" s="175"/>
    </row>
    <row r="23" spans="2:62" ht="17.7" customHeight="1">
      <c r="B23" s="120"/>
      <c r="C23" s="165"/>
      <c r="D23" s="137"/>
      <c r="E23" s="138"/>
      <c r="F23" s="138"/>
      <c r="G23" s="138"/>
      <c r="H23" s="138"/>
      <c r="I23" s="139"/>
      <c r="J23" s="105" t="s">
        <v>47</v>
      </c>
      <c r="K23" s="105"/>
      <c r="L23" s="105"/>
      <c r="M23" s="105"/>
      <c r="N23" s="172"/>
      <c r="O23" s="172"/>
      <c r="P23" s="172"/>
      <c r="Q23" s="172"/>
      <c r="R23" s="172"/>
      <c r="S23" s="172"/>
      <c r="T23" s="172"/>
      <c r="U23" s="172"/>
      <c r="V23" s="172"/>
      <c r="W23" s="172"/>
      <c r="X23" s="172"/>
      <c r="Y23" s="172"/>
      <c r="Z23" s="172"/>
      <c r="AA23" s="172"/>
      <c r="AB23" s="172"/>
      <c r="AC23" s="172"/>
      <c r="AI23" s="120"/>
      <c r="AJ23" s="165"/>
      <c r="AK23" s="137"/>
      <c r="AL23" s="138"/>
      <c r="AM23" s="138"/>
      <c r="AN23" s="138"/>
      <c r="AO23" s="138"/>
      <c r="AP23" s="139"/>
      <c r="AQ23" s="105" t="s">
        <v>47</v>
      </c>
      <c r="AR23" s="105"/>
      <c r="AS23" s="105"/>
      <c r="AT23" s="105"/>
      <c r="AU23" s="175" t="s">
        <v>140</v>
      </c>
      <c r="AV23" s="175"/>
      <c r="AW23" s="175"/>
      <c r="AX23" s="175"/>
      <c r="AY23" s="175"/>
      <c r="AZ23" s="175"/>
      <c r="BA23" s="175"/>
      <c r="BB23" s="175"/>
      <c r="BC23" s="175"/>
      <c r="BD23" s="175"/>
      <c r="BE23" s="175"/>
      <c r="BF23" s="175"/>
      <c r="BG23" s="175"/>
      <c r="BH23" s="175"/>
      <c r="BI23" s="175"/>
      <c r="BJ23" s="175"/>
    </row>
    <row r="24" spans="2:62" ht="17.7" customHeight="1">
      <c r="B24" s="120"/>
      <c r="C24" s="165"/>
      <c r="D24" s="137"/>
      <c r="E24" s="138"/>
      <c r="F24" s="138"/>
      <c r="G24" s="138"/>
      <c r="H24" s="138"/>
      <c r="I24" s="139"/>
      <c r="J24" s="105" t="s">
        <v>48</v>
      </c>
      <c r="K24" s="105"/>
      <c r="L24" s="105"/>
      <c r="M24" s="105"/>
      <c r="N24" s="131"/>
      <c r="O24" s="132"/>
      <c r="P24" s="132"/>
      <c r="Q24" s="132"/>
      <c r="R24" s="132"/>
      <c r="S24" s="132"/>
      <c r="T24" s="132"/>
      <c r="U24" s="132"/>
      <c r="V24" s="132"/>
      <c r="W24" s="132"/>
      <c r="X24" s="132"/>
      <c r="Y24" s="132"/>
      <c r="Z24" s="132"/>
      <c r="AA24" s="132"/>
      <c r="AB24" s="132"/>
      <c r="AC24" s="133"/>
      <c r="AI24" s="120"/>
      <c r="AJ24" s="165"/>
      <c r="AK24" s="137"/>
      <c r="AL24" s="138"/>
      <c r="AM24" s="138"/>
      <c r="AN24" s="138"/>
      <c r="AO24" s="138"/>
      <c r="AP24" s="139"/>
      <c r="AQ24" s="105" t="s">
        <v>48</v>
      </c>
      <c r="AR24" s="105"/>
      <c r="AS24" s="105"/>
      <c r="AT24" s="105"/>
      <c r="AU24" s="175" t="s">
        <v>141</v>
      </c>
      <c r="AV24" s="175"/>
      <c r="AW24" s="175"/>
      <c r="AX24" s="175"/>
      <c r="AY24" s="175"/>
      <c r="AZ24" s="175"/>
      <c r="BA24" s="175"/>
      <c r="BB24" s="175"/>
      <c r="BC24" s="175"/>
      <c r="BD24" s="175"/>
      <c r="BE24" s="175"/>
      <c r="BF24" s="175"/>
      <c r="BG24" s="175"/>
      <c r="BH24" s="175"/>
      <c r="BI24" s="175"/>
      <c r="BJ24" s="175"/>
    </row>
    <row r="25" spans="2:62" ht="17.7" customHeight="1">
      <c r="B25" s="122"/>
      <c r="C25" s="166"/>
      <c r="D25" s="140"/>
      <c r="E25" s="141"/>
      <c r="F25" s="141"/>
      <c r="G25" s="141"/>
      <c r="H25" s="141"/>
      <c r="I25" s="142"/>
      <c r="J25" s="105" t="s">
        <v>49</v>
      </c>
      <c r="K25" s="105"/>
      <c r="L25" s="105"/>
      <c r="M25" s="105"/>
      <c r="N25" s="131"/>
      <c r="O25" s="132"/>
      <c r="P25" s="132"/>
      <c r="Q25" s="132"/>
      <c r="R25" s="132"/>
      <c r="S25" s="132"/>
      <c r="T25" s="132"/>
      <c r="U25" s="132"/>
      <c r="V25" s="132"/>
      <c r="W25" s="132"/>
      <c r="X25" s="132"/>
      <c r="Y25" s="132"/>
      <c r="Z25" s="132"/>
      <c r="AA25" s="132"/>
      <c r="AB25" s="132"/>
      <c r="AC25" s="133"/>
      <c r="AI25" s="122"/>
      <c r="AJ25" s="166"/>
      <c r="AK25" s="140"/>
      <c r="AL25" s="141"/>
      <c r="AM25" s="141"/>
      <c r="AN25" s="141"/>
      <c r="AO25" s="141"/>
      <c r="AP25" s="142"/>
      <c r="AQ25" s="105" t="s">
        <v>49</v>
      </c>
      <c r="AR25" s="105"/>
      <c r="AS25" s="105"/>
      <c r="AT25" s="105"/>
      <c r="AU25" s="175" t="s">
        <v>118</v>
      </c>
      <c r="AV25" s="175"/>
      <c r="AW25" s="175"/>
      <c r="AX25" s="175"/>
      <c r="AY25" s="175"/>
      <c r="AZ25" s="175"/>
      <c r="BA25" s="175"/>
      <c r="BB25" s="175"/>
      <c r="BC25" s="175"/>
      <c r="BD25" s="175"/>
      <c r="BE25" s="175"/>
      <c r="BF25" s="175"/>
      <c r="BG25" s="175"/>
      <c r="BH25" s="175"/>
      <c r="BI25" s="175"/>
      <c r="BJ25" s="175"/>
    </row>
    <row r="26" spans="2:62" ht="17.7" customHeight="1">
      <c r="B26" s="99" t="s">
        <v>53</v>
      </c>
      <c r="C26" s="119"/>
      <c r="D26" s="124" t="s">
        <v>28</v>
      </c>
      <c r="E26" s="125"/>
      <c r="F26" s="125"/>
      <c r="G26" s="125"/>
      <c r="H26" s="125"/>
      <c r="I26" s="126"/>
      <c r="J26" s="124" t="s">
        <v>29</v>
      </c>
      <c r="K26" s="125"/>
      <c r="L26" s="125"/>
      <c r="M26" s="126"/>
      <c r="N26" s="163"/>
      <c r="O26" s="163"/>
      <c r="P26" s="163"/>
      <c r="Q26" s="163"/>
      <c r="R26" s="163"/>
      <c r="S26" s="163"/>
      <c r="T26" s="163"/>
      <c r="U26" s="163"/>
      <c r="V26" s="163"/>
      <c r="W26" s="163"/>
      <c r="X26" s="163"/>
      <c r="Y26" s="163"/>
      <c r="Z26" s="163"/>
      <c r="AA26" s="163"/>
      <c r="AB26" s="163"/>
      <c r="AC26" s="163"/>
      <c r="AI26" s="99" t="s">
        <v>53</v>
      </c>
      <c r="AJ26" s="119"/>
      <c r="AK26" s="124" t="s">
        <v>28</v>
      </c>
      <c r="AL26" s="125"/>
      <c r="AM26" s="125"/>
      <c r="AN26" s="125"/>
      <c r="AO26" s="125"/>
      <c r="AP26" s="126"/>
      <c r="AQ26" s="124" t="s">
        <v>29</v>
      </c>
      <c r="AR26" s="125"/>
      <c r="AS26" s="125"/>
      <c r="AT26" s="126"/>
      <c r="AU26" s="193" t="s">
        <v>143</v>
      </c>
      <c r="AV26" s="194"/>
      <c r="AW26" s="194"/>
      <c r="AX26" s="194"/>
      <c r="AY26" s="194"/>
      <c r="AZ26" s="194"/>
      <c r="BA26" s="194"/>
      <c r="BB26" s="194"/>
      <c r="BC26" s="194"/>
      <c r="BD26" s="194"/>
      <c r="BE26" s="194"/>
      <c r="BF26" s="194"/>
      <c r="BG26" s="194"/>
      <c r="BH26" s="194"/>
      <c r="BI26" s="194"/>
      <c r="BJ26" s="195"/>
    </row>
    <row r="27" spans="2:62" ht="17.7" customHeight="1">
      <c r="B27" s="120"/>
      <c r="C27" s="121"/>
      <c r="D27" s="127"/>
      <c r="E27" s="128"/>
      <c r="F27" s="128"/>
      <c r="G27" s="128"/>
      <c r="H27" s="128"/>
      <c r="I27" s="129"/>
      <c r="J27" s="127"/>
      <c r="K27" s="128"/>
      <c r="L27" s="128"/>
      <c r="M27" s="129"/>
      <c r="N27" s="163"/>
      <c r="O27" s="163"/>
      <c r="P27" s="163"/>
      <c r="Q27" s="163"/>
      <c r="R27" s="163"/>
      <c r="S27" s="163"/>
      <c r="T27" s="163"/>
      <c r="U27" s="163"/>
      <c r="V27" s="163"/>
      <c r="W27" s="163"/>
      <c r="X27" s="163"/>
      <c r="Y27" s="163"/>
      <c r="Z27" s="163"/>
      <c r="AA27" s="163"/>
      <c r="AB27" s="163"/>
      <c r="AC27" s="163"/>
      <c r="AI27" s="120"/>
      <c r="AJ27" s="121"/>
      <c r="AK27" s="127"/>
      <c r="AL27" s="128"/>
      <c r="AM27" s="128"/>
      <c r="AN27" s="128"/>
      <c r="AO27" s="128"/>
      <c r="AP27" s="129"/>
      <c r="AQ27" s="127"/>
      <c r="AR27" s="128"/>
      <c r="AS27" s="128"/>
      <c r="AT27" s="129"/>
      <c r="AU27" s="196"/>
      <c r="AV27" s="197"/>
      <c r="AW27" s="197"/>
      <c r="AX27" s="197"/>
      <c r="AY27" s="197"/>
      <c r="AZ27" s="197"/>
      <c r="BA27" s="197"/>
      <c r="BB27" s="197"/>
      <c r="BC27" s="197"/>
      <c r="BD27" s="197"/>
      <c r="BE27" s="197"/>
      <c r="BF27" s="197"/>
      <c r="BG27" s="197"/>
      <c r="BH27" s="197"/>
      <c r="BI27" s="197"/>
      <c r="BJ27" s="198"/>
    </row>
    <row r="28" spans="2:62" ht="17.7" customHeight="1">
      <c r="B28" s="120"/>
      <c r="C28" s="121"/>
      <c r="D28" s="134" t="s">
        <v>51</v>
      </c>
      <c r="E28" s="135"/>
      <c r="F28" s="135"/>
      <c r="G28" s="135"/>
      <c r="H28" s="135"/>
      <c r="I28" s="136"/>
      <c r="J28" s="143" t="s">
        <v>43</v>
      </c>
      <c r="K28" s="144"/>
      <c r="L28" s="144"/>
      <c r="M28" s="145"/>
      <c r="N28" s="146"/>
      <c r="O28" s="147"/>
      <c r="P28" s="147"/>
      <c r="Q28" s="147"/>
      <c r="R28" s="147"/>
      <c r="S28" s="147"/>
      <c r="T28" s="147"/>
      <c r="U28" s="147"/>
      <c r="V28" s="147"/>
      <c r="W28" s="147"/>
      <c r="X28" s="147"/>
      <c r="Y28" s="147"/>
      <c r="Z28" s="147"/>
      <c r="AA28" s="147"/>
      <c r="AB28" s="147"/>
      <c r="AC28" s="148"/>
      <c r="AI28" s="120"/>
      <c r="AJ28" s="121"/>
      <c r="AK28" s="134" t="s">
        <v>51</v>
      </c>
      <c r="AL28" s="135"/>
      <c r="AM28" s="135"/>
      <c r="AN28" s="135"/>
      <c r="AO28" s="135"/>
      <c r="AP28" s="136"/>
      <c r="AQ28" s="143" t="s">
        <v>43</v>
      </c>
      <c r="AR28" s="144"/>
      <c r="AS28" s="144"/>
      <c r="AT28" s="145"/>
      <c r="AU28" s="201" t="s">
        <v>111</v>
      </c>
      <c r="AV28" s="202"/>
      <c r="AW28" s="202"/>
      <c r="AX28" s="202"/>
      <c r="AY28" s="202"/>
      <c r="AZ28" s="202"/>
      <c r="BA28" s="202"/>
      <c r="BB28" s="202"/>
      <c r="BC28" s="202"/>
      <c r="BD28" s="202"/>
      <c r="BE28" s="202"/>
      <c r="BF28" s="202"/>
      <c r="BG28" s="202"/>
      <c r="BH28" s="202"/>
      <c r="BI28" s="202"/>
      <c r="BJ28" s="203"/>
    </row>
    <row r="29" spans="2:62" ht="17.7" customHeight="1">
      <c r="B29" s="120"/>
      <c r="C29" s="121"/>
      <c r="D29" s="137"/>
      <c r="E29" s="138"/>
      <c r="F29" s="138"/>
      <c r="G29" s="138"/>
      <c r="H29" s="138"/>
      <c r="I29" s="139"/>
      <c r="J29" s="149" t="s">
        <v>27</v>
      </c>
      <c r="K29" s="150"/>
      <c r="L29" s="150"/>
      <c r="M29" s="151"/>
      <c r="N29" s="152"/>
      <c r="O29" s="153"/>
      <c r="P29" s="153"/>
      <c r="Q29" s="153"/>
      <c r="R29" s="153"/>
      <c r="S29" s="153"/>
      <c r="T29" s="153"/>
      <c r="U29" s="153"/>
      <c r="V29" s="153"/>
      <c r="W29" s="153"/>
      <c r="X29" s="153"/>
      <c r="Y29" s="153"/>
      <c r="Z29" s="153"/>
      <c r="AA29" s="153"/>
      <c r="AB29" s="153"/>
      <c r="AC29" s="154"/>
      <c r="AI29" s="120"/>
      <c r="AJ29" s="121"/>
      <c r="AK29" s="137"/>
      <c r="AL29" s="138"/>
      <c r="AM29" s="138"/>
      <c r="AN29" s="138"/>
      <c r="AO29" s="138"/>
      <c r="AP29" s="139"/>
      <c r="AQ29" s="149" t="s">
        <v>27</v>
      </c>
      <c r="AR29" s="150"/>
      <c r="AS29" s="150"/>
      <c r="AT29" s="151"/>
      <c r="AU29" s="204" t="s">
        <v>145</v>
      </c>
      <c r="AV29" s="205"/>
      <c r="AW29" s="205"/>
      <c r="AX29" s="205"/>
      <c r="AY29" s="205"/>
      <c r="AZ29" s="205"/>
      <c r="BA29" s="205"/>
      <c r="BB29" s="205"/>
      <c r="BC29" s="205"/>
      <c r="BD29" s="205"/>
      <c r="BE29" s="205"/>
      <c r="BF29" s="205"/>
      <c r="BG29" s="205"/>
      <c r="BH29" s="205"/>
      <c r="BI29" s="205"/>
      <c r="BJ29" s="206"/>
    </row>
    <row r="30" spans="2:62" ht="17.7" customHeight="1">
      <c r="B30" s="120"/>
      <c r="C30" s="121"/>
      <c r="D30" s="140"/>
      <c r="E30" s="141"/>
      <c r="F30" s="141"/>
      <c r="G30" s="141"/>
      <c r="H30" s="141"/>
      <c r="I30" s="142"/>
      <c r="J30" s="140"/>
      <c r="K30" s="141"/>
      <c r="L30" s="141"/>
      <c r="M30" s="142"/>
      <c r="N30" s="155"/>
      <c r="O30" s="156"/>
      <c r="P30" s="156"/>
      <c r="Q30" s="156"/>
      <c r="R30" s="156"/>
      <c r="S30" s="156"/>
      <c r="T30" s="156"/>
      <c r="U30" s="156"/>
      <c r="V30" s="156"/>
      <c r="W30" s="156"/>
      <c r="X30" s="156"/>
      <c r="Y30" s="156"/>
      <c r="Z30" s="156"/>
      <c r="AA30" s="156"/>
      <c r="AB30" s="156"/>
      <c r="AC30" s="157"/>
      <c r="AI30" s="120"/>
      <c r="AJ30" s="121"/>
      <c r="AK30" s="140"/>
      <c r="AL30" s="141"/>
      <c r="AM30" s="141"/>
      <c r="AN30" s="141"/>
      <c r="AO30" s="141"/>
      <c r="AP30" s="142"/>
      <c r="AQ30" s="140"/>
      <c r="AR30" s="141"/>
      <c r="AS30" s="141"/>
      <c r="AT30" s="142"/>
      <c r="AU30" s="207"/>
      <c r="AV30" s="208"/>
      <c r="AW30" s="208"/>
      <c r="AX30" s="208"/>
      <c r="AY30" s="208"/>
      <c r="AZ30" s="208"/>
      <c r="BA30" s="208"/>
      <c r="BB30" s="208"/>
      <c r="BC30" s="208"/>
      <c r="BD30" s="208"/>
      <c r="BE30" s="208"/>
      <c r="BF30" s="208"/>
      <c r="BG30" s="208"/>
      <c r="BH30" s="208"/>
      <c r="BI30" s="208"/>
      <c r="BJ30" s="209"/>
    </row>
    <row r="31" spans="2:62" ht="17.7" customHeight="1">
      <c r="B31" s="120"/>
      <c r="C31" s="121"/>
      <c r="D31" s="124" t="s">
        <v>44</v>
      </c>
      <c r="E31" s="125"/>
      <c r="F31" s="125"/>
      <c r="G31" s="125"/>
      <c r="H31" s="125"/>
      <c r="I31" s="126"/>
      <c r="J31" s="130" t="s">
        <v>45</v>
      </c>
      <c r="K31" s="110"/>
      <c r="L31" s="110"/>
      <c r="M31" s="108"/>
      <c r="N31" s="131"/>
      <c r="O31" s="132"/>
      <c r="P31" s="132"/>
      <c r="Q31" s="132"/>
      <c r="R31" s="132"/>
      <c r="S31" s="132"/>
      <c r="T31" s="132"/>
      <c r="U31" s="132"/>
      <c r="V31" s="132"/>
      <c r="W31" s="132"/>
      <c r="X31" s="132"/>
      <c r="Y31" s="132"/>
      <c r="Z31" s="132"/>
      <c r="AA31" s="132"/>
      <c r="AB31" s="132"/>
      <c r="AC31" s="133"/>
      <c r="AI31" s="120"/>
      <c r="AJ31" s="121"/>
      <c r="AK31" s="124" t="s">
        <v>44</v>
      </c>
      <c r="AL31" s="125"/>
      <c r="AM31" s="125"/>
      <c r="AN31" s="125"/>
      <c r="AO31" s="125"/>
      <c r="AP31" s="126"/>
      <c r="AQ31" s="130" t="s">
        <v>45</v>
      </c>
      <c r="AR31" s="110"/>
      <c r="AS31" s="110"/>
      <c r="AT31" s="108"/>
      <c r="AU31" s="188" t="s">
        <v>135</v>
      </c>
      <c r="AV31" s="189"/>
      <c r="AW31" s="189"/>
      <c r="AX31" s="189"/>
      <c r="AY31" s="189"/>
      <c r="AZ31" s="189"/>
      <c r="BA31" s="189"/>
      <c r="BB31" s="189"/>
      <c r="BC31" s="189"/>
      <c r="BD31" s="189"/>
      <c r="BE31" s="189"/>
      <c r="BF31" s="189"/>
      <c r="BG31" s="189"/>
      <c r="BH31" s="189"/>
      <c r="BI31" s="189"/>
      <c r="BJ31" s="190"/>
    </row>
    <row r="32" spans="2:62" ht="17.7" customHeight="1">
      <c r="B32" s="120"/>
      <c r="C32" s="121"/>
      <c r="D32" s="127"/>
      <c r="E32" s="128"/>
      <c r="F32" s="128"/>
      <c r="G32" s="128"/>
      <c r="H32" s="128"/>
      <c r="I32" s="129"/>
      <c r="J32" s="130" t="s">
        <v>30</v>
      </c>
      <c r="K32" s="110"/>
      <c r="L32" s="110"/>
      <c r="M32" s="108"/>
      <c r="N32" s="131"/>
      <c r="O32" s="132"/>
      <c r="P32" s="132"/>
      <c r="Q32" s="132"/>
      <c r="R32" s="132"/>
      <c r="S32" s="132"/>
      <c r="T32" s="132"/>
      <c r="U32" s="132"/>
      <c r="V32" s="132"/>
      <c r="W32" s="132"/>
      <c r="X32" s="132"/>
      <c r="Y32" s="132"/>
      <c r="Z32" s="132"/>
      <c r="AA32" s="132"/>
      <c r="AB32" s="132"/>
      <c r="AC32" s="133"/>
      <c r="AI32" s="120"/>
      <c r="AJ32" s="121"/>
      <c r="AK32" s="127"/>
      <c r="AL32" s="128"/>
      <c r="AM32" s="128"/>
      <c r="AN32" s="128"/>
      <c r="AO32" s="128"/>
      <c r="AP32" s="129"/>
      <c r="AQ32" s="130" t="s">
        <v>30</v>
      </c>
      <c r="AR32" s="110"/>
      <c r="AS32" s="110"/>
      <c r="AT32" s="108"/>
      <c r="AU32" s="188" t="s">
        <v>146</v>
      </c>
      <c r="AV32" s="189"/>
      <c r="AW32" s="189"/>
      <c r="AX32" s="189"/>
      <c r="AY32" s="189"/>
      <c r="AZ32" s="189"/>
      <c r="BA32" s="189"/>
      <c r="BB32" s="189"/>
      <c r="BC32" s="189"/>
      <c r="BD32" s="189"/>
      <c r="BE32" s="189"/>
      <c r="BF32" s="189"/>
      <c r="BG32" s="189"/>
      <c r="BH32" s="189"/>
      <c r="BI32" s="189"/>
      <c r="BJ32" s="190"/>
    </row>
    <row r="33" spans="2:62" ht="17.7" customHeight="1">
      <c r="B33" s="120"/>
      <c r="C33" s="121"/>
      <c r="D33" s="134" t="s">
        <v>54</v>
      </c>
      <c r="E33" s="135"/>
      <c r="F33" s="135"/>
      <c r="G33" s="135"/>
      <c r="H33" s="135"/>
      <c r="I33" s="136"/>
      <c r="J33" s="130" t="s">
        <v>46</v>
      </c>
      <c r="K33" s="110"/>
      <c r="L33" s="110"/>
      <c r="M33" s="108"/>
      <c r="N33" s="131"/>
      <c r="O33" s="132"/>
      <c r="P33" s="132"/>
      <c r="Q33" s="132"/>
      <c r="R33" s="132"/>
      <c r="S33" s="132"/>
      <c r="T33" s="132"/>
      <c r="U33" s="132"/>
      <c r="V33" s="132"/>
      <c r="W33" s="132"/>
      <c r="X33" s="132"/>
      <c r="Y33" s="132"/>
      <c r="Z33" s="132"/>
      <c r="AA33" s="132"/>
      <c r="AB33" s="132"/>
      <c r="AC33" s="133"/>
      <c r="AI33" s="120"/>
      <c r="AJ33" s="121"/>
      <c r="AK33" s="134" t="s">
        <v>108</v>
      </c>
      <c r="AL33" s="135"/>
      <c r="AM33" s="135"/>
      <c r="AN33" s="135"/>
      <c r="AO33" s="135"/>
      <c r="AP33" s="136"/>
      <c r="AQ33" s="130" t="s">
        <v>46</v>
      </c>
      <c r="AR33" s="110"/>
      <c r="AS33" s="110"/>
      <c r="AT33" s="108"/>
      <c r="AU33" s="188" t="s">
        <v>147</v>
      </c>
      <c r="AV33" s="189"/>
      <c r="AW33" s="189"/>
      <c r="AX33" s="189"/>
      <c r="AY33" s="189"/>
      <c r="AZ33" s="189"/>
      <c r="BA33" s="189"/>
      <c r="BB33" s="189"/>
      <c r="BC33" s="189"/>
      <c r="BD33" s="189"/>
      <c r="BE33" s="189"/>
      <c r="BF33" s="189"/>
      <c r="BG33" s="189"/>
      <c r="BH33" s="189"/>
      <c r="BI33" s="189"/>
      <c r="BJ33" s="190"/>
    </row>
    <row r="34" spans="2:62" ht="17.7" customHeight="1">
      <c r="B34" s="120"/>
      <c r="C34" s="121"/>
      <c r="D34" s="137"/>
      <c r="E34" s="138"/>
      <c r="F34" s="138"/>
      <c r="G34" s="138"/>
      <c r="H34" s="138"/>
      <c r="I34" s="139"/>
      <c r="J34" s="130" t="s">
        <v>30</v>
      </c>
      <c r="K34" s="110"/>
      <c r="L34" s="110"/>
      <c r="M34" s="108"/>
      <c r="N34" s="131"/>
      <c r="O34" s="132"/>
      <c r="P34" s="132"/>
      <c r="Q34" s="132"/>
      <c r="R34" s="132"/>
      <c r="S34" s="132"/>
      <c r="T34" s="132"/>
      <c r="U34" s="132"/>
      <c r="V34" s="132"/>
      <c r="W34" s="132"/>
      <c r="X34" s="132"/>
      <c r="Y34" s="132"/>
      <c r="Z34" s="132"/>
      <c r="AA34" s="132"/>
      <c r="AB34" s="132"/>
      <c r="AC34" s="133"/>
      <c r="AI34" s="120"/>
      <c r="AJ34" s="121"/>
      <c r="AK34" s="137"/>
      <c r="AL34" s="138"/>
      <c r="AM34" s="138"/>
      <c r="AN34" s="138"/>
      <c r="AO34" s="138"/>
      <c r="AP34" s="139"/>
      <c r="AQ34" s="130" t="s">
        <v>30</v>
      </c>
      <c r="AR34" s="110"/>
      <c r="AS34" s="110"/>
      <c r="AT34" s="108"/>
      <c r="AU34" s="188" t="s">
        <v>148</v>
      </c>
      <c r="AV34" s="189"/>
      <c r="AW34" s="189"/>
      <c r="AX34" s="189"/>
      <c r="AY34" s="189"/>
      <c r="AZ34" s="189"/>
      <c r="BA34" s="189"/>
      <c r="BB34" s="189"/>
      <c r="BC34" s="189"/>
      <c r="BD34" s="189"/>
      <c r="BE34" s="189"/>
      <c r="BF34" s="189"/>
      <c r="BG34" s="189"/>
      <c r="BH34" s="189"/>
      <c r="BI34" s="189"/>
      <c r="BJ34" s="190"/>
    </row>
    <row r="35" spans="2:62" ht="17.7" customHeight="1">
      <c r="B35" s="120"/>
      <c r="C35" s="121"/>
      <c r="D35" s="137"/>
      <c r="E35" s="138"/>
      <c r="F35" s="138"/>
      <c r="G35" s="138"/>
      <c r="H35" s="138"/>
      <c r="I35" s="139"/>
      <c r="J35" s="130" t="s">
        <v>47</v>
      </c>
      <c r="K35" s="110"/>
      <c r="L35" s="110"/>
      <c r="M35" s="108"/>
      <c r="N35" s="131"/>
      <c r="O35" s="132"/>
      <c r="P35" s="132"/>
      <c r="Q35" s="132"/>
      <c r="R35" s="132"/>
      <c r="S35" s="132"/>
      <c r="T35" s="132"/>
      <c r="U35" s="132"/>
      <c r="V35" s="132"/>
      <c r="W35" s="132"/>
      <c r="X35" s="132"/>
      <c r="Y35" s="132"/>
      <c r="Z35" s="132"/>
      <c r="AA35" s="132"/>
      <c r="AB35" s="132"/>
      <c r="AC35" s="133"/>
      <c r="AI35" s="120"/>
      <c r="AJ35" s="121"/>
      <c r="AK35" s="137"/>
      <c r="AL35" s="138"/>
      <c r="AM35" s="138"/>
      <c r="AN35" s="138"/>
      <c r="AO35" s="138"/>
      <c r="AP35" s="139"/>
      <c r="AQ35" s="130" t="s">
        <v>47</v>
      </c>
      <c r="AR35" s="110"/>
      <c r="AS35" s="110"/>
      <c r="AT35" s="108"/>
      <c r="AU35" s="188" t="s">
        <v>140</v>
      </c>
      <c r="AV35" s="189"/>
      <c r="AW35" s="189"/>
      <c r="AX35" s="189"/>
      <c r="AY35" s="189"/>
      <c r="AZ35" s="189"/>
      <c r="BA35" s="189"/>
      <c r="BB35" s="189"/>
      <c r="BC35" s="189"/>
      <c r="BD35" s="189"/>
      <c r="BE35" s="189"/>
      <c r="BF35" s="189"/>
      <c r="BG35" s="189"/>
      <c r="BH35" s="189"/>
      <c r="BI35" s="189"/>
      <c r="BJ35" s="190"/>
    </row>
    <row r="36" spans="2:62" ht="17.7" customHeight="1">
      <c r="B36" s="120"/>
      <c r="C36" s="121"/>
      <c r="D36" s="137"/>
      <c r="E36" s="138"/>
      <c r="F36" s="138"/>
      <c r="G36" s="138"/>
      <c r="H36" s="138"/>
      <c r="I36" s="139"/>
      <c r="J36" s="130" t="s">
        <v>48</v>
      </c>
      <c r="K36" s="110"/>
      <c r="L36" s="110"/>
      <c r="M36" s="108"/>
      <c r="N36" s="131"/>
      <c r="O36" s="132"/>
      <c r="P36" s="132"/>
      <c r="Q36" s="132"/>
      <c r="R36" s="132"/>
      <c r="S36" s="132"/>
      <c r="T36" s="132"/>
      <c r="U36" s="132"/>
      <c r="V36" s="132"/>
      <c r="W36" s="132"/>
      <c r="X36" s="132"/>
      <c r="Y36" s="132"/>
      <c r="Z36" s="132"/>
      <c r="AA36" s="132"/>
      <c r="AB36" s="132"/>
      <c r="AC36" s="133"/>
      <c r="AI36" s="120"/>
      <c r="AJ36" s="121"/>
      <c r="AK36" s="137"/>
      <c r="AL36" s="138"/>
      <c r="AM36" s="138"/>
      <c r="AN36" s="138"/>
      <c r="AO36" s="138"/>
      <c r="AP36" s="139"/>
      <c r="AQ36" s="130" t="s">
        <v>48</v>
      </c>
      <c r="AR36" s="110"/>
      <c r="AS36" s="110"/>
      <c r="AT36" s="108"/>
      <c r="AU36" s="188" t="s">
        <v>141</v>
      </c>
      <c r="AV36" s="189"/>
      <c r="AW36" s="189"/>
      <c r="AX36" s="189"/>
      <c r="AY36" s="189"/>
      <c r="AZ36" s="189"/>
      <c r="BA36" s="189"/>
      <c r="BB36" s="189"/>
      <c r="BC36" s="189"/>
      <c r="BD36" s="189"/>
      <c r="BE36" s="189"/>
      <c r="BF36" s="189"/>
      <c r="BG36" s="189"/>
      <c r="BH36" s="189"/>
      <c r="BI36" s="189"/>
      <c r="BJ36" s="190"/>
    </row>
    <row r="37" spans="2:62" ht="17.7" customHeight="1">
      <c r="B37" s="122"/>
      <c r="C37" s="123"/>
      <c r="D37" s="140"/>
      <c r="E37" s="141"/>
      <c r="F37" s="141"/>
      <c r="G37" s="141"/>
      <c r="H37" s="141"/>
      <c r="I37" s="142"/>
      <c r="J37" s="130" t="s">
        <v>49</v>
      </c>
      <c r="K37" s="110"/>
      <c r="L37" s="110"/>
      <c r="M37" s="108"/>
      <c r="N37" s="131"/>
      <c r="O37" s="132"/>
      <c r="P37" s="132"/>
      <c r="Q37" s="132"/>
      <c r="R37" s="132"/>
      <c r="S37" s="132"/>
      <c r="T37" s="132"/>
      <c r="U37" s="132"/>
      <c r="V37" s="132"/>
      <c r="W37" s="132"/>
      <c r="X37" s="132"/>
      <c r="Y37" s="132"/>
      <c r="Z37" s="132"/>
      <c r="AA37" s="132"/>
      <c r="AB37" s="132"/>
      <c r="AC37" s="133"/>
      <c r="AI37" s="122"/>
      <c r="AJ37" s="123"/>
      <c r="AK37" s="140"/>
      <c r="AL37" s="141"/>
      <c r="AM37" s="141"/>
      <c r="AN37" s="141"/>
      <c r="AO37" s="141"/>
      <c r="AP37" s="142"/>
      <c r="AQ37" s="130" t="s">
        <v>49</v>
      </c>
      <c r="AR37" s="110"/>
      <c r="AS37" s="110"/>
      <c r="AT37" s="108"/>
      <c r="AU37" s="188" t="s">
        <v>118</v>
      </c>
      <c r="AV37" s="189"/>
      <c r="AW37" s="189"/>
      <c r="AX37" s="189"/>
      <c r="AY37" s="189"/>
      <c r="AZ37" s="189"/>
      <c r="BA37" s="189"/>
      <c r="BB37" s="189"/>
      <c r="BC37" s="189"/>
      <c r="BD37" s="189"/>
      <c r="BE37" s="189"/>
      <c r="BF37" s="189"/>
      <c r="BG37" s="189"/>
      <c r="BH37" s="189"/>
      <c r="BI37" s="189"/>
      <c r="BJ37" s="190"/>
    </row>
    <row r="38" spans="2:62" ht="17.7" customHeight="1">
      <c r="B38" s="99" t="s">
        <v>55</v>
      </c>
      <c r="C38" s="119"/>
      <c r="D38" s="124" t="s">
        <v>28</v>
      </c>
      <c r="E38" s="125"/>
      <c r="F38" s="125"/>
      <c r="G38" s="125"/>
      <c r="H38" s="125"/>
      <c r="I38" s="126"/>
      <c r="J38" s="124" t="s">
        <v>29</v>
      </c>
      <c r="K38" s="125"/>
      <c r="L38" s="125"/>
      <c r="M38" s="126"/>
      <c r="N38" s="113"/>
      <c r="O38" s="158"/>
      <c r="P38" s="158"/>
      <c r="Q38" s="158"/>
      <c r="R38" s="158"/>
      <c r="S38" s="158"/>
      <c r="T38" s="158"/>
      <c r="U38" s="158"/>
      <c r="V38" s="158"/>
      <c r="W38" s="158"/>
      <c r="X38" s="158"/>
      <c r="Y38" s="158"/>
      <c r="Z38" s="158"/>
      <c r="AA38" s="158"/>
      <c r="AB38" s="158"/>
      <c r="AC38" s="159"/>
      <c r="AI38" s="99" t="s">
        <v>55</v>
      </c>
      <c r="AJ38" s="119"/>
      <c r="AK38" s="124" t="s">
        <v>28</v>
      </c>
      <c r="AL38" s="125"/>
      <c r="AM38" s="125"/>
      <c r="AN38" s="125"/>
      <c r="AO38" s="125"/>
      <c r="AP38" s="126"/>
      <c r="AQ38" s="124" t="s">
        <v>29</v>
      </c>
      <c r="AR38" s="125"/>
      <c r="AS38" s="125"/>
      <c r="AT38" s="126"/>
      <c r="AU38" s="193" t="s">
        <v>149</v>
      </c>
      <c r="AV38" s="194"/>
      <c r="AW38" s="194"/>
      <c r="AX38" s="194"/>
      <c r="AY38" s="194"/>
      <c r="AZ38" s="194"/>
      <c r="BA38" s="194"/>
      <c r="BB38" s="194"/>
      <c r="BC38" s="194"/>
      <c r="BD38" s="194"/>
      <c r="BE38" s="194"/>
      <c r="BF38" s="194"/>
      <c r="BG38" s="194"/>
      <c r="BH38" s="194"/>
      <c r="BI38" s="194"/>
      <c r="BJ38" s="195"/>
    </row>
    <row r="39" spans="2:62" ht="17.7" customHeight="1">
      <c r="B39" s="120"/>
      <c r="C39" s="121"/>
      <c r="D39" s="127"/>
      <c r="E39" s="128"/>
      <c r="F39" s="128"/>
      <c r="G39" s="128"/>
      <c r="H39" s="128"/>
      <c r="I39" s="129"/>
      <c r="J39" s="127"/>
      <c r="K39" s="128"/>
      <c r="L39" s="128"/>
      <c r="M39" s="129"/>
      <c r="N39" s="160"/>
      <c r="O39" s="161"/>
      <c r="P39" s="161"/>
      <c r="Q39" s="161"/>
      <c r="R39" s="161"/>
      <c r="S39" s="161"/>
      <c r="T39" s="161"/>
      <c r="U39" s="161"/>
      <c r="V39" s="161"/>
      <c r="W39" s="161"/>
      <c r="X39" s="161"/>
      <c r="Y39" s="161"/>
      <c r="Z39" s="161"/>
      <c r="AA39" s="161"/>
      <c r="AB39" s="161"/>
      <c r="AC39" s="162"/>
      <c r="AI39" s="120"/>
      <c r="AJ39" s="121"/>
      <c r="AK39" s="127"/>
      <c r="AL39" s="128"/>
      <c r="AM39" s="128"/>
      <c r="AN39" s="128"/>
      <c r="AO39" s="128"/>
      <c r="AP39" s="129"/>
      <c r="AQ39" s="127"/>
      <c r="AR39" s="128"/>
      <c r="AS39" s="128"/>
      <c r="AT39" s="129"/>
      <c r="AU39" s="196"/>
      <c r="AV39" s="197"/>
      <c r="AW39" s="197"/>
      <c r="AX39" s="197"/>
      <c r="AY39" s="197"/>
      <c r="AZ39" s="197"/>
      <c r="BA39" s="197"/>
      <c r="BB39" s="197"/>
      <c r="BC39" s="197"/>
      <c r="BD39" s="197"/>
      <c r="BE39" s="197"/>
      <c r="BF39" s="197"/>
      <c r="BG39" s="197"/>
      <c r="BH39" s="197"/>
      <c r="BI39" s="197"/>
      <c r="BJ39" s="198"/>
    </row>
    <row r="40" spans="2:62" ht="17.7" customHeight="1">
      <c r="B40" s="120"/>
      <c r="C40" s="121"/>
      <c r="D40" s="134" t="s">
        <v>51</v>
      </c>
      <c r="E40" s="135"/>
      <c r="F40" s="135"/>
      <c r="G40" s="135"/>
      <c r="H40" s="135"/>
      <c r="I40" s="136"/>
      <c r="J40" s="143" t="s">
        <v>43</v>
      </c>
      <c r="K40" s="144"/>
      <c r="L40" s="144"/>
      <c r="M40" s="145"/>
      <c r="N40" s="146"/>
      <c r="O40" s="147"/>
      <c r="P40" s="147"/>
      <c r="Q40" s="147"/>
      <c r="R40" s="147"/>
      <c r="S40" s="147"/>
      <c r="T40" s="147"/>
      <c r="U40" s="147"/>
      <c r="V40" s="147"/>
      <c r="W40" s="147"/>
      <c r="X40" s="147"/>
      <c r="Y40" s="147"/>
      <c r="Z40" s="147"/>
      <c r="AA40" s="147"/>
      <c r="AB40" s="147"/>
      <c r="AC40" s="148"/>
      <c r="AI40" s="120"/>
      <c r="AJ40" s="121"/>
      <c r="AK40" s="134" t="s">
        <v>51</v>
      </c>
      <c r="AL40" s="135"/>
      <c r="AM40" s="135"/>
      <c r="AN40" s="135"/>
      <c r="AO40" s="135"/>
      <c r="AP40" s="136"/>
      <c r="AQ40" s="143" t="s">
        <v>43</v>
      </c>
      <c r="AR40" s="144"/>
      <c r="AS40" s="144"/>
      <c r="AT40" s="145"/>
      <c r="AU40" s="201" t="s">
        <v>111</v>
      </c>
      <c r="AV40" s="202"/>
      <c r="AW40" s="202"/>
      <c r="AX40" s="202"/>
      <c r="AY40" s="202"/>
      <c r="AZ40" s="202"/>
      <c r="BA40" s="202"/>
      <c r="BB40" s="202"/>
      <c r="BC40" s="202"/>
      <c r="BD40" s="202"/>
      <c r="BE40" s="202"/>
      <c r="BF40" s="202"/>
      <c r="BG40" s="202"/>
      <c r="BH40" s="202"/>
      <c r="BI40" s="202"/>
      <c r="BJ40" s="203"/>
    </row>
    <row r="41" spans="2:62" ht="17.7" customHeight="1">
      <c r="B41" s="120"/>
      <c r="C41" s="121"/>
      <c r="D41" s="137"/>
      <c r="E41" s="138"/>
      <c r="F41" s="138"/>
      <c r="G41" s="138"/>
      <c r="H41" s="138"/>
      <c r="I41" s="139"/>
      <c r="J41" s="149" t="s">
        <v>27</v>
      </c>
      <c r="K41" s="150"/>
      <c r="L41" s="150"/>
      <c r="M41" s="151"/>
      <c r="N41" s="152"/>
      <c r="O41" s="153"/>
      <c r="P41" s="153"/>
      <c r="Q41" s="153"/>
      <c r="R41" s="153"/>
      <c r="S41" s="153"/>
      <c r="T41" s="153"/>
      <c r="U41" s="153"/>
      <c r="V41" s="153"/>
      <c r="W41" s="153"/>
      <c r="X41" s="153"/>
      <c r="Y41" s="153"/>
      <c r="Z41" s="153"/>
      <c r="AA41" s="153"/>
      <c r="AB41" s="153"/>
      <c r="AC41" s="154"/>
      <c r="AI41" s="120"/>
      <c r="AJ41" s="121"/>
      <c r="AK41" s="137"/>
      <c r="AL41" s="138"/>
      <c r="AM41" s="138"/>
      <c r="AN41" s="138"/>
      <c r="AO41" s="138"/>
      <c r="AP41" s="139"/>
      <c r="AQ41" s="149" t="s">
        <v>27</v>
      </c>
      <c r="AR41" s="150"/>
      <c r="AS41" s="150"/>
      <c r="AT41" s="151"/>
      <c r="AU41" s="204" t="s">
        <v>144</v>
      </c>
      <c r="AV41" s="205"/>
      <c r="AW41" s="205"/>
      <c r="AX41" s="205"/>
      <c r="AY41" s="205"/>
      <c r="AZ41" s="205"/>
      <c r="BA41" s="205"/>
      <c r="BB41" s="205"/>
      <c r="BC41" s="205"/>
      <c r="BD41" s="205"/>
      <c r="BE41" s="205"/>
      <c r="BF41" s="205"/>
      <c r="BG41" s="205"/>
      <c r="BH41" s="205"/>
      <c r="BI41" s="205"/>
      <c r="BJ41" s="206"/>
    </row>
    <row r="42" spans="2:62" ht="17.7" customHeight="1">
      <c r="B42" s="120"/>
      <c r="C42" s="121"/>
      <c r="D42" s="140"/>
      <c r="E42" s="141"/>
      <c r="F42" s="141"/>
      <c r="G42" s="141"/>
      <c r="H42" s="141"/>
      <c r="I42" s="142"/>
      <c r="J42" s="140"/>
      <c r="K42" s="141"/>
      <c r="L42" s="141"/>
      <c r="M42" s="142"/>
      <c r="N42" s="155"/>
      <c r="O42" s="156"/>
      <c r="P42" s="156"/>
      <c r="Q42" s="156"/>
      <c r="R42" s="156"/>
      <c r="S42" s="156"/>
      <c r="T42" s="156"/>
      <c r="U42" s="156"/>
      <c r="V42" s="156"/>
      <c r="W42" s="156"/>
      <c r="X42" s="156"/>
      <c r="Y42" s="156"/>
      <c r="Z42" s="156"/>
      <c r="AA42" s="156"/>
      <c r="AB42" s="156"/>
      <c r="AC42" s="157"/>
      <c r="AI42" s="120"/>
      <c r="AJ42" s="121"/>
      <c r="AK42" s="140"/>
      <c r="AL42" s="141"/>
      <c r="AM42" s="141"/>
      <c r="AN42" s="141"/>
      <c r="AO42" s="141"/>
      <c r="AP42" s="142"/>
      <c r="AQ42" s="140"/>
      <c r="AR42" s="141"/>
      <c r="AS42" s="141"/>
      <c r="AT42" s="142"/>
      <c r="AU42" s="207"/>
      <c r="AV42" s="208"/>
      <c r="AW42" s="208"/>
      <c r="AX42" s="208"/>
      <c r="AY42" s="208"/>
      <c r="AZ42" s="208"/>
      <c r="BA42" s="208"/>
      <c r="BB42" s="208"/>
      <c r="BC42" s="208"/>
      <c r="BD42" s="208"/>
      <c r="BE42" s="208"/>
      <c r="BF42" s="208"/>
      <c r="BG42" s="208"/>
      <c r="BH42" s="208"/>
      <c r="BI42" s="208"/>
      <c r="BJ42" s="209"/>
    </row>
    <row r="43" spans="2:62" ht="17.7" customHeight="1">
      <c r="B43" s="120"/>
      <c r="C43" s="121"/>
      <c r="D43" s="124" t="s">
        <v>44</v>
      </c>
      <c r="E43" s="125"/>
      <c r="F43" s="125"/>
      <c r="G43" s="125"/>
      <c r="H43" s="125"/>
      <c r="I43" s="126"/>
      <c r="J43" s="130" t="s">
        <v>45</v>
      </c>
      <c r="K43" s="110"/>
      <c r="L43" s="110"/>
      <c r="M43" s="108"/>
      <c r="N43" s="131"/>
      <c r="O43" s="132"/>
      <c r="P43" s="132"/>
      <c r="Q43" s="132"/>
      <c r="R43" s="132"/>
      <c r="S43" s="132"/>
      <c r="T43" s="132"/>
      <c r="U43" s="132"/>
      <c r="V43" s="132"/>
      <c r="W43" s="132"/>
      <c r="X43" s="132"/>
      <c r="Y43" s="132"/>
      <c r="Z43" s="132"/>
      <c r="AA43" s="132"/>
      <c r="AB43" s="132"/>
      <c r="AC43" s="133"/>
      <c r="AI43" s="120"/>
      <c r="AJ43" s="121"/>
      <c r="AK43" s="124" t="s">
        <v>44</v>
      </c>
      <c r="AL43" s="125"/>
      <c r="AM43" s="125"/>
      <c r="AN43" s="125"/>
      <c r="AO43" s="125"/>
      <c r="AP43" s="126"/>
      <c r="AQ43" s="130" t="s">
        <v>45</v>
      </c>
      <c r="AR43" s="110"/>
      <c r="AS43" s="110"/>
      <c r="AT43" s="108"/>
      <c r="AU43" s="188" t="s">
        <v>135</v>
      </c>
      <c r="AV43" s="189"/>
      <c r="AW43" s="189"/>
      <c r="AX43" s="189"/>
      <c r="AY43" s="189"/>
      <c r="AZ43" s="189"/>
      <c r="BA43" s="189"/>
      <c r="BB43" s="189"/>
      <c r="BC43" s="189"/>
      <c r="BD43" s="189"/>
      <c r="BE43" s="189"/>
      <c r="BF43" s="189"/>
      <c r="BG43" s="189"/>
      <c r="BH43" s="189"/>
      <c r="BI43" s="189"/>
      <c r="BJ43" s="190"/>
    </row>
    <row r="44" spans="2:62" ht="17.7" customHeight="1">
      <c r="B44" s="120"/>
      <c r="C44" s="121"/>
      <c r="D44" s="127"/>
      <c r="E44" s="128"/>
      <c r="F44" s="128"/>
      <c r="G44" s="128"/>
      <c r="H44" s="128"/>
      <c r="I44" s="129"/>
      <c r="J44" s="130" t="s">
        <v>30</v>
      </c>
      <c r="K44" s="110"/>
      <c r="L44" s="110"/>
      <c r="M44" s="108"/>
      <c r="N44" s="131"/>
      <c r="O44" s="132"/>
      <c r="P44" s="132"/>
      <c r="Q44" s="132"/>
      <c r="R44" s="132"/>
      <c r="S44" s="132"/>
      <c r="T44" s="132"/>
      <c r="U44" s="132"/>
      <c r="V44" s="132"/>
      <c r="W44" s="132"/>
      <c r="X44" s="132"/>
      <c r="Y44" s="132"/>
      <c r="Z44" s="132"/>
      <c r="AA44" s="132"/>
      <c r="AB44" s="132"/>
      <c r="AC44" s="133"/>
      <c r="AI44" s="120"/>
      <c r="AJ44" s="121"/>
      <c r="AK44" s="127"/>
      <c r="AL44" s="128"/>
      <c r="AM44" s="128"/>
      <c r="AN44" s="128"/>
      <c r="AO44" s="128"/>
      <c r="AP44" s="129"/>
      <c r="AQ44" s="130" t="s">
        <v>30</v>
      </c>
      <c r="AR44" s="110"/>
      <c r="AS44" s="110"/>
      <c r="AT44" s="108"/>
      <c r="AU44" s="188" t="s">
        <v>150</v>
      </c>
      <c r="AV44" s="189"/>
      <c r="AW44" s="189"/>
      <c r="AX44" s="189"/>
      <c r="AY44" s="189"/>
      <c r="AZ44" s="189"/>
      <c r="BA44" s="189"/>
      <c r="BB44" s="189"/>
      <c r="BC44" s="189"/>
      <c r="BD44" s="189"/>
      <c r="BE44" s="189"/>
      <c r="BF44" s="189"/>
      <c r="BG44" s="189"/>
      <c r="BH44" s="189"/>
      <c r="BI44" s="189"/>
      <c r="BJ44" s="190"/>
    </row>
    <row r="45" spans="2:62" ht="17.7" customHeight="1">
      <c r="B45" s="120"/>
      <c r="C45" s="121"/>
      <c r="D45" s="134" t="s">
        <v>54</v>
      </c>
      <c r="E45" s="135"/>
      <c r="F45" s="135"/>
      <c r="G45" s="135"/>
      <c r="H45" s="135"/>
      <c r="I45" s="136"/>
      <c r="J45" s="130" t="s">
        <v>46</v>
      </c>
      <c r="K45" s="110"/>
      <c r="L45" s="110"/>
      <c r="M45" s="108"/>
      <c r="N45" s="131"/>
      <c r="O45" s="132"/>
      <c r="P45" s="132"/>
      <c r="Q45" s="132"/>
      <c r="R45" s="132"/>
      <c r="S45" s="132"/>
      <c r="T45" s="132"/>
      <c r="U45" s="132"/>
      <c r="V45" s="132"/>
      <c r="W45" s="132"/>
      <c r="X45" s="132"/>
      <c r="Y45" s="132"/>
      <c r="Z45" s="132"/>
      <c r="AA45" s="132"/>
      <c r="AB45" s="132"/>
      <c r="AC45" s="133"/>
      <c r="AI45" s="120"/>
      <c r="AJ45" s="121"/>
      <c r="AK45" s="134" t="s">
        <v>108</v>
      </c>
      <c r="AL45" s="135"/>
      <c r="AM45" s="135"/>
      <c r="AN45" s="135"/>
      <c r="AO45" s="135"/>
      <c r="AP45" s="136"/>
      <c r="AQ45" s="130" t="s">
        <v>46</v>
      </c>
      <c r="AR45" s="110"/>
      <c r="AS45" s="110"/>
      <c r="AT45" s="108"/>
      <c r="AU45" s="188" t="s">
        <v>151</v>
      </c>
      <c r="AV45" s="189"/>
      <c r="AW45" s="189"/>
      <c r="AX45" s="189"/>
      <c r="AY45" s="189"/>
      <c r="AZ45" s="189"/>
      <c r="BA45" s="189"/>
      <c r="BB45" s="189"/>
      <c r="BC45" s="189"/>
      <c r="BD45" s="189"/>
      <c r="BE45" s="189"/>
      <c r="BF45" s="189"/>
      <c r="BG45" s="189"/>
      <c r="BH45" s="189"/>
      <c r="BI45" s="189"/>
      <c r="BJ45" s="190"/>
    </row>
    <row r="46" spans="2:62" ht="17.7" customHeight="1">
      <c r="B46" s="120"/>
      <c r="C46" s="121"/>
      <c r="D46" s="137"/>
      <c r="E46" s="138"/>
      <c r="F46" s="138"/>
      <c r="G46" s="138"/>
      <c r="H46" s="138"/>
      <c r="I46" s="139"/>
      <c r="J46" s="130" t="s">
        <v>30</v>
      </c>
      <c r="K46" s="110"/>
      <c r="L46" s="110"/>
      <c r="M46" s="108"/>
      <c r="N46" s="131"/>
      <c r="O46" s="132"/>
      <c r="P46" s="132"/>
      <c r="Q46" s="132"/>
      <c r="R46" s="132"/>
      <c r="S46" s="132"/>
      <c r="T46" s="132"/>
      <c r="U46" s="132"/>
      <c r="V46" s="132"/>
      <c r="W46" s="132"/>
      <c r="X46" s="132"/>
      <c r="Y46" s="132"/>
      <c r="Z46" s="132"/>
      <c r="AA46" s="132"/>
      <c r="AB46" s="132"/>
      <c r="AC46" s="133"/>
      <c r="AI46" s="120"/>
      <c r="AJ46" s="121"/>
      <c r="AK46" s="137"/>
      <c r="AL46" s="138"/>
      <c r="AM46" s="138"/>
      <c r="AN46" s="138"/>
      <c r="AO46" s="138"/>
      <c r="AP46" s="139"/>
      <c r="AQ46" s="130" t="s">
        <v>30</v>
      </c>
      <c r="AR46" s="110"/>
      <c r="AS46" s="110"/>
      <c r="AT46" s="108"/>
      <c r="AU46" s="188" t="s">
        <v>152</v>
      </c>
      <c r="AV46" s="189"/>
      <c r="AW46" s="189"/>
      <c r="AX46" s="189"/>
      <c r="AY46" s="189"/>
      <c r="AZ46" s="189"/>
      <c r="BA46" s="189"/>
      <c r="BB46" s="189"/>
      <c r="BC46" s="189"/>
      <c r="BD46" s="189"/>
      <c r="BE46" s="189"/>
      <c r="BF46" s="189"/>
      <c r="BG46" s="189"/>
      <c r="BH46" s="189"/>
      <c r="BI46" s="189"/>
      <c r="BJ46" s="190"/>
    </row>
    <row r="47" spans="2:62" ht="17.7" customHeight="1">
      <c r="B47" s="120"/>
      <c r="C47" s="121"/>
      <c r="D47" s="137"/>
      <c r="E47" s="138"/>
      <c r="F47" s="138"/>
      <c r="G47" s="138"/>
      <c r="H47" s="138"/>
      <c r="I47" s="139"/>
      <c r="J47" s="130" t="s">
        <v>47</v>
      </c>
      <c r="K47" s="110"/>
      <c r="L47" s="110"/>
      <c r="M47" s="108"/>
      <c r="N47" s="131"/>
      <c r="O47" s="132"/>
      <c r="P47" s="132"/>
      <c r="Q47" s="132"/>
      <c r="R47" s="132"/>
      <c r="S47" s="132"/>
      <c r="T47" s="132"/>
      <c r="U47" s="132"/>
      <c r="V47" s="132"/>
      <c r="W47" s="132"/>
      <c r="X47" s="132"/>
      <c r="Y47" s="132"/>
      <c r="Z47" s="132"/>
      <c r="AA47" s="132"/>
      <c r="AB47" s="132"/>
      <c r="AC47" s="133"/>
      <c r="AI47" s="120"/>
      <c r="AJ47" s="121"/>
      <c r="AK47" s="137"/>
      <c r="AL47" s="138"/>
      <c r="AM47" s="138"/>
      <c r="AN47" s="138"/>
      <c r="AO47" s="138"/>
      <c r="AP47" s="139"/>
      <c r="AQ47" s="130" t="s">
        <v>47</v>
      </c>
      <c r="AR47" s="110"/>
      <c r="AS47" s="110"/>
      <c r="AT47" s="108"/>
      <c r="AU47" s="188" t="s">
        <v>140</v>
      </c>
      <c r="AV47" s="189"/>
      <c r="AW47" s="189"/>
      <c r="AX47" s="189"/>
      <c r="AY47" s="189"/>
      <c r="AZ47" s="189"/>
      <c r="BA47" s="189"/>
      <c r="BB47" s="189"/>
      <c r="BC47" s="189"/>
      <c r="BD47" s="189"/>
      <c r="BE47" s="189"/>
      <c r="BF47" s="189"/>
      <c r="BG47" s="189"/>
      <c r="BH47" s="189"/>
      <c r="BI47" s="189"/>
      <c r="BJ47" s="190"/>
    </row>
    <row r="48" spans="2:62" ht="17.7" customHeight="1">
      <c r="B48" s="120"/>
      <c r="C48" s="121"/>
      <c r="D48" s="137"/>
      <c r="E48" s="138"/>
      <c r="F48" s="138"/>
      <c r="G48" s="138"/>
      <c r="H48" s="138"/>
      <c r="I48" s="139"/>
      <c r="J48" s="130" t="s">
        <v>48</v>
      </c>
      <c r="K48" s="110"/>
      <c r="L48" s="110"/>
      <c r="M48" s="108"/>
      <c r="N48" s="131"/>
      <c r="O48" s="132"/>
      <c r="P48" s="132"/>
      <c r="Q48" s="132"/>
      <c r="R48" s="132"/>
      <c r="S48" s="132"/>
      <c r="T48" s="132"/>
      <c r="U48" s="132"/>
      <c r="V48" s="132"/>
      <c r="W48" s="132"/>
      <c r="X48" s="132"/>
      <c r="Y48" s="132"/>
      <c r="Z48" s="132"/>
      <c r="AA48" s="132"/>
      <c r="AB48" s="132"/>
      <c r="AC48" s="133"/>
      <c r="AI48" s="120"/>
      <c r="AJ48" s="121"/>
      <c r="AK48" s="137"/>
      <c r="AL48" s="138"/>
      <c r="AM48" s="138"/>
      <c r="AN48" s="138"/>
      <c r="AO48" s="138"/>
      <c r="AP48" s="139"/>
      <c r="AQ48" s="130" t="s">
        <v>48</v>
      </c>
      <c r="AR48" s="110"/>
      <c r="AS48" s="110"/>
      <c r="AT48" s="108"/>
      <c r="AU48" s="188" t="s">
        <v>141</v>
      </c>
      <c r="AV48" s="189"/>
      <c r="AW48" s="189"/>
      <c r="AX48" s="189"/>
      <c r="AY48" s="189"/>
      <c r="AZ48" s="189"/>
      <c r="BA48" s="189"/>
      <c r="BB48" s="189"/>
      <c r="BC48" s="189"/>
      <c r="BD48" s="189"/>
      <c r="BE48" s="189"/>
      <c r="BF48" s="189"/>
      <c r="BG48" s="189"/>
      <c r="BH48" s="189"/>
      <c r="BI48" s="189"/>
      <c r="BJ48" s="190"/>
    </row>
    <row r="49" spans="2:62" ht="17.7" customHeight="1">
      <c r="B49" s="122"/>
      <c r="C49" s="123"/>
      <c r="D49" s="140"/>
      <c r="E49" s="141"/>
      <c r="F49" s="141"/>
      <c r="G49" s="141"/>
      <c r="H49" s="141"/>
      <c r="I49" s="142"/>
      <c r="J49" s="130" t="s">
        <v>49</v>
      </c>
      <c r="K49" s="110"/>
      <c r="L49" s="110"/>
      <c r="M49" s="108"/>
      <c r="N49" s="131"/>
      <c r="O49" s="132"/>
      <c r="P49" s="132"/>
      <c r="Q49" s="132"/>
      <c r="R49" s="132"/>
      <c r="S49" s="132"/>
      <c r="T49" s="132"/>
      <c r="U49" s="132"/>
      <c r="V49" s="132"/>
      <c r="W49" s="132"/>
      <c r="X49" s="132"/>
      <c r="Y49" s="132"/>
      <c r="Z49" s="132"/>
      <c r="AA49" s="132"/>
      <c r="AB49" s="132"/>
      <c r="AC49" s="133"/>
      <c r="AI49" s="122"/>
      <c r="AJ49" s="123"/>
      <c r="AK49" s="140"/>
      <c r="AL49" s="141"/>
      <c r="AM49" s="141"/>
      <c r="AN49" s="141"/>
      <c r="AO49" s="141"/>
      <c r="AP49" s="142"/>
      <c r="AQ49" s="130" t="s">
        <v>49</v>
      </c>
      <c r="AR49" s="110"/>
      <c r="AS49" s="110"/>
      <c r="AT49" s="108"/>
      <c r="AU49" s="188" t="s">
        <v>118</v>
      </c>
      <c r="AV49" s="189"/>
      <c r="AW49" s="189"/>
      <c r="AX49" s="189"/>
      <c r="AY49" s="189"/>
      <c r="AZ49" s="189"/>
      <c r="BA49" s="189"/>
      <c r="BB49" s="189"/>
      <c r="BC49" s="189"/>
      <c r="BD49" s="189"/>
      <c r="BE49" s="189"/>
      <c r="BF49" s="189"/>
      <c r="BG49" s="189"/>
      <c r="BH49" s="189"/>
      <c r="BI49" s="189"/>
      <c r="BJ49" s="190"/>
    </row>
    <row r="50" spans="2:62" ht="17.7" customHeight="1">
      <c r="B50" s="99" t="s">
        <v>56</v>
      </c>
      <c r="C50" s="119"/>
      <c r="D50" s="124" t="s">
        <v>28</v>
      </c>
      <c r="E50" s="125"/>
      <c r="F50" s="125"/>
      <c r="G50" s="125"/>
      <c r="H50" s="125"/>
      <c r="I50" s="126"/>
      <c r="J50" s="124" t="s">
        <v>29</v>
      </c>
      <c r="K50" s="125"/>
      <c r="L50" s="125"/>
      <c r="M50" s="126"/>
      <c r="N50" s="113"/>
      <c r="O50" s="158"/>
      <c r="P50" s="158"/>
      <c r="Q50" s="158"/>
      <c r="R50" s="158"/>
      <c r="S50" s="158"/>
      <c r="T50" s="158"/>
      <c r="U50" s="158"/>
      <c r="V50" s="158"/>
      <c r="W50" s="158"/>
      <c r="X50" s="158"/>
      <c r="Y50" s="158"/>
      <c r="Z50" s="158"/>
      <c r="AA50" s="158"/>
      <c r="AB50" s="158"/>
      <c r="AC50" s="159"/>
      <c r="AI50" s="99" t="s">
        <v>56</v>
      </c>
      <c r="AJ50" s="119"/>
      <c r="AK50" s="124" t="s">
        <v>28</v>
      </c>
      <c r="AL50" s="125"/>
      <c r="AM50" s="125"/>
      <c r="AN50" s="125"/>
      <c r="AO50" s="125"/>
      <c r="AP50" s="126"/>
      <c r="AQ50" s="124" t="s">
        <v>29</v>
      </c>
      <c r="AR50" s="125"/>
      <c r="AS50" s="125"/>
      <c r="AT50" s="126"/>
      <c r="AU50" s="193" t="s">
        <v>153</v>
      </c>
      <c r="AV50" s="194"/>
      <c r="AW50" s="194"/>
      <c r="AX50" s="194"/>
      <c r="AY50" s="194"/>
      <c r="AZ50" s="194"/>
      <c r="BA50" s="194"/>
      <c r="BB50" s="194"/>
      <c r="BC50" s="194"/>
      <c r="BD50" s="194"/>
      <c r="BE50" s="194"/>
      <c r="BF50" s="194"/>
      <c r="BG50" s="194"/>
      <c r="BH50" s="194"/>
      <c r="BI50" s="194"/>
      <c r="BJ50" s="195"/>
    </row>
    <row r="51" spans="2:62" ht="17.7" customHeight="1">
      <c r="B51" s="120"/>
      <c r="C51" s="121"/>
      <c r="D51" s="127"/>
      <c r="E51" s="128"/>
      <c r="F51" s="128"/>
      <c r="G51" s="128"/>
      <c r="H51" s="128"/>
      <c r="I51" s="129"/>
      <c r="J51" s="127"/>
      <c r="K51" s="128"/>
      <c r="L51" s="128"/>
      <c r="M51" s="129"/>
      <c r="N51" s="160"/>
      <c r="O51" s="161"/>
      <c r="P51" s="161"/>
      <c r="Q51" s="161"/>
      <c r="R51" s="161"/>
      <c r="S51" s="161"/>
      <c r="T51" s="161"/>
      <c r="U51" s="161"/>
      <c r="V51" s="161"/>
      <c r="W51" s="161"/>
      <c r="X51" s="161"/>
      <c r="Y51" s="161"/>
      <c r="Z51" s="161"/>
      <c r="AA51" s="161"/>
      <c r="AB51" s="161"/>
      <c r="AC51" s="162"/>
      <c r="AI51" s="120"/>
      <c r="AJ51" s="121"/>
      <c r="AK51" s="127"/>
      <c r="AL51" s="128"/>
      <c r="AM51" s="128"/>
      <c r="AN51" s="128"/>
      <c r="AO51" s="128"/>
      <c r="AP51" s="129"/>
      <c r="AQ51" s="127"/>
      <c r="AR51" s="128"/>
      <c r="AS51" s="128"/>
      <c r="AT51" s="129"/>
      <c r="AU51" s="196"/>
      <c r="AV51" s="197"/>
      <c r="AW51" s="197"/>
      <c r="AX51" s="197"/>
      <c r="AY51" s="197"/>
      <c r="AZ51" s="197"/>
      <c r="BA51" s="197"/>
      <c r="BB51" s="197"/>
      <c r="BC51" s="197"/>
      <c r="BD51" s="197"/>
      <c r="BE51" s="197"/>
      <c r="BF51" s="197"/>
      <c r="BG51" s="197"/>
      <c r="BH51" s="197"/>
      <c r="BI51" s="197"/>
      <c r="BJ51" s="198"/>
    </row>
    <row r="52" spans="2:62" ht="17.7" customHeight="1">
      <c r="B52" s="120"/>
      <c r="C52" s="121"/>
      <c r="D52" s="134" t="s">
        <v>51</v>
      </c>
      <c r="E52" s="135"/>
      <c r="F52" s="135"/>
      <c r="G52" s="135"/>
      <c r="H52" s="135"/>
      <c r="I52" s="136"/>
      <c r="J52" s="143" t="s">
        <v>43</v>
      </c>
      <c r="K52" s="144"/>
      <c r="L52" s="144"/>
      <c r="M52" s="145"/>
      <c r="N52" s="146"/>
      <c r="O52" s="147"/>
      <c r="P52" s="147"/>
      <c r="Q52" s="147"/>
      <c r="R52" s="147"/>
      <c r="S52" s="147"/>
      <c r="T52" s="147"/>
      <c r="U52" s="147"/>
      <c r="V52" s="147"/>
      <c r="W52" s="147"/>
      <c r="X52" s="147"/>
      <c r="Y52" s="147"/>
      <c r="Z52" s="147"/>
      <c r="AA52" s="147"/>
      <c r="AB52" s="147"/>
      <c r="AC52" s="148"/>
      <c r="AI52" s="120"/>
      <c r="AJ52" s="121"/>
      <c r="AK52" s="134" t="s">
        <v>51</v>
      </c>
      <c r="AL52" s="135"/>
      <c r="AM52" s="135"/>
      <c r="AN52" s="135"/>
      <c r="AO52" s="135"/>
      <c r="AP52" s="136"/>
      <c r="AQ52" s="143" t="s">
        <v>43</v>
      </c>
      <c r="AR52" s="144"/>
      <c r="AS52" s="144"/>
      <c r="AT52" s="145"/>
      <c r="AU52" s="201" t="s">
        <v>111</v>
      </c>
      <c r="AV52" s="202"/>
      <c r="AW52" s="202"/>
      <c r="AX52" s="202"/>
      <c r="AY52" s="202"/>
      <c r="AZ52" s="202"/>
      <c r="BA52" s="202"/>
      <c r="BB52" s="202"/>
      <c r="BC52" s="202"/>
      <c r="BD52" s="202"/>
      <c r="BE52" s="202"/>
      <c r="BF52" s="202"/>
      <c r="BG52" s="202"/>
      <c r="BH52" s="202"/>
      <c r="BI52" s="202"/>
      <c r="BJ52" s="203"/>
    </row>
    <row r="53" spans="2:62" ht="17.7" customHeight="1">
      <c r="B53" s="120"/>
      <c r="C53" s="121"/>
      <c r="D53" s="137"/>
      <c r="E53" s="138"/>
      <c r="F53" s="138"/>
      <c r="G53" s="138"/>
      <c r="H53" s="138"/>
      <c r="I53" s="139"/>
      <c r="J53" s="149" t="s">
        <v>27</v>
      </c>
      <c r="K53" s="150"/>
      <c r="L53" s="150"/>
      <c r="M53" s="151"/>
      <c r="N53" s="152"/>
      <c r="O53" s="153"/>
      <c r="P53" s="153"/>
      <c r="Q53" s="153"/>
      <c r="R53" s="153"/>
      <c r="S53" s="153"/>
      <c r="T53" s="153"/>
      <c r="U53" s="153"/>
      <c r="V53" s="153"/>
      <c r="W53" s="153"/>
      <c r="X53" s="153"/>
      <c r="Y53" s="153"/>
      <c r="Z53" s="153"/>
      <c r="AA53" s="153"/>
      <c r="AB53" s="153"/>
      <c r="AC53" s="154"/>
      <c r="AI53" s="120"/>
      <c r="AJ53" s="121"/>
      <c r="AK53" s="137"/>
      <c r="AL53" s="138"/>
      <c r="AM53" s="138"/>
      <c r="AN53" s="138"/>
      <c r="AO53" s="138"/>
      <c r="AP53" s="139"/>
      <c r="AQ53" s="149" t="s">
        <v>27</v>
      </c>
      <c r="AR53" s="150"/>
      <c r="AS53" s="150"/>
      <c r="AT53" s="151"/>
      <c r="AU53" s="204" t="s">
        <v>144</v>
      </c>
      <c r="AV53" s="205"/>
      <c r="AW53" s="205"/>
      <c r="AX53" s="205"/>
      <c r="AY53" s="205"/>
      <c r="AZ53" s="205"/>
      <c r="BA53" s="205"/>
      <c r="BB53" s="205"/>
      <c r="BC53" s="205"/>
      <c r="BD53" s="205"/>
      <c r="BE53" s="205"/>
      <c r="BF53" s="205"/>
      <c r="BG53" s="205"/>
      <c r="BH53" s="205"/>
      <c r="BI53" s="205"/>
      <c r="BJ53" s="206"/>
    </row>
    <row r="54" spans="2:62" ht="17.7" customHeight="1">
      <c r="B54" s="120"/>
      <c r="C54" s="121"/>
      <c r="D54" s="140"/>
      <c r="E54" s="141"/>
      <c r="F54" s="141"/>
      <c r="G54" s="141"/>
      <c r="H54" s="141"/>
      <c r="I54" s="142"/>
      <c r="J54" s="140"/>
      <c r="K54" s="141"/>
      <c r="L54" s="141"/>
      <c r="M54" s="142"/>
      <c r="N54" s="155"/>
      <c r="O54" s="156"/>
      <c r="P54" s="156"/>
      <c r="Q54" s="156"/>
      <c r="R54" s="156"/>
      <c r="S54" s="156"/>
      <c r="T54" s="156"/>
      <c r="U54" s="156"/>
      <c r="V54" s="156"/>
      <c r="W54" s="156"/>
      <c r="X54" s="156"/>
      <c r="Y54" s="156"/>
      <c r="Z54" s="156"/>
      <c r="AA54" s="156"/>
      <c r="AB54" s="156"/>
      <c r="AC54" s="157"/>
      <c r="AI54" s="120"/>
      <c r="AJ54" s="121"/>
      <c r="AK54" s="140"/>
      <c r="AL54" s="141"/>
      <c r="AM54" s="141"/>
      <c r="AN54" s="141"/>
      <c r="AO54" s="141"/>
      <c r="AP54" s="142"/>
      <c r="AQ54" s="140"/>
      <c r="AR54" s="141"/>
      <c r="AS54" s="141"/>
      <c r="AT54" s="142"/>
      <c r="AU54" s="207"/>
      <c r="AV54" s="208"/>
      <c r="AW54" s="208"/>
      <c r="AX54" s="208"/>
      <c r="AY54" s="208"/>
      <c r="AZ54" s="208"/>
      <c r="BA54" s="208"/>
      <c r="BB54" s="208"/>
      <c r="BC54" s="208"/>
      <c r="BD54" s="208"/>
      <c r="BE54" s="208"/>
      <c r="BF54" s="208"/>
      <c r="BG54" s="208"/>
      <c r="BH54" s="208"/>
      <c r="BI54" s="208"/>
      <c r="BJ54" s="209"/>
    </row>
    <row r="55" spans="2:62" ht="17.7" customHeight="1">
      <c r="B55" s="120"/>
      <c r="C55" s="121"/>
      <c r="D55" s="124" t="s">
        <v>44</v>
      </c>
      <c r="E55" s="125"/>
      <c r="F55" s="125"/>
      <c r="G55" s="125"/>
      <c r="H55" s="125"/>
      <c r="I55" s="126"/>
      <c r="J55" s="130" t="s">
        <v>45</v>
      </c>
      <c r="K55" s="110"/>
      <c r="L55" s="110"/>
      <c r="M55" s="108"/>
      <c r="N55" s="131"/>
      <c r="O55" s="132"/>
      <c r="P55" s="132"/>
      <c r="Q55" s="132"/>
      <c r="R55" s="132"/>
      <c r="S55" s="132"/>
      <c r="T55" s="132"/>
      <c r="U55" s="132"/>
      <c r="V55" s="132"/>
      <c r="W55" s="132"/>
      <c r="X55" s="132"/>
      <c r="Y55" s="132"/>
      <c r="Z55" s="132"/>
      <c r="AA55" s="132"/>
      <c r="AB55" s="132"/>
      <c r="AC55" s="133"/>
      <c r="AI55" s="120"/>
      <c r="AJ55" s="121"/>
      <c r="AK55" s="124" t="s">
        <v>44</v>
      </c>
      <c r="AL55" s="125"/>
      <c r="AM55" s="125"/>
      <c r="AN55" s="125"/>
      <c r="AO55" s="125"/>
      <c r="AP55" s="126"/>
      <c r="AQ55" s="130" t="s">
        <v>45</v>
      </c>
      <c r="AR55" s="110"/>
      <c r="AS55" s="110"/>
      <c r="AT55" s="108"/>
      <c r="AU55" s="188" t="s">
        <v>135</v>
      </c>
      <c r="AV55" s="189"/>
      <c r="AW55" s="189"/>
      <c r="AX55" s="189"/>
      <c r="AY55" s="189"/>
      <c r="AZ55" s="189"/>
      <c r="BA55" s="189"/>
      <c r="BB55" s="189"/>
      <c r="BC55" s="189"/>
      <c r="BD55" s="189"/>
      <c r="BE55" s="189"/>
      <c r="BF55" s="189"/>
      <c r="BG55" s="189"/>
      <c r="BH55" s="189"/>
      <c r="BI55" s="189"/>
      <c r="BJ55" s="190"/>
    </row>
    <row r="56" spans="2:62" ht="17.7" customHeight="1">
      <c r="B56" s="120"/>
      <c r="C56" s="121"/>
      <c r="D56" s="127"/>
      <c r="E56" s="128"/>
      <c r="F56" s="128"/>
      <c r="G56" s="128"/>
      <c r="H56" s="128"/>
      <c r="I56" s="129"/>
      <c r="J56" s="130" t="s">
        <v>30</v>
      </c>
      <c r="K56" s="110"/>
      <c r="L56" s="110"/>
      <c r="M56" s="108"/>
      <c r="N56" s="131"/>
      <c r="O56" s="132"/>
      <c r="P56" s="132"/>
      <c r="Q56" s="132"/>
      <c r="R56" s="132"/>
      <c r="S56" s="132"/>
      <c r="T56" s="132"/>
      <c r="U56" s="132"/>
      <c r="V56" s="132"/>
      <c r="W56" s="132"/>
      <c r="X56" s="132"/>
      <c r="Y56" s="132"/>
      <c r="Z56" s="132"/>
      <c r="AA56" s="132"/>
      <c r="AB56" s="132"/>
      <c r="AC56" s="133"/>
      <c r="AI56" s="120"/>
      <c r="AJ56" s="121"/>
      <c r="AK56" s="127"/>
      <c r="AL56" s="128"/>
      <c r="AM56" s="128"/>
      <c r="AN56" s="128"/>
      <c r="AO56" s="128"/>
      <c r="AP56" s="129"/>
      <c r="AQ56" s="130" t="s">
        <v>30</v>
      </c>
      <c r="AR56" s="110"/>
      <c r="AS56" s="110"/>
      <c r="AT56" s="108"/>
      <c r="AU56" s="188" t="s">
        <v>136</v>
      </c>
      <c r="AV56" s="189"/>
      <c r="AW56" s="189"/>
      <c r="AX56" s="189"/>
      <c r="AY56" s="189"/>
      <c r="AZ56" s="189"/>
      <c r="BA56" s="189"/>
      <c r="BB56" s="189"/>
      <c r="BC56" s="189"/>
      <c r="BD56" s="189"/>
      <c r="BE56" s="189"/>
      <c r="BF56" s="189"/>
      <c r="BG56" s="189"/>
      <c r="BH56" s="189"/>
      <c r="BI56" s="189"/>
      <c r="BJ56" s="190"/>
    </row>
    <row r="57" spans="2:62" ht="17.7" customHeight="1">
      <c r="B57" s="120"/>
      <c r="C57" s="121"/>
      <c r="D57" s="134" t="s">
        <v>54</v>
      </c>
      <c r="E57" s="135"/>
      <c r="F57" s="135"/>
      <c r="G57" s="135"/>
      <c r="H57" s="135"/>
      <c r="I57" s="136"/>
      <c r="J57" s="130" t="s">
        <v>46</v>
      </c>
      <c r="K57" s="110"/>
      <c r="L57" s="110"/>
      <c r="M57" s="108"/>
      <c r="N57" s="131"/>
      <c r="O57" s="132"/>
      <c r="P57" s="132"/>
      <c r="Q57" s="132"/>
      <c r="R57" s="132"/>
      <c r="S57" s="132"/>
      <c r="T57" s="132"/>
      <c r="U57" s="132"/>
      <c r="V57" s="132"/>
      <c r="W57" s="132"/>
      <c r="X57" s="132"/>
      <c r="Y57" s="132"/>
      <c r="Z57" s="132"/>
      <c r="AA57" s="132"/>
      <c r="AB57" s="132"/>
      <c r="AC57" s="133"/>
      <c r="AI57" s="120"/>
      <c r="AJ57" s="121"/>
      <c r="AK57" s="134" t="s">
        <v>109</v>
      </c>
      <c r="AL57" s="135"/>
      <c r="AM57" s="135"/>
      <c r="AN57" s="135"/>
      <c r="AO57" s="135"/>
      <c r="AP57" s="136"/>
      <c r="AQ57" s="130" t="s">
        <v>46</v>
      </c>
      <c r="AR57" s="110"/>
      <c r="AS57" s="110"/>
      <c r="AT57" s="108"/>
      <c r="AU57" s="188" t="s">
        <v>154</v>
      </c>
      <c r="AV57" s="189"/>
      <c r="AW57" s="189"/>
      <c r="AX57" s="189"/>
      <c r="AY57" s="189"/>
      <c r="AZ57" s="189"/>
      <c r="BA57" s="189"/>
      <c r="BB57" s="189"/>
      <c r="BC57" s="189"/>
      <c r="BD57" s="189"/>
      <c r="BE57" s="189"/>
      <c r="BF57" s="189"/>
      <c r="BG57" s="189"/>
      <c r="BH57" s="189"/>
      <c r="BI57" s="189"/>
      <c r="BJ57" s="190"/>
    </row>
    <row r="58" spans="2:62" ht="17.7" customHeight="1">
      <c r="B58" s="120"/>
      <c r="C58" s="121"/>
      <c r="D58" s="137"/>
      <c r="E58" s="138"/>
      <c r="F58" s="138"/>
      <c r="G58" s="138"/>
      <c r="H58" s="138"/>
      <c r="I58" s="139"/>
      <c r="J58" s="130" t="s">
        <v>30</v>
      </c>
      <c r="K58" s="110"/>
      <c r="L58" s="110"/>
      <c r="M58" s="108"/>
      <c r="N58" s="131"/>
      <c r="O58" s="132"/>
      <c r="P58" s="132"/>
      <c r="Q58" s="132"/>
      <c r="R58" s="132"/>
      <c r="S58" s="132"/>
      <c r="T58" s="132"/>
      <c r="U58" s="132"/>
      <c r="V58" s="132"/>
      <c r="W58" s="132"/>
      <c r="X58" s="132"/>
      <c r="Y58" s="132"/>
      <c r="Z58" s="132"/>
      <c r="AA58" s="132"/>
      <c r="AB58" s="132"/>
      <c r="AC58" s="133"/>
      <c r="AI58" s="120"/>
      <c r="AJ58" s="121"/>
      <c r="AK58" s="137">
        <v>1</v>
      </c>
      <c r="AL58" s="138"/>
      <c r="AM58" s="138"/>
      <c r="AN58" s="138"/>
      <c r="AO58" s="138"/>
      <c r="AP58" s="139"/>
      <c r="AQ58" s="130" t="s">
        <v>30</v>
      </c>
      <c r="AR58" s="110"/>
      <c r="AS58" s="110"/>
      <c r="AT58" s="108"/>
      <c r="AU58" s="188" t="s">
        <v>152</v>
      </c>
      <c r="AV58" s="189"/>
      <c r="AW58" s="189"/>
      <c r="AX58" s="189"/>
      <c r="AY58" s="189"/>
      <c r="AZ58" s="189"/>
      <c r="BA58" s="189"/>
      <c r="BB58" s="189"/>
      <c r="BC58" s="189"/>
      <c r="BD58" s="189"/>
      <c r="BE58" s="189"/>
      <c r="BF58" s="189"/>
      <c r="BG58" s="189"/>
      <c r="BH58" s="189"/>
      <c r="BI58" s="189"/>
      <c r="BJ58" s="190"/>
    </row>
    <row r="59" spans="2:62" ht="17.7" customHeight="1">
      <c r="B59" s="120"/>
      <c r="C59" s="121"/>
      <c r="D59" s="137"/>
      <c r="E59" s="138"/>
      <c r="F59" s="138"/>
      <c r="G59" s="138"/>
      <c r="H59" s="138"/>
      <c r="I59" s="139"/>
      <c r="J59" s="130" t="s">
        <v>47</v>
      </c>
      <c r="K59" s="110"/>
      <c r="L59" s="110"/>
      <c r="M59" s="108"/>
      <c r="N59" s="131"/>
      <c r="O59" s="132"/>
      <c r="P59" s="132"/>
      <c r="Q59" s="132"/>
      <c r="R59" s="132"/>
      <c r="S59" s="132"/>
      <c r="T59" s="132"/>
      <c r="U59" s="132"/>
      <c r="V59" s="132"/>
      <c r="W59" s="132"/>
      <c r="X59" s="132"/>
      <c r="Y59" s="132"/>
      <c r="Z59" s="132"/>
      <c r="AA59" s="132"/>
      <c r="AB59" s="132"/>
      <c r="AC59" s="133"/>
      <c r="AI59" s="120"/>
      <c r="AJ59" s="121"/>
      <c r="AK59" s="137"/>
      <c r="AL59" s="138"/>
      <c r="AM59" s="138"/>
      <c r="AN59" s="138"/>
      <c r="AO59" s="138"/>
      <c r="AP59" s="139"/>
      <c r="AQ59" s="130" t="s">
        <v>47</v>
      </c>
      <c r="AR59" s="110"/>
      <c r="AS59" s="110"/>
      <c r="AT59" s="108"/>
      <c r="AU59" s="188" t="s">
        <v>140</v>
      </c>
      <c r="AV59" s="189"/>
      <c r="AW59" s="189"/>
      <c r="AX59" s="189"/>
      <c r="AY59" s="189"/>
      <c r="AZ59" s="189"/>
      <c r="BA59" s="189"/>
      <c r="BB59" s="189"/>
      <c r="BC59" s="189"/>
      <c r="BD59" s="189"/>
      <c r="BE59" s="189"/>
      <c r="BF59" s="189"/>
      <c r="BG59" s="189"/>
      <c r="BH59" s="189"/>
      <c r="BI59" s="189"/>
      <c r="BJ59" s="190"/>
    </row>
    <row r="60" spans="2:62" ht="17.7" customHeight="1">
      <c r="B60" s="120"/>
      <c r="C60" s="121"/>
      <c r="D60" s="137"/>
      <c r="E60" s="138"/>
      <c r="F60" s="138"/>
      <c r="G60" s="138"/>
      <c r="H60" s="138"/>
      <c r="I60" s="139"/>
      <c r="J60" s="130" t="s">
        <v>48</v>
      </c>
      <c r="K60" s="110"/>
      <c r="L60" s="110"/>
      <c r="M60" s="108"/>
      <c r="N60" s="131"/>
      <c r="O60" s="132"/>
      <c r="P60" s="132"/>
      <c r="Q60" s="132"/>
      <c r="R60" s="132"/>
      <c r="S60" s="132"/>
      <c r="T60" s="132"/>
      <c r="U60" s="132"/>
      <c r="V60" s="132"/>
      <c r="W60" s="132"/>
      <c r="X60" s="132"/>
      <c r="Y60" s="132"/>
      <c r="Z60" s="132"/>
      <c r="AA60" s="132"/>
      <c r="AB60" s="132"/>
      <c r="AC60" s="133"/>
      <c r="AI60" s="120"/>
      <c r="AJ60" s="121"/>
      <c r="AK60" s="137"/>
      <c r="AL60" s="138"/>
      <c r="AM60" s="138"/>
      <c r="AN60" s="138"/>
      <c r="AO60" s="138"/>
      <c r="AP60" s="139"/>
      <c r="AQ60" s="130" t="s">
        <v>48</v>
      </c>
      <c r="AR60" s="110"/>
      <c r="AS60" s="110"/>
      <c r="AT60" s="108"/>
      <c r="AU60" s="188" t="s">
        <v>141</v>
      </c>
      <c r="AV60" s="189"/>
      <c r="AW60" s="189"/>
      <c r="AX60" s="189"/>
      <c r="AY60" s="189"/>
      <c r="AZ60" s="189"/>
      <c r="BA60" s="189"/>
      <c r="BB60" s="189"/>
      <c r="BC60" s="189"/>
      <c r="BD60" s="189"/>
      <c r="BE60" s="189"/>
      <c r="BF60" s="189"/>
      <c r="BG60" s="189"/>
      <c r="BH60" s="189"/>
      <c r="BI60" s="189"/>
      <c r="BJ60" s="190"/>
    </row>
    <row r="61" spans="2:62" ht="17.7" customHeight="1">
      <c r="B61" s="122"/>
      <c r="C61" s="123"/>
      <c r="D61" s="140"/>
      <c r="E61" s="141"/>
      <c r="F61" s="141"/>
      <c r="G61" s="141"/>
      <c r="H61" s="141"/>
      <c r="I61" s="142"/>
      <c r="J61" s="130" t="s">
        <v>49</v>
      </c>
      <c r="K61" s="110"/>
      <c r="L61" s="110"/>
      <c r="M61" s="108"/>
      <c r="N61" s="131"/>
      <c r="O61" s="132"/>
      <c r="P61" s="132"/>
      <c r="Q61" s="132"/>
      <c r="R61" s="132"/>
      <c r="S61" s="132"/>
      <c r="T61" s="132"/>
      <c r="U61" s="132"/>
      <c r="V61" s="132"/>
      <c r="W61" s="132"/>
      <c r="X61" s="132"/>
      <c r="Y61" s="132"/>
      <c r="Z61" s="132"/>
      <c r="AA61" s="132"/>
      <c r="AB61" s="132"/>
      <c r="AC61" s="133"/>
      <c r="AI61" s="122"/>
      <c r="AJ61" s="123"/>
      <c r="AK61" s="140"/>
      <c r="AL61" s="141"/>
      <c r="AM61" s="141"/>
      <c r="AN61" s="141"/>
      <c r="AO61" s="141"/>
      <c r="AP61" s="142"/>
      <c r="AQ61" s="130" t="s">
        <v>49</v>
      </c>
      <c r="AR61" s="110"/>
      <c r="AS61" s="110"/>
      <c r="AT61" s="108"/>
      <c r="AU61" s="188" t="s">
        <v>118</v>
      </c>
      <c r="AV61" s="189"/>
      <c r="AW61" s="189"/>
      <c r="AX61" s="189"/>
      <c r="AY61" s="189"/>
      <c r="AZ61" s="189"/>
      <c r="BA61" s="189"/>
      <c r="BB61" s="189"/>
      <c r="BC61" s="189"/>
      <c r="BD61" s="189"/>
      <c r="BE61" s="189"/>
      <c r="BF61" s="189"/>
      <c r="BG61" s="189"/>
      <c r="BH61" s="189"/>
      <c r="BI61" s="189"/>
      <c r="BJ61" s="190"/>
    </row>
    <row r="62" spans="2:62" ht="17.7" customHeight="1">
      <c r="B62" s="99" t="s">
        <v>388</v>
      </c>
      <c r="C62" s="119"/>
      <c r="D62" s="124" t="s">
        <v>389</v>
      </c>
      <c r="E62" s="125"/>
      <c r="F62" s="125"/>
      <c r="G62" s="125"/>
      <c r="H62" s="125"/>
      <c r="I62" s="125"/>
      <c r="J62" s="125"/>
      <c r="K62" s="125"/>
      <c r="L62" s="125"/>
      <c r="M62" s="126"/>
      <c r="N62" s="113"/>
      <c r="O62" s="158"/>
      <c r="P62" s="158"/>
      <c r="Q62" s="158"/>
      <c r="R62" s="158"/>
      <c r="S62" s="158"/>
      <c r="T62" s="158"/>
      <c r="U62" s="158"/>
      <c r="V62" s="158"/>
      <c r="W62" s="158"/>
      <c r="X62" s="158"/>
      <c r="Y62" s="158"/>
      <c r="Z62" s="158"/>
      <c r="AA62" s="158"/>
      <c r="AB62" s="158"/>
      <c r="AC62" s="159"/>
      <c r="AI62" s="99" t="s">
        <v>397</v>
      </c>
      <c r="AJ62" s="119"/>
      <c r="AK62" s="124" t="s">
        <v>389</v>
      </c>
      <c r="AL62" s="125"/>
      <c r="AM62" s="125"/>
      <c r="AN62" s="125"/>
      <c r="AO62" s="125"/>
      <c r="AP62" s="125"/>
      <c r="AQ62" s="125"/>
      <c r="AR62" s="125"/>
      <c r="AS62" s="125"/>
      <c r="AT62" s="126"/>
      <c r="AU62" s="193" t="s">
        <v>387</v>
      </c>
      <c r="AV62" s="194"/>
      <c r="AW62" s="194"/>
      <c r="AX62" s="194"/>
      <c r="AY62" s="194"/>
      <c r="AZ62" s="194"/>
      <c r="BA62" s="194"/>
      <c r="BB62" s="194"/>
      <c r="BC62" s="194"/>
      <c r="BD62" s="194"/>
      <c r="BE62" s="194"/>
      <c r="BF62" s="194"/>
      <c r="BG62" s="194"/>
      <c r="BH62" s="194"/>
      <c r="BI62" s="194"/>
      <c r="BJ62" s="195"/>
    </row>
    <row r="63" spans="2:62" ht="17.7" customHeight="1">
      <c r="B63" s="120"/>
      <c r="C63" s="121"/>
      <c r="D63" s="127"/>
      <c r="E63" s="128"/>
      <c r="F63" s="128"/>
      <c r="G63" s="128"/>
      <c r="H63" s="128"/>
      <c r="I63" s="128"/>
      <c r="J63" s="128"/>
      <c r="K63" s="128"/>
      <c r="L63" s="128"/>
      <c r="M63" s="129"/>
      <c r="N63" s="160"/>
      <c r="O63" s="161"/>
      <c r="P63" s="161"/>
      <c r="Q63" s="161"/>
      <c r="R63" s="161"/>
      <c r="S63" s="161"/>
      <c r="T63" s="161"/>
      <c r="U63" s="161"/>
      <c r="V63" s="161"/>
      <c r="W63" s="161"/>
      <c r="X63" s="161"/>
      <c r="Y63" s="161"/>
      <c r="Z63" s="161"/>
      <c r="AA63" s="161"/>
      <c r="AB63" s="161"/>
      <c r="AC63" s="162"/>
      <c r="AI63" s="120"/>
      <c r="AJ63" s="121"/>
      <c r="AK63" s="127"/>
      <c r="AL63" s="128"/>
      <c r="AM63" s="128"/>
      <c r="AN63" s="128"/>
      <c r="AO63" s="128"/>
      <c r="AP63" s="128"/>
      <c r="AQ63" s="128"/>
      <c r="AR63" s="128"/>
      <c r="AS63" s="128"/>
      <c r="AT63" s="129"/>
      <c r="AU63" s="196"/>
      <c r="AV63" s="197"/>
      <c r="AW63" s="197"/>
      <c r="AX63" s="197"/>
      <c r="AY63" s="197"/>
      <c r="AZ63" s="197"/>
      <c r="BA63" s="197"/>
      <c r="BB63" s="197"/>
      <c r="BC63" s="197"/>
      <c r="BD63" s="197"/>
      <c r="BE63" s="197"/>
      <c r="BF63" s="197"/>
      <c r="BG63" s="197"/>
      <c r="BH63" s="197"/>
      <c r="BI63" s="197"/>
      <c r="BJ63" s="198"/>
    </row>
    <row r="64" spans="2:62" ht="17.7" customHeight="1">
      <c r="B64" s="120"/>
      <c r="C64" s="121"/>
      <c r="D64" s="124" t="s">
        <v>43</v>
      </c>
      <c r="E64" s="125"/>
      <c r="F64" s="125"/>
      <c r="G64" s="125"/>
      <c r="H64" s="125"/>
      <c r="I64" s="125"/>
      <c r="J64" s="125"/>
      <c r="K64" s="125"/>
      <c r="L64" s="125"/>
      <c r="M64" s="125"/>
      <c r="N64" s="146"/>
      <c r="O64" s="147"/>
      <c r="P64" s="147"/>
      <c r="Q64" s="147"/>
      <c r="R64" s="147"/>
      <c r="S64" s="147"/>
      <c r="T64" s="147"/>
      <c r="U64" s="147"/>
      <c r="V64" s="147"/>
      <c r="W64" s="147"/>
      <c r="X64" s="147"/>
      <c r="Y64" s="147"/>
      <c r="Z64" s="147"/>
      <c r="AA64" s="147"/>
      <c r="AB64" s="147"/>
      <c r="AC64" s="148"/>
      <c r="AI64" s="120"/>
      <c r="AJ64" s="121"/>
      <c r="AK64" s="124" t="s">
        <v>43</v>
      </c>
      <c r="AL64" s="125"/>
      <c r="AM64" s="125"/>
      <c r="AN64" s="125"/>
      <c r="AO64" s="125"/>
      <c r="AP64" s="125"/>
      <c r="AQ64" s="125"/>
      <c r="AR64" s="125"/>
      <c r="AS64" s="125"/>
      <c r="AT64" s="125"/>
      <c r="AU64" s="201" t="s">
        <v>111</v>
      </c>
      <c r="AV64" s="202"/>
      <c r="AW64" s="202"/>
      <c r="AX64" s="202"/>
      <c r="AY64" s="202"/>
      <c r="AZ64" s="202"/>
      <c r="BA64" s="202"/>
      <c r="BB64" s="202"/>
      <c r="BC64" s="202"/>
      <c r="BD64" s="202"/>
      <c r="BE64" s="202"/>
      <c r="BF64" s="202"/>
      <c r="BG64" s="202"/>
      <c r="BH64" s="202"/>
      <c r="BI64" s="202"/>
      <c r="BJ64" s="203"/>
    </row>
    <row r="65" spans="2:62" ht="17.7" customHeight="1">
      <c r="B65" s="120"/>
      <c r="C65" s="121"/>
      <c r="D65" s="177" t="s">
        <v>390</v>
      </c>
      <c r="E65" s="178"/>
      <c r="F65" s="178"/>
      <c r="G65" s="178"/>
      <c r="H65" s="178"/>
      <c r="I65" s="178"/>
      <c r="J65" s="178"/>
      <c r="K65" s="178"/>
      <c r="L65" s="178"/>
      <c r="M65" s="179"/>
      <c r="N65" s="180"/>
      <c r="O65" s="181"/>
      <c r="P65" s="181"/>
      <c r="Q65" s="181"/>
      <c r="R65" s="181"/>
      <c r="S65" s="181"/>
      <c r="T65" s="181"/>
      <c r="U65" s="181"/>
      <c r="V65" s="181"/>
      <c r="W65" s="181"/>
      <c r="X65" s="181"/>
      <c r="Y65" s="181"/>
      <c r="Z65" s="181"/>
      <c r="AA65" s="181"/>
      <c r="AB65" s="181"/>
      <c r="AC65" s="182"/>
      <c r="AI65" s="120"/>
      <c r="AJ65" s="121"/>
      <c r="AK65" s="177" t="s">
        <v>390</v>
      </c>
      <c r="AL65" s="178"/>
      <c r="AM65" s="178"/>
      <c r="AN65" s="178"/>
      <c r="AO65" s="178"/>
      <c r="AP65" s="178"/>
      <c r="AQ65" s="178"/>
      <c r="AR65" s="178"/>
      <c r="AS65" s="178"/>
      <c r="AT65" s="179"/>
      <c r="AU65" s="210" t="s">
        <v>144</v>
      </c>
      <c r="AV65" s="173"/>
      <c r="AW65" s="173"/>
      <c r="AX65" s="173"/>
      <c r="AY65" s="173"/>
      <c r="AZ65" s="173"/>
      <c r="BA65" s="173"/>
      <c r="BB65" s="173"/>
      <c r="BC65" s="173"/>
      <c r="BD65" s="173"/>
      <c r="BE65" s="173"/>
      <c r="BF65" s="173"/>
      <c r="BG65" s="173"/>
      <c r="BH65" s="173"/>
      <c r="BI65" s="173"/>
      <c r="BJ65" s="211"/>
    </row>
    <row r="66" spans="2:62" ht="17.7" customHeight="1">
      <c r="B66" s="122"/>
      <c r="C66" s="123"/>
      <c r="D66" s="127"/>
      <c r="E66" s="128"/>
      <c r="F66" s="128"/>
      <c r="G66" s="128"/>
      <c r="H66" s="128"/>
      <c r="I66" s="128"/>
      <c r="J66" s="128"/>
      <c r="K66" s="128"/>
      <c r="L66" s="128"/>
      <c r="M66" s="129"/>
      <c r="N66" s="155"/>
      <c r="O66" s="156"/>
      <c r="P66" s="156"/>
      <c r="Q66" s="156"/>
      <c r="R66" s="156"/>
      <c r="S66" s="156"/>
      <c r="T66" s="156"/>
      <c r="U66" s="156"/>
      <c r="V66" s="156"/>
      <c r="W66" s="156"/>
      <c r="X66" s="156"/>
      <c r="Y66" s="156"/>
      <c r="Z66" s="156"/>
      <c r="AA66" s="156"/>
      <c r="AB66" s="156"/>
      <c r="AC66" s="157"/>
      <c r="AI66" s="122"/>
      <c r="AJ66" s="123"/>
      <c r="AK66" s="127"/>
      <c r="AL66" s="128"/>
      <c r="AM66" s="128"/>
      <c r="AN66" s="128"/>
      <c r="AO66" s="128"/>
      <c r="AP66" s="128"/>
      <c r="AQ66" s="128"/>
      <c r="AR66" s="128"/>
      <c r="AS66" s="128"/>
      <c r="AT66" s="129"/>
      <c r="AU66" s="207"/>
      <c r="AV66" s="208"/>
      <c r="AW66" s="208"/>
      <c r="AX66" s="208"/>
      <c r="AY66" s="208"/>
      <c r="AZ66" s="208"/>
      <c r="BA66" s="208"/>
      <c r="BB66" s="208"/>
      <c r="BC66" s="208"/>
      <c r="BD66" s="208"/>
      <c r="BE66" s="208"/>
      <c r="BF66" s="208"/>
      <c r="BG66" s="208"/>
      <c r="BH66" s="208"/>
      <c r="BI66" s="208"/>
      <c r="BJ66" s="209"/>
    </row>
    <row r="67" spans="2:62" ht="12" customHeight="1">
      <c r="B67" s="99"/>
      <c r="C67" s="100"/>
      <c r="D67" s="124" t="s">
        <v>156</v>
      </c>
      <c r="E67" s="125"/>
      <c r="F67" s="125"/>
      <c r="G67" s="125"/>
      <c r="H67" s="125"/>
      <c r="I67" s="125"/>
      <c r="J67" s="125"/>
      <c r="K67" s="125"/>
      <c r="L67" s="125"/>
      <c r="M67" s="126"/>
      <c r="N67" s="113"/>
      <c r="O67" s="114"/>
      <c r="P67" s="115"/>
      <c r="Q67" s="230" t="s">
        <v>438</v>
      </c>
      <c r="R67" s="231"/>
      <c r="S67" s="231"/>
      <c r="T67" s="231"/>
      <c r="U67" s="231"/>
      <c r="V67" s="231"/>
      <c r="W67" s="231"/>
      <c r="X67" s="231"/>
      <c r="Y67" s="231"/>
      <c r="Z67" s="231"/>
      <c r="AA67" s="231"/>
      <c r="AB67" s="231"/>
      <c r="AC67" s="232"/>
      <c r="AE67" s="43">
        <v>1</v>
      </c>
      <c r="AI67" s="99"/>
      <c r="AJ67" s="100"/>
      <c r="AK67" s="124" t="s">
        <v>156</v>
      </c>
      <c r="AL67" s="125"/>
      <c r="AM67" s="125"/>
      <c r="AN67" s="125"/>
      <c r="AO67" s="125"/>
      <c r="AP67" s="125"/>
      <c r="AQ67" s="125"/>
      <c r="AR67" s="125"/>
      <c r="AS67" s="125"/>
      <c r="AT67" s="126"/>
      <c r="AU67" s="27"/>
      <c r="AV67" s="28"/>
      <c r="AW67" s="29"/>
      <c r="AX67" s="212" t="s">
        <v>430</v>
      </c>
      <c r="AY67" s="213"/>
      <c r="AZ67" s="213"/>
      <c r="BA67" s="213"/>
      <c r="BB67" s="213"/>
      <c r="BC67" s="213"/>
      <c r="BD67" s="213"/>
      <c r="BE67" s="213"/>
      <c r="BF67" s="213"/>
      <c r="BG67" s="213"/>
      <c r="BH67" s="213"/>
      <c r="BI67" s="213"/>
      <c r="BJ67" s="214"/>
    </row>
    <row r="68" spans="2:62" ht="12" customHeight="1">
      <c r="B68" s="101"/>
      <c r="C68" s="102"/>
      <c r="D68" s="217"/>
      <c r="E68" s="218"/>
      <c r="F68" s="218"/>
      <c r="G68" s="218"/>
      <c r="H68" s="218"/>
      <c r="I68" s="218"/>
      <c r="J68" s="218"/>
      <c r="K68" s="218"/>
      <c r="L68" s="218"/>
      <c r="M68" s="219"/>
      <c r="N68" s="116"/>
      <c r="O68" s="117"/>
      <c r="P68" s="118"/>
      <c r="Q68" s="233"/>
      <c r="R68" s="233"/>
      <c r="S68" s="233"/>
      <c r="T68" s="233"/>
      <c r="U68" s="233"/>
      <c r="V68" s="233"/>
      <c r="W68" s="233"/>
      <c r="X68" s="233"/>
      <c r="Y68" s="233"/>
      <c r="Z68" s="233"/>
      <c r="AA68" s="233"/>
      <c r="AB68" s="233"/>
      <c r="AC68" s="234"/>
      <c r="AI68" s="101"/>
      <c r="AJ68" s="102"/>
      <c r="AK68" s="217"/>
      <c r="AL68" s="218"/>
      <c r="AM68" s="218"/>
      <c r="AN68" s="218"/>
      <c r="AO68" s="218"/>
      <c r="AP68" s="218"/>
      <c r="AQ68" s="218"/>
      <c r="AR68" s="218"/>
      <c r="AS68" s="218"/>
      <c r="AT68" s="219"/>
      <c r="AU68" s="30"/>
      <c r="AV68" s="31"/>
      <c r="AW68" s="32"/>
      <c r="AX68" s="215"/>
      <c r="AY68" s="215"/>
      <c r="AZ68" s="215"/>
      <c r="BA68" s="215"/>
      <c r="BB68" s="215"/>
      <c r="BC68" s="215"/>
      <c r="BD68" s="215"/>
      <c r="BE68" s="215"/>
      <c r="BF68" s="215"/>
      <c r="BG68" s="215"/>
      <c r="BH68" s="215"/>
      <c r="BI68" s="215"/>
      <c r="BJ68" s="216"/>
    </row>
    <row r="69" spans="2:62" ht="12" customHeight="1">
      <c r="B69" s="101"/>
      <c r="C69" s="102"/>
      <c r="D69" s="224"/>
      <c r="E69" s="225"/>
      <c r="F69" s="225"/>
      <c r="G69" s="225"/>
      <c r="H69" s="225"/>
      <c r="I69" s="225"/>
      <c r="J69" s="225"/>
      <c r="K69" s="225"/>
      <c r="L69" s="225"/>
      <c r="M69" s="226"/>
      <c r="N69" s="113"/>
      <c r="O69" s="114"/>
      <c r="P69" s="115"/>
      <c r="Q69" s="230" t="s">
        <v>437</v>
      </c>
      <c r="R69" s="231"/>
      <c r="S69" s="231"/>
      <c r="T69" s="231"/>
      <c r="U69" s="231"/>
      <c r="V69" s="231"/>
      <c r="W69" s="231"/>
      <c r="X69" s="231"/>
      <c r="Y69" s="231"/>
      <c r="Z69" s="231"/>
      <c r="AA69" s="231"/>
      <c r="AB69" s="231"/>
      <c r="AC69" s="232"/>
      <c r="AI69" s="101"/>
      <c r="AJ69" s="102"/>
      <c r="AK69" s="224"/>
      <c r="AL69" s="225"/>
      <c r="AM69" s="225"/>
      <c r="AN69" s="225"/>
      <c r="AO69" s="225"/>
      <c r="AP69" s="225"/>
      <c r="AQ69" s="225"/>
      <c r="AR69" s="225"/>
      <c r="AS69" s="225"/>
      <c r="AT69" s="226"/>
      <c r="AU69" s="113"/>
      <c r="AV69" s="114"/>
      <c r="AW69" s="115"/>
      <c r="AX69" s="212" t="s">
        <v>431</v>
      </c>
      <c r="AY69" s="213"/>
      <c r="AZ69" s="213"/>
      <c r="BA69" s="213"/>
      <c r="BB69" s="213"/>
      <c r="BC69" s="213"/>
      <c r="BD69" s="213"/>
      <c r="BE69" s="213"/>
      <c r="BF69" s="213"/>
      <c r="BG69" s="213"/>
      <c r="BH69" s="213"/>
      <c r="BI69" s="213"/>
      <c r="BJ69" s="214"/>
    </row>
    <row r="70" spans="2:62" ht="12" customHeight="1">
      <c r="B70" s="101"/>
      <c r="C70" s="102"/>
      <c r="D70" s="227"/>
      <c r="E70" s="228"/>
      <c r="F70" s="228"/>
      <c r="G70" s="228"/>
      <c r="H70" s="228"/>
      <c r="I70" s="228"/>
      <c r="J70" s="228"/>
      <c r="K70" s="228"/>
      <c r="L70" s="228"/>
      <c r="M70" s="229"/>
      <c r="N70" s="116"/>
      <c r="O70" s="117"/>
      <c r="P70" s="118"/>
      <c r="Q70" s="233"/>
      <c r="R70" s="233"/>
      <c r="S70" s="233"/>
      <c r="T70" s="233"/>
      <c r="U70" s="233"/>
      <c r="V70" s="233"/>
      <c r="W70" s="233"/>
      <c r="X70" s="233"/>
      <c r="Y70" s="233"/>
      <c r="Z70" s="233"/>
      <c r="AA70" s="233"/>
      <c r="AB70" s="233"/>
      <c r="AC70" s="234"/>
      <c r="AI70" s="101"/>
      <c r="AJ70" s="102"/>
      <c r="AK70" s="227"/>
      <c r="AL70" s="228"/>
      <c r="AM70" s="228"/>
      <c r="AN70" s="228"/>
      <c r="AO70" s="228"/>
      <c r="AP70" s="228"/>
      <c r="AQ70" s="228"/>
      <c r="AR70" s="228"/>
      <c r="AS70" s="228"/>
      <c r="AT70" s="229"/>
      <c r="AU70" s="116"/>
      <c r="AV70" s="117"/>
      <c r="AW70" s="118"/>
      <c r="AX70" s="215"/>
      <c r="AY70" s="215"/>
      <c r="AZ70" s="215"/>
      <c r="BA70" s="215"/>
      <c r="BB70" s="215"/>
      <c r="BC70" s="215"/>
      <c r="BD70" s="215"/>
      <c r="BE70" s="215"/>
      <c r="BF70" s="215"/>
      <c r="BG70" s="215"/>
      <c r="BH70" s="215"/>
      <c r="BI70" s="215"/>
      <c r="BJ70" s="216"/>
    </row>
    <row r="71" spans="2:62" ht="12" customHeight="1">
      <c r="B71" s="101"/>
      <c r="C71" s="102"/>
      <c r="D71" s="124" t="s">
        <v>435</v>
      </c>
      <c r="E71" s="125"/>
      <c r="F71" s="125"/>
      <c r="G71" s="125"/>
      <c r="H71" s="125"/>
      <c r="I71" s="125"/>
      <c r="J71" s="125"/>
      <c r="K71" s="125"/>
      <c r="L71" s="125"/>
      <c r="M71" s="126"/>
      <c r="N71" s="113"/>
      <c r="O71" s="114"/>
      <c r="P71" s="115"/>
      <c r="Q71" s="230" t="s">
        <v>429</v>
      </c>
      <c r="R71" s="235"/>
      <c r="S71" s="235"/>
      <c r="T71" s="235"/>
      <c r="U71" s="235"/>
      <c r="V71" s="235"/>
      <c r="W71" s="235"/>
      <c r="X71" s="235"/>
      <c r="Y71" s="235"/>
      <c r="Z71" s="235"/>
      <c r="AA71" s="235"/>
      <c r="AB71" s="235"/>
      <c r="AC71" s="236"/>
      <c r="AE71" s="43">
        <v>1</v>
      </c>
      <c r="AI71" s="101"/>
      <c r="AJ71" s="102"/>
      <c r="AK71" s="124" t="s">
        <v>435</v>
      </c>
      <c r="AL71" s="125"/>
      <c r="AM71" s="125"/>
      <c r="AN71" s="125"/>
      <c r="AO71" s="125"/>
      <c r="AP71" s="125"/>
      <c r="AQ71" s="125"/>
      <c r="AR71" s="125"/>
      <c r="AS71" s="125"/>
      <c r="AT71" s="126"/>
      <c r="AU71" s="113"/>
      <c r="AV71" s="114"/>
      <c r="AW71" s="115"/>
      <c r="AX71" s="212" t="s">
        <v>432</v>
      </c>
      <c r="AY71" s="220"/>
      <c r="AZ71" s="220"/>
      <c r="BA71" s="220"/>
      <c r="BB71" s="220"/>
      <c r="BC71" s="220"/>
      <c r="BD71" s="220"/>
      <c r="BE71" s="220"/>
      <c r="BF71" s="220"/>
      <c r="BG71" s="220"/>
      <c r="BH71" s="220"/>
      <c r="BI71" s="220"/>
      <c r="BJ71" s="221"/>
    </row>
    <row r="72" spans="2:62" ht="12" customHeight="1">
      <c r="B72" s="101"/>
      <c r="C72" s="102"/>
      <c r="D72" s="217"/>
      <c r="E72" s="218"/>
      <c r="F72" s="218"/>
      <c r="G72" s="218"/>
      <c r="H72" s="218"/>
      <c r="I72" s="218"/>
      <c r="J72" s="218"/>
      <c r="K72" s="218"/>
      <c r="L72" s="218"/>
      <c r="M72" s="219"/>
      <c r="N72" s="116"/>
      <c r="O72" s="117"/>
      <c r="P72" s="118"/>
      <c r="Q72" s="237"/>
      <c r="R72" s="237"/>
      <c r="S72" s="237"/>
      <c r="T72" s="237"/>
      <c r="U72" s="237"/>
      <c r="V72" s="237"/>
      <c r="W72" s="237"/>
      <c r="X72" s="237"/>
      <c r="Y72" s="237"/>
      <c r="Z72" s="237"/>
      <c r="AA72" s="237"/>
      <c r="AB72" s="237"/>
      <c r="AC72" s="238"/>
      <c r="AI72" s="101"/>
      <c r="AJ72" s="102"/>
      <c r="AK72" s="217"/>
      <c r="AL72" s="218"/>
      <c r="AM72" s="218"/>
      <c r="AN72" s="218"/>
      <c r="AO72" s="218"/>
      <c r="AP72" s="218"/>
      <c r="AQ72" s="218"/>
      <c r="AR72" s="218"/>
      <c r="AS72" s="218"/>
      <c r="AT72" s="219"/>
      <c r="AU72" s="116"/>
      <c r="AV72" s="117"/>
      <c r="AW72" s="118"/>
      <c r="AX72" s="222"/>
      <c r="AY72" s="222"/>
      <c r="AZ72" s="222"/>
      <c r="BA72" s="222"/>
      <c r="BB72" s="222"/>
      <c r="BC72" s="222"/>
      <c r="BD72" s="222"/>
      <c r="BE72" s="222"/>
      <c r="BF72" s="222"/>
      <c r="BG72" s="222"/>
      <c r="BH72" s="222"/>
      <c r="BI72" s="222"/>
      <c r="BJ72" s="223"/>
    </row>
    <row r="73" spans="2:62" ht="12" customHeight="1">
      <c r="B73" s="101"/>
      <c r="C73" s="102"/>
      <c r="D73" s="217"/>
      <c r="E73" s="218"/>
      <c r="F73" s="218"/>
      <c r="G73" s="218"/>
      <c r="H73" s="218"/>
      <c r="I73" s="218"/>
      <c r="J73" s="218"/>
      <c r="K73" s="218"/>
      <c r="L73" s="218"/>
      <c r="M73" s="219"/>
      <c r="N73" s="113"/>
      <c r="O73" s="114"/>
      <c r="P73" s="115"/>
      <c r="Q73" s="230" t="s">
        <v>436</v>
      </c>
      <c r="R73" s="235"/>
      <c r="S73" s="235"/>
      <c r="T73" s="235"/>
      <c r="U73" s="235"/>
      <c r="V73" s="235"/>
      <c r="W73" s="235"/>
      <c r="X73" s="235"/>
      <c r="Y73" s="235"/>
      <c r="Z73" s="235"/>
      <c r="AA73" s="235"/>
      <c r="AB73" s="235"/>
      <c r="AC73" s="236"/>
      <c r="AI73" s="101"/>
      <c r="AJ73" s="102"/>
      <c r="AK73" s="217"/>
      <c r="AL73" s="218"/>
      <c r="AM73" s="218"/>
      <c r="AN73" s="218"/>
      <c r="AO73" s="218"/>
      <c r="AP73" s="218"/>
      <c r="AQ73" s="218"/>
      <c r="AR73" s="218"/>
      <c r="AS73" s="218"/>
      <c r="AT73" s="219"/>
      <c r="AU73" s="113"/>
      <c r="AV73" s="114"/>
      <c r="AW73" s="115"/>
      <c r="AX73" s="212" t="s">
        <v>433</v>
      </c>
      <c r="AY73" s="220"/>
      <c r="AZ73" s="220"/>
      <c r="BA73" s="220"/>
      <c r="BB73" s="220"/>
      <c r="BC73" s="220"/>
      <c r="BD73" s="220"/>
      <c r="BE73" s="220"/>
      <c r="BF73" s="220"/>
      <c r="BG73" s="220"/>
      <c r="BH73" s="220"/>
      <c r="BI73" s="220"/>
      <c r="BJ73" s="221"/>
    </row>
    <row r="74" spans="2:62" ht="12" customHeight="1">
      <c r="B74" s="103"/>
      <c r="C74" s="104"/>
      <c r="D74" s="127"/>
      <c r="E74" s="128"/>
      <c r="F74" s="128"/>
      <c r="G74" s="128"/>
      <c r="H74" s="128"/>
      <c r="I74" s="128"/>
      <c r="J74" s="128"/>
      <c r="K74" s="128"/>
      <c r="L74" s="128"/>
      <c r="M74" s="129"/>
      <c r="N74" s="116"/>
      <c r="O74" s="117"/>
      <c r="P74" s="118"/>
      <c r="Q74" s="237"/>
      <c r="R74" s="237"/>
      <c r="S74" s="237"/>
      <c r="T74" s="237"/>
      <c r="U74" s="237"/>
      <c r="V74" s="237"/>
      <c r="W74" s="237"/>
      <c r="X74" s="237"/>
      <c r="Y74" s="237"/>
      <c r="Z74" s="237"/>
      <c r="AA74" s="237"/>
      <c r="AB74" s="237"/>
      <c r="AC74" s="238"/>
      <c r="AI74" s="103"/>
      <c r="AJ74" s="104"/>
      <c r="AK74" s="127"/>
      <c r="AL74" s="128"/>
      <c r="AM74" s="128"/>
      <c r="AN74" s="128"/>
      <c r="AO74" s="128"/>
      <c r="AP74" s="128"/>
      <c r="AQ74" s="128"/>
      <c r="AR74" s="128"/>
      <c r="AS74" s="128"/>
      <c r="AT74" s="129"/>
      <c r="AU74" s="116"/>
      <c r="AV74" s="117"/>
      <c r="AW74" s="118"/>
      <c r="AX74" s="222"/>
      <c r="AY74" s="222"/>
      <c r="AZ74" s="222"/>
      <c r="BA74" s="222"/>
      <c r="BB74" s="222"/>
      <c r="BC74" s="222"/>
      <c r="BD74" s="222"/>
      <c r="BE74" s="222"/>
      <c r="BF74" s="222"/>
      <c r="BG74" s="222"/>
      <c r="BH74" s="222"/>
      <c r="BI74" s="222"/>
      <c r="BJ74" s="223"/>
    </row>
    <row r="75" spans="2:62" ht="11.4" customHeight="1"/>
    <row r="76" spans="2:62" ht="17.7" customHeight="1">
      <c r="B76" s="176" t="s">
        <v>57</v>
      </c>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I76" s="183" t="s">
        <v>57</v>
      </c>
      <c r="AJ76" s="176"/>
      <c r="AK76" s="176"/>
      <c r="AL76" s="176"/>
      <c r="AM76" s="176"/>
      <c r="AN76" s="176"/>
      <c r="AO76" s="176"/>
      <c r="AP76" s="176"/>
      <c r="AQ76" s="176"/>
      <c r="AR76" s="176"/>
      <c r="AS76" s="176"/>
      <c r="AT76" s="176"/>
      <c r="AU76" s="176"/>
      <c r="AV76" s="176"/>
      <c r="AW76" s="176"/>
      <c r="AX76" s="176"/>
      <c r="AY76" s="176"/>
      <c r="AZ76" s="176"/>
      <c r="BA76" s="176"/>
      <c r="BB76" s="176"/>
      <c r="BC76" s="176"/>
      <c r="BD76" s="176"/>
      <c r="BE76" s="176"/>
      <c r="BF76" s="176"/>
      <c r="BG76" s="176"/>
      <c r="BH76" s="176"/>
      <c r="BI76" s="176"/>
      <c r="BJ76" s="176"/>
    </row>
    <row r="77" spans="2:62" ht="17.7" customHeight="1">
      <c r="B77" s="105" t="s">
        <v>58</v>
      </c>
      <c r="C77" s="105"/>
      <c r="D77" s="105"/>
      <c r="E77" s="105"/>
      <c r="F77" s="105"/>
      <c r="G77" s="105"/>
      <c r="H77" s="105"/>
      <c r="I77" s="105"/>
      <c r="J77" s="105"/>
      <c r="K77" s="105"/>
      <c r="L77" s="105"/>
      <c r="M77" s="105"/>
      <c r="N77" s="105" t="s">
        <v>59</v>
      </c>
      <c r="O77" s="105"/>
      <c r="P77" s="105"/>
      <c r="Q77" s="105"/>
      <c r="R77" s="105"/>
      <c r="S77" s="105"/>
      <c r="T77" s="105"/>
      <c r="U77" s="105"/>
      <c r="V77" s="105"/>
      <c r="W77" s="105"/>
      <c r="X77" s="105"/>
      <c r="Y77" s="105"/>
      <c r="Z77" s="105"/>
      <c r="AA77" s="105"/>
      <c r="AB77" s="105"/>
      <c r="AC77" s="105"/>
      <c r="AI77" s="105" t="s">
        <v>58</v>
      </c>
      <c r="AJ77" s="105"/>
      <c r="AK77" s="105"/>
      <c r="AL77" s="105"/>
      <c r="AM77" s="105"/>
      <c r="AN77" s="105"/>
      <c r="AO77" s="105"/>
      <c r="AP77" s="105"/>
      <c r="AQ77" s="105"/>
      <c r="AR77" s="105"/>
      <c r="AS77" s="105"/>
      <c r="AT77" s="105"/>
      <c r="AU77" s="105" t="s">
        <v>59</v>
      </c>
      <c r="AV77" s="105"/>
      <c r="AW77" s="105"/>
      <c r="AX77" s="105"/>
      <c r="AY77" s="105"/>
      <c r="AZ77" s="105"/>
      <c r="BA77" s="105"/>
      <c r="BB77" s="105"/>
      <c r="BC77" s="105"/>
      <c r="BD77" s="105"/>
      <c r="BE77" s="105"/>
      <c r="BF77" s="105"/>
      <c r="BG77" s="105"/>
      <c r="BH77" s="105"/>
      <c r="BI77" s="105"/>
      <c r="BJ77" s="105"/>
    </row>
    <row r="78" spans="2:62" ht="17.7" customHeight="1">
      <c r="B78" s="105"/>
      <c r="C78" s="105"/>
      <c r="D78" s="105"/>
      <c r="E78" s="105"/>
      <c r="F78" s="105"/>
      <c r="G78" s="105"/>
      <c r="H78" s="105"/>
      <c r="I78" s="105"/>
      <c r="J78" s="105"/>
      <c r="K78" s="105"/>
      <c r="L78" s="105"/>
      <c r="M78" s="105"/>
      <c r="N78" s="105" t="s">
        <v>3</v>
      </c>
      <c r="O78" s="105"/>
      <c r="P78" s="105"/>
      <c r="Q78" s="105"/>
      <c r="R78" s="105"/>
      <c r="S78" s="105"/>
      <c r="T78" s="105" t="s">
        <v>2</v>
      </c>
      <c r="U78" s="105"/>
      <c r="V78" s="105"/>
      <c r="W78" s="105"/>
      <c r="X78" s="105"/>
      <c r="Y78" s="105" t="s">
        <v>60</v>
      </c>
      <c r="Z78" s="105"/>
      <c r="AA78" s="105"/>
      <c r="AB78" s="105"/>
      <c r="AC78" s="105"/>
      <c r="AI78" s="105"/>
      <c r="AJ78" s="105"/>
      <c r="AK78" s="105"/>
      <c r="AL78" s="105"/>
      <c r="AM78" s="105"/>
      <c r="AN78" s="105"/>
      <c r="AO78" s="105"/>
      <c r="AP78" s="105"/>
      <c r="AQ78" s="105"/>
      <c r="AR78" s="105"/>
      <c r="AS78" s="105"/>
      <c r="AT78" s="105"/>
      <c r="AU78" s="105" t="s">
        <v>3</v>
      </c>
      <c r="AV78" s="105"/>
      <c r="AW78" s="105"/>
      <c r="AX78" s="105"/>
      <c r="AY78" s="105"/>
      <c r="AZ78" s="105"/>
      <c r="BA78" s="105" t="s">
        <v>2</v>
      </c>
      <c r="BB78" s="105"/>
      <c r="BC78" s="105"/>
      <c r="BD78" s="105"/>
      <c r="BE78" s="105"/>
      <c r="BF78" s="105" t="s">
        <v>60</v>
      </c>
      <c r="BG78" s="105"/>
      <c r="BH78" s="105"/>
      <c r="BI78" s="105"/>
      <c r="BJ78" s="105"/>
    </row>
    <row r="79" spans="2:62" ht="17.7" customHeight="1">
      <c r="B79" s="111" t="str">
        <f>B83&amp;L83&amp;R83&amp;Z83</f>
        <v>都環公地温第号</v>
      </c>
      <c r="C79" s="111"/>
      <c r="D79" s="111"/>
      <c r="E79" s="111"/>
      <c r="F79" s="111"/>
      <c r="G79" s="111"/>
      <c r="H79" s="111"/>
      <c r="I79" s="111"/>
      <c r="J79" s="111"/>
      <c r="K79" s="111"/>
      <c r="L79" s="111"/>
      <c r="M79" s="111"/>
      <c r="N79" s="112"/>
      <c r="O79" s="112"/>
      <c r="P79" s="112"/>
      <c r="Q79" s="112"/>
      <c r="R79" s="112"/>
      <c r="S79" s="112"/>
      <c r="T79" s="112"/>
      <c r="U79" s="112"/>
      <c r="V79" s="112"/>
      <c r="W79" s="112"/>
      <c r="X79" s="112"/>
      <c r="Y79" s="112"/>
      <c r="Z79" s="112"/>
      <c r="AA79" s="112"/>
      <c r="AB79" s="112"/>
      <c r="AC79" s="112"/>
      <c r="AI79" s="187" t="str">
        <f>AI83&amp;AS83&amp;AY83&amp;BG83</f>
        <v>6都環公地温第777号</v>
      </c>
      <c r="AJ79" s="187"/>
      <c r="AK79" s="187"/>
      <c r="AL79" s="187"/>
      <c r="AM79" s="187"/>
      <c r="AN79" s="187"/>
      <c r="AO79" s="187"/>
      <c r="AP79" s="187"/>
      <c r="AQ79" s="187"/>
      <c r="AR79" s="187"/>
      <c r="AS79" s="187"/>
      <c r="AT79" s="187"/>
      <c r="AU79" s="105" t="s">
        <v>155</v>
      </c>
      <c r="AV79" s="105"/>
      <c r="AW79" s="105"/>
      <c r="AX79" s="105"/>
      <c r="AY79" s="105"/>
      <c r="AZ79" s="105"/>
      <c r="BA79" s="105">
        <v>7</v>
      </c>
      <c r="BB79" s="105"/>
      <c r="BC79" s="105"/>
      <c r="BD79" s="105"/>
      <c r="BE79" s="105"/>
      <c r="BF79" s="105">
        <v>1</v>
      </c>
      <c r="BG79" s="105"/>
      <c r="BH79" s="105"/>
      <c r="BI79" s="105"/>
      <c r="BJ79" s="105"/>
    </row>
    <row r="80" spans="2:62" ht="17.7" customHeight="1">
      <c r="B80" s="111"/>
      <c r="C80" s="111"/>
      <c r="D80" s="111"/>
      <c r="E80" s="111"/>
      <c r="F80" s="111"/>
      <c r="G80" s="111"/>
      <c r="H80" s="111"/>
      <c r="I80" s="111"/>
      <c r="J80" s="111"/>
      <c r="K80" s="111"/>
      <c r="L80" s="111"/>
      <c r="M80" s="111"/>
      <c r="N80" s="112"/>
      <c r="O80" s="112"/>
      <c r="P80" s="112"/>
      <c r="Q80" s="112"/>
      <c r="R80" s="112"/>
      <c r="S80" s="112"/>
      <c r="T80" s="112"/>
      <c r="U80" s="112"/>
      <c r="V80" s="112"/>
      <c r="W80" s="112"/>
      <c r="X80" s="112"/>
      <c r="Y80" s="112"/>
      <c r="Z80" s="112"/>
      <c r="AA80" s="112"/>
      <c r="AB80" s="112"/>
      <c r="AC80" s="112"/>
      <c r="AI80" s="187"/>
      <c r="AJ80" s="187"/>
      <c r="AK80" s="187"/>
      <c r="AL80" s="187"/>
      <c r="AM80" s="187"/>
      <c r="AN80" s="187"/>
      <c r="AO80" s="187"/>
      <c r="AP80" s="187"/>
      <c r="AQ80" s="187"/>
      <c r="AR80" s="187"/>
      <c r="AS80" s="187"/>
      <c r="AT80" s="187"/>
      <c r="AU80" s="105"/>
      <c r="AV80" s="105"/>
      <c r="AW80" s="105"/>
      <c r="AX80" s="105"/>
      <c r="AY80" s="105"/>
      <c r="AZ80" s="105"/>
      <c r="BA80" s="105"/>
      <c r="BB80" s="105"/>
      <c r="BC80" s="105"/>
      <c r="BD80" s="105"/>
      <c r="BE80" s="105"/>
      <c r="BF80" s="105"/>
      <c r="BG80" s="105"/>
      <c r="BH80" s="105"/>
      <c r="BI80" s="105"/>
      <c r="BJ80" s="105"/>
    </row>
    <row r="81" spans="2:62" ht="11.4" customHeight="1"/>
    <row r="82" spans="2:62" ht="17.7" customHeight="1">
      <c r="B82" s="105" t="s">
        <v>61</v>
      </c>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I82" s="105" t="s">
        <v>61</v>
      </c>
      <c r="AJ82" s="105"/>
      <c r="AK82" s="105"/>
      <c r="AL82" s="105"/>
      <c r="AM82" s="105"/>
      <c r="AN82" s="105"/>
      <c r="AO82" s="105"/>
      <c r="AP82" s="105"/>
      <c r="AQ82" s="105"/>
      <c r="AR82" s="105"/>
      <c r="AS82" s="105"/>
      <c r="AT82" s="105"/>
      <c r="AU82" s="105"/>
      <c r="AV82" s="105"/>
      <c r="AW82" s="105"/>
      <c r="AX82" s="105"/>
      <c r="AY82" s="105"/>
      <c r="AZ82" s="105"/>
      <c r="BA82" s="105"/>
      <c r="BB82" s="105"/>
      <c r="BC82" s="105"/>
      <c r="BD82" s="105"/>
      <c r="BE82" s="105"/>
      <c r="BF82" s="105"/>
      <c r="BG82" s="105"/>
      <c r="BH82" s="105"/>
      <c r="BI82" s="105"/>
      <c r="BJ82" s="105"/>
    </row>
    <row r="83" spans="2:62" ht="17.7" customHeight="1">
      <c r="B83" s="106"/>
      <c r="C83" s="106"/>
      <c r="D83" s="106"/>
      <c r="E83" s="106"/>
      <c r="F83" s="106"/>
      <c r="G83" s="106"/>
      <c r="H83" s="106"/>
      <c r="I83" s="106"/>
      <c r="J83" s="106"/>
      <c r="K83" s="107"/>
      <c r="L83" s="108" t="s">
        <v>62</v>
      </c>
      <c r="M83" s="105"/>
      <c r="N83" s="105"/>
      <c r="O83" s="105"/>
      <c r="P83" s="105"/>
      <c r="Q83" s="105"/>
      <c r="R83" s="107"/>
      <c r="S83" s="109"/>
      <c r="T83" s="109"/>
      <c r="U83" s="109"/>
      <c r="V83" s="109"/>
      <c r="W83" s="109"/>
      <c r="X83" s="109"/>
      <c r="Y83" s="109"/>
      <c r="Z83" s="110" t="s">
        <v>63</v>
      </c>
      <c r="AA83" s="110"/>
      <c r="AB83" s="110"/>
      <c r="AC83" s="108"/>
      <c r="AI83" s="184">
        <v>6</v>
      </c>
      <c r="AJ83" s="184"/>
      <c r="AK83" s="184"/>
      <c r="AL83" s="184"/>
      <c r="AM83" s="184"/>
      <c r="AN83" s="184"/>
      <c r="AO83" s="184"/>
      <c r="AP83" s="184"/>
      <c r="AQ83" s="184"/>
      <c r="AR83" s="185"/>
      <c r="AS83" s="108" t="s">
        <v>62</v>
      </c>
      <c r="AT83" s="105"/>
      <c r="AU83" s="105"/>
      <c r="AV83" s="105"/>
      <c r="AW83" s="105"/>
      <c r="AX83" s="105"/>
      <c r="AY83" s="185">
        <v>777</v>
      </c>
      <c r="AZ83" s="186"/>
      <c r="BA83" s="186"/>
      <c r="BB83" s="186"/>
      <c r="BC83" s="186"/>
      <c r="BD83" s="186"/>
      <c r="BE83" s="186"/>
      <c r="BF83" s="186"/>
      <c r="BG83" s="110" t="s">
        <v>63</v>
      </c>
      <c r="BH83" s="110"/>
      <c r="BI83" s="110"/>
      <c r="BJ83" s="108"/>
    </row>
    <row r="84" spans="2:62" ht="17.7" customHeight="1"/>
    <row r="85" spans="2:62" ht="17.7" customHeight="1"/>
    <row r="86" spans="2:62" ht="17.7" customHeight="1"/>
    <row r="87" spans="2:62" ht="17.7" customHeight="1"/>
    <row r="88" spans="2:62" ht="17.7" customHeight="1"/>
    <row r="89" spans="2:62" ht="17.7" customHeight="1"/>
    <row r="90" spans="2:62" ht="17.7" customHeight="1"/>
    <row r="91" spans="2:62" ht="17.7" customHeight="1"/>
    <row r="92" spans="2:62" ht="17.7" customHeight="1"/>
    <row r="93" spans="2:62" ht="17.7" customHeight="1"/>
    <row r="94" spans="2:62" ht="17.7" customHeight="1"/>
    <row r="95" spans="2:62" ht="17.7" customHeight="1"/>
    <row r="96" spans="2:62" ht="17.7" customHeight="1"/>
    <row r="97" ht="17.7" customHeight="1"/>
    <row r="98" ht="17.7" customHeight="1"/>
    <row r="99" ht="17.7" customHeight="1"/>
    <row r="100" ht="17.7" customHeight="1"/>
    <row r="101" ht="17.7" customHeight="1"/>
    <row r="102" ht="17.7" customHeight="1"/>
    <row r="103" ht="17.7" customHeight="1"/>
    <row r="104" ht="17.7" customHeight="1"/>
    <row r="105" ht="17.7" customHeight="1"/>
    <row r="106" ht="17.7" customHeight="1"/>
    <row r="107" ht="17.7" customHeight="1"/>
    <row r="108" ht="17.7" customHeight="1"/>
    <row r="109" ht="17.7" customHeight="1"/>
    <row r="110" ht="17.7" customHeight="1"/>
    <row r="111" ht="17.7" customHeight="1"/>
    <row r="112" ht="17.7" customHeight="1"/>
    <row r="113" ht="17.7" customHeight="1"/>
    <row r="114" ht="17.7" customHeight="1"/>
    <row r="115" ht="17.7" customHeight="1"/>
    <row r="116" ht="17.7" customHeight="1"/>
    <row r="117" ht="17.7" customHeight="1"/>
    <row r="118" ht="17.7" customHeight="1"/>
    <row r="119" ht="17.7" customHeight="1"/>
    <row r="120" ht="17.7" customHeight="1"/>
    <row r="121" ht="17.7" customHeight="1"/>
    <row r="122" ht="17.7" customHeight="1"/>
    <row r="123" ht="17.7" customHeight="1"/>
    <row r="124" ht="17.7" customHeight="1"/>
    <row r="125" ht="17.7" customHeight="1"/>
    <row r="126" ht="17.7" customHeight="1"/>
    <row r="127" ht="17.7" customHeight="1"/>
    <row r="128" ht="17.7" customHeight="1"/>
    <row r="129" ht="17.7" customHeight="1"/>
    <row r="130" ht="17.7" customHeight="1"/>
    <row r="131" ht="17.7" customHeight="1"/>
    <row r="132" ht="17.7" customHeight="1"/>
    <row r="133" ht="17.7" customHeight="1"/>
    <row r="134" ht="17.7" customHeight="1"/>
    <row r="135" ht="17.7" customHeight="1"/>
    <row r="136" ht="17.7" customHeight="1"/>
  </sheetData>
  <sheetProtection algorithmName="SHA-512" hashValue="D7mh2ZxcU5OMyYpFzlwGOPG/H8Bs0en8Ftk9Evfx33IzPcpXgAwb9bA5idEbeMgih52YH58psbjF22IDJHno/Q==" saltValue="d2CazaDbnb8BRkNtVXYFEQ==" spinCount="100000" sheet="1" objects="1" scenarios="1"/>
  <protectedRanges>
    <protectedRange sqref="N2:AC66 N67:P68 N69:P70 N71:P72 N73:P74 N79:S80 T79:X80 Y79:AC80 B83:K83 R83:Y83" name="範囲1"/>
  </protectedRanges>
  <mergeCells count="317">
    <mergeCell ref="N60:AC60"/>
    <mergeCell ref="AX69:BJ70"/>
    <mergeCell ref="AK71:AT74"/>
    <mergeCell ref="AU71:AW72"/>
    <mergeCell ref="AX71:BJ72"/>
    <mergeCell ref="AU73:AW74"/>
    <mergeCell ref="AX73:BJ74"/>
    <mergeCell ref="D67:M70"/>
    <mergeCell ref="D71:M74"/>
    <mergeCell ref="Q67:AC68"/>
    <mergeCell ref="Q69:AC70"/>
    <mergeCell ref="N69:P70"/>
    <mergeCell ref="N71:P72"/>
    <mergeCell ref="N73:P74"/>
    <mergeCell ref="Q71:AC72"/>
    <mergeCell ref="Q73:AC74"/>
    <mergeCell ref="AI67:AJ74"/>
    <mergeCell ref="AK67:AT70"/>
    <mergeCell ref="AX67:BJ68"/>
    <mergeCell ref="AU69:AW70"/>
    <mergeCell ref="AU60:BJ60"/>
    <mergeCell ref="AQ61:AT61"/>
    <mergeCell ref="AU61:BJ61"/>
    <mergeCell ref="AI62:AJ66"/>
    <mergeCell ref="AK62:AT63"/>
    <mergeCell ref="AU62:BJ63"/>
    <mergeCell ref="AK64:AT64"/>
    <mergeCell ref="AU64:BJ64"/>
    <mergeCell ref="AK65:AT66"/>
    <mergeCell ref="AU65:BJ66"/>
    <mergeCell ref="AQ49:AT49"/>
    <mergeCell ref="AU49:BJ49"/>
    <mergeCell ref="AI50:AJ61"/>
    <mergeCell ref="AK50:AP51"/>
    <mergeCell ref="AQ50:AT51"/>
    <mergeCell ref="AU50:BJ51"/>
    <mergeCell ref="AK52:AP54"/>
    <mergeCell ref="AQ52:AT52"/>
    <mergeCell ref="AU52:BJ52"/>
    <mergeCell ref="AQ53:AT54"/>
    <mergeCell ref="AU53:BJ54"/>
    <mergeCell ref="AK55:AP56"/>
    <mergeCell ref="AQ55:AT55"/>
    <mergeCell ref="AU55:BJ55"/>
    <mergeCell ref="AQ56:AT56"/>
    <mergeCell ref="AU56:BJ56"/>
    <mergeCell ref="AK57:AP61"/>
    <mergeCell ref="AQ57:AT57"/>
    <mergeCell ref="AU57:BJ57"/>
    <mergeCell ref="AQ58:AT58"/>
    <mergeCell ref="AU58:BJ58"/>
    <mergeCell ref="AQ59:AT59"/>
    <mergeCell ref="AU59:BJ59"/>
    <mergeCell ref="AQ60:AT60"/>
    <mergeCell ref="AU37:BJ37"/>
    <mergeCell ref="AI38:AJ49"/>
    <mergeCell ref="AK38:AP39"/>
    <mergeCell ref="AQ38:AT39"/>
    <mergeCell ref="AU38:BJ39"/>
    <mergeCell ref="AK40:AP42"/>
    <mergeCell ref="AQ40:AT40"/>
    <mergeCell ref="AU40:BJ40"/>
    <mergeCell ref="AQ41:AT42"/>
    <mergeCell ref="AU41:BJ42"/>
    <mergeCell ref="AK43:AP44"/>
    <mergeCell ref="AQ43:AT43"/>
    <mergeCell ref="AU43:BJ43"/>
    <mergeCell ref="AQ44:AT44"/>
    <mergeCell ref="AU44:BJ44"/>
    <mergeCell ref="AK45:AP49"/>
    <mergeCell ref="AQ45:AT45"/>
    <mergeCell ref="AU45:BJ45"/>
    <mergeCell ref="AI26:AJ37"/>
    <mergeCell ref="AK26:AP27"/>
    <mergeCell ref="AQ26:AT27"/>
    <mergeCell ref="AU26:BJ27"/>
    <mergeCell ref="AK28:AP30"/>
    <mergeCell ref="AQ28:AT28"/>
    <mergeCell ref="AU28:BJ28"/>
    <mergeCell ref="AQ29:AT30"/>
    <mergeCell ref="AU29:BJ30"/>
    <mergeCell ref="AK31:AP32"/>
    <mergeCell ref="AQ31:AT31"/>
    <mergeCell ref="AU31:BJ31"/>
    <mergeCell ref="AQ32:AT32"/>
    <mergeCell ref="AU32:BJ32"/>
    <mergeCell ref="AK33:AP37"/>
    <mergeCell ref="AQ33:AT33"/>
    <mergeCell ref="AU33:BJ33"/>
    <mergeCell ref="AQ34:AT34"/>
    <mergeCell ref="AQ46:AT46"/>
    <mergeCell ref="AU46:BJ46"/>
    <mergeCell ref="AQ47:AT47"/>
    <mergeCell ref="AU47:BJ47"/>
    <mergeCell ref="AQ48:AT48"/>
    <mergeCell ref="AU48:BJ48"/>
    <mergeCell ref="AU22:BJ22"/>
    <mergeCell ref="AQ23:AT23"/>
    <mergeCell ref="AU23:BJ23"/>
    <mergeCell ref="AQ24:AT24"/>
    <mergeCell ref="AU24:BJ24"/>
    <mergeCell ref="AQ25:AT25"/>
    <mergeCell ref="AQ17:AT18"/>
    <mergeCell ref="AU17:BJ18"/>
    <mergeCell ref="AK19:AP20"/>
    <mergeCell ref="AQ19:AT19"/>
    <mergeCell ref="AU19:BJ19"/>
    <mergeCell ref="AQ20:AT20"/>
    <mergeCell ref="AU20:BJ20"/>
    <mergeCell ref="AK21:AP25"/>
    <mergeCell ref="AQ21:AT21"/>
    <mergeCell ref="AU21:BJ21"/>
    <mergeCell ref="AQ22:AT22"/>
    <mergeCell ref="AH1:AY1"/>
    <mergeCell ref="AI2:AJ13"/>
    <mergeCell ref="AK2:AP3"/>
    <mergeCell ref="AQ2:AT3"/>
    <mergeCell ref="AU2:BJ3"/>
    <mergeCell ref="AK4:AP6"/>
    <mergeCell ref="AQ4:AT4"/>
    <mergeCell ref="AU4:BJ4"/>
    <mergeCell ref="AQ5:AT6"/>
    <mergeCell ref="AU5:BJ6"/>
    <mergeCell ref="AK7:AP8"/>
    <mergeCell ref="AQ7:AT7"/>
    <mergeCell ref="AU7:BJ7"/>
    <mergeCell ref="AQ8:AT8"/>
    <mergeCell ref="AU8:BJ8"/>
    <mergeCell ref="AK9:AP13"/>
    <mergeCell ref="AQ9:AT9"/>
    <mergeCell ref="AU9:BJ9"/>
    <mergeCell ref="AQ10:AT10"/>
    <mergeCell ref="AU10:BJ10"/>
    <mergeCell ref="AQ11:AT11"/>
    <mergeCell ref="AU11:BJ11"/>
    <mergeCell ref="AQ12:AT12"/>
    <mergeCell ref="AU12:BJ12"/>
    <mergeCell ref="D21:I25"/>
    <mergeCell ref="J21:M21"/>
    <mergeCell ref="N21:AC21"/>
    <mergeCell ref="J22:M22"/>
    <mergeCell ref="N22:AC22"/>
    <mergeCell ref="J23:M23"/>
    <mergeCell ref="D19:I20"/>
    <mergeCell ref="N23:AC23"/>
    <mergeCell ref="J24:M24"/>
    <mergeCell ref="N24:AC24"/>
    <mergeCell ref="J25:M25"/>
    <mergeCell ref="N25:AC25"/>
    <mergeCell ref="AI82:BJ82"/>
    <mergeCell ref="AI76:BJ76"/>
    <mergeCell ref="AI83:AR83"/>
    <mergeCell ref="AS83:AX83"/>
    <mergeCell ref="AY83:BF83"/>
    <mergeCell ref="BG83:BJ83"/>
    <mergeCell ref="AU25:BJ25"/>
    <mergeCell ref="AI79:AT80"/>
    <mergeCell ref="AU79:AZ80"/>
    <mergeCell ref="BA79:BE80"/>
    <mergeCell ref="BF79:BJ80"/>
    <mergeCell ref="AU34:BJ34"/>
    <mergeCell ref="AQ35:AT35"/>
    <mergeCell ref="AU35:BJ35"/>
    <mergeCell ref="AQ36:AT36"/>
    <mergeCell ref="AU36:BJ36"/>
    <mergeCell ref="AQ37:AT37"/>
    <mergeCell ref="AI14:AJ25"/>
    <mergeCell ref="AK14:AP15"/>
    <mergeCell ref="AQ14:AT15"/>
    <mergeCell ref="AU14:BJ15"/>
    <mergeCell ref="AK16:AP18"/>
    <mergeCell ref="AQ16:AT16"/>
    <mergeCell ref="AU16:BJ16"/>
    <mergeCell ref="N4:AC4"/>
    <mergeCell ref="J5:M6"/>
    <mergeCell ref="J19:M19"/>
    <mergeCell ref="N19:AC19"/>
    <mergeCell ref="J20:M20"/>
    <mergeCell ref="N20:AC20"/>
    <mergeCell ref="AI77:AT78"/>
    <mergeCell ref="AU77:BJ77"/>
    <mergeCell ref="AU78:AZ78"/>
    <mergeCell ref="BA78:BE78"/>
    <mergeCell ref="BF78:BJ78"/>
    <mergeCell ref="AQ13:AT13"/>
    <mergeCell ref="AU13:BJ13"/>
    <mergeCell ref="N49:AC49"/>
    <mergeCell ref="B76:AC76"/>
    <mergeCell ref="B77:M78"/>
    <mergeCell ref="N77:AC77"/>
    <mergeCell ref="D62:M63"/>
    <mergeCell ref="D64:M64"/>
    <mergeCell ref="D65:M66"/>
    <mergeCell ref="N64:AC64"/>
    <mergeCell ref="N65:AC66"/>
    <mergeCell ref="N62:AC63"/>
    <mergeCell ref="B62:C66"/>
    <mergeCell ref="A1:R1"/>
    <mergeCell ref="N10:AC10"/>
    <mergeCell ref="N11:AC11"/>
    <mergeCell ref="N12:AC12"/>
    <mergeCell ref="N13:AC13"/>
    <mergeCell ref="B2:C13"/>
    <mergeCell ref="D2:I3"/>
    <mergeCell ref="D4:I6"/>
    <mergeCell ref="D7:I8"/>
    <mergeCell ref="D9:I13"/>
    <mergeCell ref="N2:AC3"/>
    <mergeCell ref="J9:M9"/>
    <mergeCell ref="J10:M10"/>
    <mergeCell ref="J11:M11"/>
    <mergeCell ref="J12:M12"/>
    <mergeCell ref="J13:M13"/>
    <mergeCell ref="N9:AC9"/>
    <mergeCell ref="N5:AC6"/>
    <mergeCell ref="J7:M7"/>
    <mergeCell ref="J8:M8"/>
    <mergeCell ref="N7:AC7"/>
    <mergeCell ref="N8:AC8"/>
    <mergeCell ref="J2:M3"/>
    <mergeCell ref="J4:M4"/>
    <mergeCell ref="B26:C37"/>
    <mergeCell ref="D26:I27"/>
    <mergeCell ref="J26:M27"/>
    <mergeCell ref="N26:AC27"/>
    <mergeCell ref="D28:I30"/>
    <mergeCell ref="B14:C25"/>
    <mergeCell ref="D14:I15"/>
    <mergeCell ref="J14:M15"/>
    <mergeCell ref="N14:AC15"/>
    <mergeCell ref="D16:I18"/>
    <mergeCell ref="J16:M16"/>
    <mergeCell ref="N16:AC16"/>
    <mergeCell ref="J17:M18"/>
    <mergeCell ref="N17:AC18"/>
    <mergeCell ref="J28:M28"/>
    <mergeCell ref="N28:AC28"/>
    <mergeCell ref="J29:M30"/>
    <mergeCell ref="N29:AC30"/>
    <mergeCell ref="D31:I32"/>
    <mergeCell ref="J31:M31"/>
    <mergeCell ref="N31:AC31"/>
    <mergeCell ref="J32:M32"/>
    <mergeCell ref="N32:AC32"/>
    <mergeCell ref="N37:AC37"/>
    <mergeCell ref="B38:C49"/>
    <mergeCell ref="D38:I39"/>
    <mergeCell ref="J38:M39"/>
    <mergeCell ref="N38:AC39"/>
    <mergeCell ref="D40:I42"/>
    <mergeCell ref="J40:M40"/>
    <mergeCell ref="N40:AC40"/>
    <mergeCell ref="J41:M42"/>
    <mergeCell ref="N41:AC42"/>
    <mergeCell ref="J47:M47"/>
    <mergeCell ref="N47:AC47"/>
    <mergeCell ref="D43:I44"/>
    <mergeCell ref="J43:M43"/>
    <mergeCell ref="N43:AC43"/>
    <mergeCell ref="J44:M44"/>
    <mergeCell ref="N44:AC44"/>
    <mergeCell ref="D45:I49"/>
    <mergeCell ref="J45:M45"/>
    <mergeCell ref="N45:AC45"/>
    <mergeCell ref="J46:M46"/>
    <mergeCell ref="N46:AC46"/>
    <mergeCell ref="J48:M48"/>
    <mergeCell ref="N48:AC48"/>
    <mergeCell ref="J49:M49"/>
    <mergeCell ref="D33:I37"/>
    <mergeCell ref="J33:M33"/>
    <mergeCell ref="N33:AC33"/>
    <mergeCell ref="J34:M34"/>
    <mergeCell ref="N34:AC34"/>
    <mergeCell ref="J35:M35"/>
    <mergeCell ref="N35:AC35"/>
    <mergeCell ref="J36:M36"/>
    <mergeCell ref="N36:AC36"/>
    <mergeCell ref="J37:M37"/>
    <mergeCell ref="B50:C61"/>
    <mergeCell ref="D50:I51"/>
    <mergeCell ref="J50:M51"/>
    <mergeCell ref="J61:M61"/>
    <mergeCell ref="N61:AC61"/>
    <mergeCell ref="D55:I56"/>
    <mergeCell ref="N59:AC59"/>
    <mergeCell ref="J60:M60"/>
    <mergeCell ref="J55:M55"/>
    <mergeCell ref="N55:AC55"/>
    <mergeCell ref="J56:M56"/>
    <mergeCell ref="N56:AC56"/>
    <mergeCell ref="D52:I54"/>
    <mergeCell ref="J52:M52"/>
    <mergeCell ref="N52:AC52"/>
    <mergeCell ref="J53:M54"/>
    <mergeCell ref="N53:AC54"/>
    <mergeCell ref="N50:AC51"/>
    <mergeCell ref="D57:I61"/>
    <mergeCell ref="J57:M57"/>
    <mergeCell ref="N57:AC57"/>
    <mergeCell ref="J58:M58"/>
    <mergeCell ref="N58:AC58"/>
    <mergeCell ref="J59:M59"/>
    <mergeCell ref="B67:C74"/>
    <mergeCell ref="B82:AC82"/>
    <mergeCell ref="B83:K83"/>
    <mergeCell ref="L83:Q83"/>
    <mergeCell ref="R83:Y83"/>
    <mergeCell ref="Z83:AC83"/>
    <mergeCell ref="N78:S78"/>
    <mergeCell ref="Y78:AC78"/>
    <mergeCell ref="T78:X78"/>
    <mergeCell ref="B79:M80"/>
    <mergeCell ref="N79:S80"/>
    <mergeCell ref="T79:X80"/>
    <mergeCell ref="Y79:AC80"/>
    <mergeCell ref="N67:P68"/>
  </mergeCells>
  <phoneticPr fontId="1"/>
  <pageMargins left="0.7" right="0.7" top="0.75" bottom="0.75" header="0.3" footer="0.3"/>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3" r:id="rId4" name="Group Box 19">
              <controlPr defaultSize="0" autoFill="0" autoPict="0">
                <anchor moveWithCells="1">
                  <from>
                    <xdr:col>12</xdr:col>
                    <xdr:colOff>190500</xdr:colOff>
                    <xdr:row>69</xdr:row>
                    <xdr:rowOff>144780</xdr:rowOff>
                  </from>
                  <to>
                    <xdr:col>15</xdr:col>
                    <xdr:colOff>76200</xdr:colOff>
                    <xdr:row>75</xdr:row>
                    <xdr:rowOff>205740</xdr:rowOff>
                  </to>
                </anchor>
              </controlPr>
            </control>
          </mc:Choice>
        </mc:AlternateContent>
        <mc:AlternateContent xmlns:mc="http://schemas.openxmlformats.org/markup-compatibility/2006">
          <mc:Choice Requires="x14">
            <control shapeId="1053" r:id="rId5" name="Option Button 29">
              <controlPr defaultSize="0" autoFill="0" autoLine="0" autoPict="0">
                <anchor moveWithCells="1">
                  <from>
                    <xdr:col>13</xdr:col>
                    <xdr:colOff>45720</xdr:colOff>
                    <xdr:row>70</xdr:row>
                    <xdr:rowOff>114300</xdr:rowOff>
                  </from>
                  <to>
                    <xdr:col>14</xdr:col>
                    <xdr:colOff>152400</xdr:colOff>
                    <xdr:row>71</xdr:row>
                    <xdr:rowOff>106680</xdr:rowOff>
                  </to>
                </anchor>
              </controlPr>
            </control>
          </mc:Choice>
        </mc:AlternateContent>
        <mc:AlternateContent xmlns:mc="http://schemas.openxmlformats.org/markup-compatibility/2006">
          <mc:Choice Requires="x14">
            <control shapeId="1054" r:id="rId6" name="Option Button 30">
              <controlPr defaultSize="0" autoFill="0" autoLine="0" autoPict="0">
                <anchor moveWithCells="1">
                  <from>
                    <xdr:col>13</xdr:col>
                    <xdr:colOff>45720</xdr:colOff>
                    <xdr:row>72</xdr:row>
                    <xdr:rowOff>22860</xdr:rowOff>
                  </from>
                  <to>
                    <xdr:col>14</xdr:col>
                    <xdr:colOff>144780</xdr:colOff>
                    <xdr:row>73</xdr:row>
                    <xdr:rowOff>53340</xdr:rowOff>
                  </to>
                </anchor>
              </controlPr>
            </control>
          </mc:Choice>
        </mc:AlternateContent>
        <mc:AlternateContent xmlns:mc="http://schemas.openxmlformats.org/markup-compatibility/2006">
          <mc:Choice Requires="x14">
            <control shapeId="1062" r:id="rId7" name="Option Button 38">
              <controlPr locked="0" defaultSize="0" autoFill="0" autoLine="0" autoPict="0">
                <anchor moveWithCells="1">
                  <from>
                    <xdr:col>13</xdr:col>
                    <xdr:colOff>22860</xdr:colOff>
                    <xdr:row>66</xdr:row>
                    <xdr:rowOff>45720</xdr:rowOff>
                  </from>
                  <to>
                    <xdr:col>23</xdr:col>
                    <xdr:colOff>91440</xdr:colOff>
                    <xdr:row>67</xdr:row>
                    <xdr:rowOff>106680</xdr:rowOff>
                  </to>
                </anchor>
              </controlPr>
            </control>
          </mc:Choice>
        </mc:AlternateContent>
        <mc:AlternateContent xmlns:mc="http://schemas.openxmlformats.org/markup-compatibility/2006">
          <mc:Choice Requires="x14">
            <control shapeId="1063" r:id="rId8" name="Option Button 39">
              <controlPr defaultSize="0" autoFill="0" autoLine="0" autoPict="0">
                <anchor moveWithCells="1">
                  <from>
                    <xdr:col>13</xdr:col>
                    <xdr:colOff>15240</xdr:colOff>
                    <xdr:row>68</xdr:row>
                    <xdr:rowOff>7620</xdr:rowOff>
                  </from>
                  <to>
                    <xdr:col>24</xdr:col>
                    <xdr:colOff>175260</xdr:colOff>
                    <xdr:row>69</xdr:row>
                    <xdr:rowOff>114300</xdr:rowOff>
                  </to>
                </anchor>
              </controlPr>
            </control>
          </mc:Choice>
        </mc:AlternateContent>
        <mc:AlternateContent xmlns:mc="http://schemas.openxmlformats.org/markup-compatibility/2006">
          <mc:Choice Requires="x14">
            <control shapeId="1064" r:id="rId9" name="Group Box 40">
              <controlPr defaultSize="0" autoFill="0" autoPict="0">
                <anchor moveWithCells="1">
                  <from>
                    <xdr:col>12</xdr:col>
                    <xdr:colOff>182880</xdr:colOff>
                    <xdr:row>65</xdr:row>
                    <xdr:rowOff>152400</xdr:rowOff>
                  </from>
                  <to>
                    <xdr:col>27</xdr:col>
                    <xdr:colOff>68580</xdr:colOff>
                    <xdr:row>72</xdr:row>
                    <xdr:rowOff>22860</xdr:rowOff>
                  </to>
                </anchor>
              </controlPr>
            </control>
          </mc:Choice>
        </mc:AlternateContent>
        <mc:AlternateContent xmlns:mc="http://schemas.openxmlformats.org/markup-compatibility/2006">
          <mc:Choice Requires="x14">
            <control shapeId="1065" r:id="rId10" name="Option Button 41">
              <controlPr locked="0" defaultSize="0" autoFill="0" autoLine="0" autoPict="0">
                <anchor moveWithCells="1">
                  <from>
                    <xdr:col>46</xdr:col>
                    <xdr:colOff>22860</xdr:colOff>
                    <xdr:row>66</xdr:row>
                    <xdr:rowOff>68580</xdr:rowOff>
                  </from>
                  <to>
                    <xdr:col>56</xdr:col>
                    <xdr:colOff>60960</xdr:colOff>
                    <xdr:row>68</xdr:row>
                    <xdr:rowOff>0</xdr:rowOff>
                  </to>
                </anchor>
              </controlPr>
            </control>
          </mc:Choice>
        </mc:AlternateContent>
        <mc:AlternateContent xmlns:mc="http://schemas.openxmlformats.org/markup-compatibility/2006">
          <mc:Choice Requires="x14">
            <control shapeId="1066" r:id="rId11" name="Option Button 42">
              <controlPr defaultSize="0" autoFill="0" autoLine="0" autoPict="0">
                <anchor moveWithCells="1">
                  <from>
                    <xdr:col>46</xdr:col>
                    <xdr:colOff>22860</xdr:colOff>
                    <xdr:row>68</xdr:row>
                    <xdr:rowOff>7620</xdr:rowOff>
                  </from>
                  <to>
                    <xdr:col>57</xdr:col>
                    <xdr:colOff>182880</xdr:colOff>
                    <xdr:row>69</xdr:row>
                    <xdr:rowOff>137160</xdr:rowOff>
                  </to>
                </anchor>
              </controlPr>
            </control>
          </mc:Choice>
        </mc:AlternateContent>
        <mc:AlternateContent xmlns:mc="http://schemas.openxmlformats.org/markup-compatibility/2006">
          <mc:Choice Requires="x14">
            <control shapeId="1067" r:id="rId12" name="Group Box 43">
              <controlPr defaultSize="0" autoFill="0" autoPict="0">
                <anchor moveWithCells="1">
                  <from>
                    <xdr:col>45</xdr:col>
                    <xdr:colOff>182880</xdr:colOff>
                    <xdr:row>65</xdr:row>
                    <xdr:rowOff>152400</xdr:rowOff>
                  </from>
                  <to>
                    <xdr:col>60</xdr:col>
                    <xdr:colOff>60960</xdr:colOff>
                    <xdr:row>72</xdr:row>
                    <xdr:rowOff>22860</xdr:rowOff>
                  </to>
                </anchor>
              </controlPr>
            </control>
          </mc:Choice>
        </mc:AlternateContent>
        <mc:AlternateContent xmlns:mc="http://schemas.openxmlformats.org/markup-compatibility/2006">
          <mc:Choice Requires="x14">
            <control shapeId="1074" r:id="rId13" name="Group Box 50">
              <controlPr defaultSize="0" autoFill="0" autoPict="0">
                <anchor moveWithCells="1">
                  <from>
                    <xdr:col>45</xdr:col>
                    <xdr:colOff>83820</xdr:colOff>
                    <xdr:row>69</xdr:row>
                    <xdr:rowOff>99060</xdr:rowOff>
                  </from>
                  <to>
                    <xdr:col>52</xdr:col>
                    <xdr:colOff>144780</xdr:colOff>
                    <xdr:row>76</xdr:row>
                    <xdr:rowOff>205740</xdr:rowOff>
                  </to>
                </anchor>
              </controlPr>
            </control>
          </mc:Choice>
        </mc:AlternateContent>
        <mc:AlternateContent xmlns:mc="http://schemas.openxmlformats.org/markup-compatibility/2006">
          <mc:Choice Requires="x14">
            <control shapeId="1075" r:id="rId14" name="Option Button 51">
              <controlPr defaultSize="0" autoFill="0" autoLine="0" autoPict="0">
                <anchor moveWithCells="1">
                  <from>
                    <xdr:col>46</xdr:col>
                    <xdr:colOff>53340</xdr:colOff>
                    <xdr:row>70</xdr:row>
                    <xdr:rowOff>99060</xdr:rowOff>
                  </from>
                  <to>
                    <xdr:col>50</xdr:col>
                    <xdr:colOff>160020</xdr:colOff>
                    <xdr:row>71</xdr:row>
                    <xdr:rowOff>137160</xdr:rowOff>
                  </to>
                </anchor>
              </controlPr>
            </control>
          </mc:Choice>
        </mc:AlternateContent>
        <mc:AlternateContent xmlns:mc="http://schemas.openxmlformats.org/markup-compatibility/2006">
          <mc:Choice Requires="x14">
            <control shapeId="1076" r:id="rId15" name="Option Button 52">
              <controlPr defaultSize="0" autoFill="0" autoLine="0" autoPict="0">
                <anchor moveWithCells="1">
                  <from>
                    <xdr:col>46</xdr:col>
                    <xdr:colOff>53340</xdr:colOff>
                    <xdr:row>72</xdr:row>
                    <xdr:rowOff>68580</xdr:rowOff>
                  </from>
                  <to>
                    <xdr:col>50</xdr:col>
                    <xdr:colOff>121920</xdr:colOff>
                    <xdr:row>73</xdr:row>
                    <xdr:rowOff>144780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1"/>
  <dimension ref="A1:BS219"/>
  <sheetViews>
    <sheetView showZeros="0" view="pageBreakPreview" zoomScale="60" zoomScaleNormal="100" workbookViewId="0">
      <selection activeCell="AM52" sqref="AM52"/>
    </sheetView>
    <sheetView workbookViewId="1">
      <selection sqref="A1:H1"/>
    </sheetView>
  </sheetViews>
  <sheetFormatPr defaultColWidth="8.69921875" defaultRowHeight="12"/>
  <cols>
    <col min="1" max="1" width="2.59765625" style="56" customWidth="1"/>
    <col min="2" max="2" width="0.8984375" style="56" customWidth="1"/>
    <col min="3" max="40" width="2.59765625" style="56" customWidth="1"/>
    <col min="41" max="41" width="0.8984375" style="56" customWidth="1"/>
    <col min="42" max="73" width="2.59765625" style="56" customWidth="1"/>
    <col min="74" max="16384" width="8.69921875" style="56"/>
  </cols>
  <sheetData>
    <row r="1" spans="1:71" ht="17.399999999999999" customHeight="1">
      <c r="A1" s="326" t="s">
        <v>375</v>
      </c>
      <c r="B1" s="326"/>
      <c r="C1" s="326"/>
      <c r="D1" s="326"/>
      <c r="E1" s="326"/>
      <c r="F1" s="326"/>
      <c r="G1" s="326"/>
      <c r="H1" s="326"/>
      <c r="AN1" s="326" t="s">
        <v>375</v>
      </c>
      <c r="AO1" s="326"/>
      <c r="AP1" s="326"/>
      <c r="AQ1" s="326"/>
      <c r="AR1" s="326"/>
      <c r="AS1" s="326"/>
      <c r="AT1" s="326"/>
      <c r="AU1" s="326"/>
    </row>
    <row r="2" spans="1:71" ht="17.399999999999999" customHeight="1"/>
    <row r="3" spans="1:71" ht="17.399999999999999" customHeight="1">
      <c r="W3" s="537"/>
      <c r="X3" s="537"/>
      <c r="Y3" s="537"/>
      <c r="Z3" s="56" t="s">
        <v>3</v>
      </c>
      <c r="AA3" s="537"/>
      <c r="AB3" s="537"/>
      <c r="AC3" s="56" t="s">
        <v>2</v>
      </c>
      <c r="AD3" s="537"/>
      <c r="AE3" s="537"/>
      <c r="AF3" s="56" t="s">
        <v>1</v>
      </c>
      <c r="BJ3" s="537"/>
      <c r="BK3" s="537"/>
      <c r="BL3" s="537"/>
      <c r="BM3" s="56" t="s">
        <v>3</v>
      </c>
      <c r="BN3" s="537"/>
      <c r="BO3" s="537"/>
      <c r="BP3" s="56" t="s">
        <v>2</v>
      </c>
      <c r="BQ3" s="537"/>
      <c r="BR3" s="537"/>
      <c r="BS3" s="56" t="s">
        <v>1</v>
      </c>
    </row>
    <row r="4" spans="1:71" ht="17.399999999999999" customHeight="1">
      <c r="B4" s="326" t="s">
        <v>80</v>
      </c>
      <c r="C4" s="326"/>
      <c r="D4" s="326"/>
      <c r="E4" s="326"/>
      <c r="F4" s="326"/>
      <c r="G4" s="326"/>
      <c r="H4" s="326"/>
      <c r="I4" s="326"/>
      <c r="J4" s="326"/>
      <c r="K4" s="326"/>
      <c r="AO4" s="326" t="s">
        <v>80</v>
      </c>
      <c r="AP4" s="326"/>
      <c r="AQ4" s="326"/>
      <c r="AR4" s="326"/>
      <c r="AS4" s="326"/>
      <c r="AT4" s="326"/>
      <c r="AU4" s="326"/>
      <c r="AV4" s="326"/>
      <c r="AW4" s="326"/>
      <c r="AX4" s="326"/>
    </row>
    <row r="5" spans="1:71" ht="17.399999999999999" customHeight="1">
      <c r="B5" s="326" t="s">
        <v>67</v>
      </c>
      <c r="C5" s="326"/>
      <c r="D5" s="326"/>
      <c r="E5" s="326"/>
      <c r="AO5" s="326" t="s">
        <v>67</v>
      </c>
      <c r="AP5" s="326"/>
      <c r="AQ5" s="326"/>
      <c r="AR5" s="326"/>
    </row>
    <row r="6" spans="1:71" ht="17.399999999999999" customHeight="1">
      <c r="Q6" s="326" t="s">
        <v>26</v>
      </c>
      <c r="R6" s="326"/>
      <c r="S6" s="326"/>
      <c r="T6" s="326"/>
      <c r="BD6" s="326" t="s">
        <v>26</v>
      </c>
      <c r="BE6" s="326"/>
      <c r="BF6" s="326"/>
      <c r="BG6" s="326"/>
    </row>
    <row r="7" spans="1:71" ht="17.399999999999999" customHeight="1">
      <c r="Q7" s="538" t="s">
        <v>27</v>
      </c>
      <c r="R7" s="538"/>
      <c r="S7" s="538"/>
      <c r="T7" s="324">
        <f>基本情報入力シート!N5</f>
        <v>0</v>
      </c>
      <c r="U7" s="324"/>
      <c r="V7" s="324"/>
      <c r="W7" s="324"/>
      <c r="X7" s="324"/>
      <c r="Y7" s="324"/>
      <c r="Z7" s="324"/>
      <c r="AA7" s="324"/>
      <c r="AB7" s="324"/>
      <c r="AC7" s="324"/>
      <c r="AD7" s="324"/>
      <c r="AE7" s="324"/>
      <c r="AF7" s="324"/>
      <c r="BD7" s="538" t="s">
        <v>27</v>
      </c>
      <c r="BE7" s="538"/>
      <c r="BF7" s="538"/>
      <c r="BG7" s="324" t="str">
        <f>基本情報入力シート!AU5</f>
        <v>東京都新宿区西新宿〇-〇〇-○○</v>
      </c>
      <c r="BH7" s="324"/>
      <c r="BI7" s="324"/>
      <c r="BJ7" s="324"/>
      <c r="BK7" s="324"/>
      <c r="BL7" s="324"/>
      <c r="BM7" s="324"/>
      <c r="BN7" s="324"/>
      <c r="BO7" s="324"/>
      <c r="BP7" s="324"/>
      <c r="BQ7" s="324"/>
      <c r="BR7" s="324"/>
      <c r="BS7" s="324"/>
    </row>
    <row r="8" spans="1:71" ht="17.399999999999999" customHeight="1">
      <c r="Q8" s="538"/>
      <c r="R8" s="538"/>
      <c r="S8" s="538"/>
      <c r="T8" s="324"/>
      <c r="U8" s="324"/>
      <c r="V8" s="324"/>
      <c r="W8" s="324"/>
      <c r="X8" s="324"/>
      <c r="Y8" s="324"/>
      <c r="Z8" s="324"/>
      <c r="AA8" s="324"/>
      <c r="AB8" s="324"/>
      <c r="AC8" s="324"/>
      <c r="AD8" s="324"/>
      <c r="AE8" s="324"/>
      <c r="AF8" s="324"/>
      <c r="AI8" s="56" t="s">
        <v>170</v>
      </c>
      <c r="BD8" s="538"/>
      <c r="BE8" s="538"/>
      <c r="BF8" s="538"/>
      <c r="BG8" s="324"/>
      <c r="BH8" s="324"/>
      <c r="BI8" s="324"/>
      <c r="BJ8" s="324"/>
      <c r="BK8" s="324"/>
      <c r="BL8" s="324"/>
      <c r="BM8" s="324"/>
      <c r="BN8" s="324"/>
      <c r="BO8" s="324"/>
      <c r="BP8" s="324"/>
      <c r="BQ8" s="324"/>
      <c r="BR8" s="324"/>
      <c r="BS8" s="324"/>
    </row>
    <row r="9" spans="1:71" ht="17.399999999999999" customHeight="1">
      <c r="Q9" s="326" t="s">
        <v>28</v>
      </c>
      <c r="R9" s="326"/>
      <c r="S9" s="326"/>
      <c r="T9" s="324">
        <f>基本情報入力シート!N2</f>
        <v>0</v>
      </c>
      <c r="U9" s="324"/>
      <c r="V9" s="324"/>
      <c r="W9" s="324"/>
      <c r="X9" s="324"/>
      <c r="Y9" s="324"/>
      <c r="Z9" s="324"/>
      <c r="AA9" s="324"/>
      <c r="AB9" s="324"/>
      <c r="AC9" s="324"/>
      <c r="AD9" s="324"/>
      <c r="AE9" s="324"/>
      <c r="AF9" s="324"/>
      <c r="BD9" s="326" t="s">
        <v>28</v>
      </c>
      <c r="BE9" s="326"/>
      <c r="BF9" s="326"/>
      <c r="BG9" s="324" t="str">
        <f>基本情報入力シート!AU2</f>
        <v>〇〇株式会社</v>
      </c>
      <c r="BH9" s="324"/>
      <c r="BI9" s="324"/>
      <c r="BJ9" s="324"/>
      <c r="BK9" s="324"/>
      <c r="BL9" s="324"/>
      <c r="BM9" s="324"/>
      <c r="BN9" s="324"/>
      <c r="BO9" s="324"/>
      <c r="BP9" s="324"/>
      <c r="BQ9" s="324"/>
      <c r="BR9" s="324"/>
      <c r="BS9" s="324"/>
    </row>
    <row r="10" spans="1:71" ht="17.399999999999999" customHeight="1">
      <c r="Q10" s="326"/>
      <c r="R10" s="326"/>
      <c r="S10" s="326"/>
      <c r="T10" s="324"/>
      <c r="U10" s="324"/>
      <c r="V10" s="324"/>
      <c r="W10" s="324"/>
      <c r="X10" s="324"/>
      <c r="Y10" s="324"/>
      <c r="Z10" s="324"/>
      <c r="AA10" s="324"/>
      <c r="AB10" s="324"/>
      <c r="AC10" s="324"/>
      <c r="AD10" s="324"/>
      <c r="AE10" s="324"/>
      <c r="AF10" s="324"/>
      <c r="BD10" s="326"/>
      <c r="BE10" s="326"/>
      <c r="BF10" s="326"/>
      <c r="BG10" s="324"/>
      <c r="BH10" s="324"/>
      <c r="BI10" s="324"/>
      <c r="BJ10" s="324"/>
      <c r="BK10" s="324"/>
      <c r="BL10" s="324"/>
      <c r="BM10" s="324"/>
      <c r="BN10" s="324"/>
      <c r="BO10" s="324"/>
      <c r="BP10" s="324"/>
      <c r="BQ10" s="324"/>
      <c r="BR10" s="324"/>
      <c r="BS10" s="324"/>
    </row>
    <row r="11" spans="1:71" ht="17.399999999999999" customHeight="1">
      <c r="Q11" s="528" t="s">
        <v>119</v>
      </c>
      <c r="R11" s="326"/>
      <c r="S11" s="326"/>
      <c r="T11" s="324">
        <f>基本情報入力シート!N7</f>
        <v>0</v>
      </c>
      <c r="U11" s="324"/>
      <c r="V11" s="324"/>
      <c r="W11" s="324"/>
      <c r="X11" s="324"/>
      <c r="Y11" s="324">
        <f>基本情報入力シート!N8</f>
        <v>0</v>
      </c>
      <c r="Z11" s="324"/>
      <c r="AA11" s="324"/>
      <c r="AB11" s="324"/>
      <c r="AC11" s="324"/>
      <c r="AD11" s="324"/>
      <c r="AE11" s="324"/>
      <c r="AF11" s="324"/>
      <c r="BD11" s="528" t="s">
        <v>119</v>
      </c>
      <c r="BE11" s="326"/>
      <c r="BF11" s="326"/>
      <c r="BG11" s="324" t="str">
        <f>基本情報入力シート!AU7</f>
        <v>代表取締役</v>
      </c>
      <c r="BH11" s="324"/>
      <c r="BI11" s="324"/>
      <c r="BJ11" s="324"/>
      <c r="BK11" s="324"/>
      <c r="BL11" s="324" t="str">
        <f>基本情報入力シート!AU8</f>
        <v>環境　太郎</v>
      </c>
      <c r="BM11" s="324"/>
      <c r="BN11" s="324"/>
      <c r="BO11" s="324"/>
      <c r="BP11" s="324"/>
      <c r="BQ11" s="324"/>
      <c r="BR11" s="324"/>
      <c r="BS11" s="324"/>
    </row>
    <row r="12" spans="1:71" ht="17.399999999999999" customHeight="1">
      <c r="Q12" s="326"/>
      <c r="R12" s="326"/>
      <c r="S12" s="326"/>
      <c r="T12" s="324"/>
      <c r="U12" s="324"/>
      <c r="V12" s="324"/>
      <c r="W12" s="324"/>
      <c r="X12" s="324"/>
      <c r="Y12" s="324"/>
      <c r="Z12" s="324"/>
      <c r="AA12" s="324"/>
      <c r="AB12" s="324"/>
      <c r="AC12" s="324"/>
      <c r="AD12" s="324"/>
      <c r="AE12" s="324"/>
      <c r="AF12" s="324"/>
      <c r="BD12" s="326"/>
      <c r="BE12" s="326"/>
      <c r="BF12" s="326"/>
      <c r="BG12" s="324"/>
      <c r="BH12" s="324"/>
      <c r="BI12" s="324"/>
      <c r="BJ12" s="324"/>
      <c r="BK12" s="324"/>
      <c r="BL12" s="324"/>
      <c r="BM12" s="324"/>
      <c r="BN12" s="324"/>
      <c r="BO12" s="324"/>
      <c r="BP12" s="324"/>
      <c r="BQ12" s="324"/>
      <c r="BR12" s="324"/>
      <c r="BS12" s="324"/>
    </row>
    <row r="13" spans="1:71" ht="11.4" customHeight="1"/>
    <row r="14" spans="1:71" ht="17.399999999999999" customHeight="1">
      <c r="Q14" s="379" t="s">
        <v>82</v>
      </c>
      <c r="R14" s="379"/>
      <c r="S14" s="379"/>
      <c r="T14" s="379"/>
      <c r="BD14" s="379" t="s">
        <v>82</v>
      </c>
      <c r="BE14" s="379"/>
      <c r="BF14" s="379"/>
      <c r="BG14" s="379"/>
    </row>
    <row r="15" spans="1:71" ht="17.399999999999999" customHeight="1">
      <c r="Q15" s="326" t="s">
        <v>28</v>
      </c>
      <c r="R15" s="326"/>
      <c r="S15" s="326"/>
      <c r="T15" s="324">
        <f>基本情報入力シート!N14</f>
        <v>0</v>
      </c>
      <c r="U15" s="324"/>
      <c r="V15" s="324"/>
      <c r="W15" s="324"/>
      <c r="X15" s="324"/>
      <c r="Y15" s="324"/>
      <c r="Z15" s="324"/>
      <c r="AA15" s="324"/>
      <c r="AB15" s="324"/>
      <c r="AC15" s="324"/>
      <c r="AD15" s="324"/>
      <c r="AE15" s="324"/>
      <c r="AF15" s="324"/>
      <c r="BD15" s="326" t="s">
        <v>28</v>
      </c>
      <c r="BE15" s="326"/>
      <c r="BF15" s="326"/>
      <c r="BG15" s="324" t="str">
        <f>基本情報入力シート!AU14</f>
        <v>株式会社××</v>
      </c>
      <c r="BH15" s="324"/>
      <c r="BI15" s="324"/>
      <c r="BJ15" s="324"/>
      <c r="BK15" s="324"/>
      <c r="BL15" s="324"/>
      <c r="BM15" s="324"/>
      <c r="BN15" s="324"/>
      <c r="BO15" s="324"/>
      <c r="BP15" s="324"/>
      <c r="BQ15" s="324"/>
      <c r="BR15" s="324"/>
      <c r="BS15" s="324"/>
    </row>
    <row r="16" spans="1:71" ht="17.399999999999999" customHeight="1">
      <c r="Q16" s="326"/>
      <c r="R16" s="326"/>
      <c r="S16" s="326"/>
      <c r="T16" s="324"/>
      <c r="U16" s="324"/>
      <c r="V16" s="324"/>
      <c r="W16" s="324"/>
      <c r="X16" s="324"/>
      <c r="Y16" s="324"/>
      <c r="Z16" s="324"/>
      <c r="AA16" s="324"/>
      <c r="AB16" s="324"/>
      <c r="AC16" s="324"/>
      <c r="AD16" s="324"/>
      <c r="AE16" s="324"/>
      <c r="AF16" s="324"/>
      <c r="BD16" s="326"/>
      <c r="BE16" s="326"/>
      <c r="BF16" s="326"/>
      <c r="BG16" s="324"/>
      <c r="BH16" s="324"/>
      <c r="BI16" s="324"/>
      <c r="BJ16" s="324"/>
      <c r="BK16" s="324"/>
      <c r="BL16" s="324"/>
      <c r="BM16" s="324"/>
      <c r="BN16" s="324"/>
      <c r="BO16" s="324"/>
      <c r="BP16" s="324"/>
      <c r="BQ16" s="324"/>
      <c r="BR16" s="324"/>
      <c r="BS16" s="324"/>
    </row>
    <row r="17" spans="17:71" ht="17.399999999999999" customHeight="1">
      <c r="Q17" s="528" t="s">
        <v>119</v>
      </c>
      <c r="R17" s="326"/>
      <c r="S17" s="326"/>
      <c r="T17" s="324">
        <f>基本情報入力シート!N19</f>
        <v>0</v>
      </c>
      <c r="U17" s="324"/>
      <c r="V17" s="324"/>
      <c r="W17" s="324"/>
      <c r="X17" s="324"/>
      <c r="Y17" s="324">
        <f>基本情報入力シート!N20</f>
        <v>0</v>
      </c>
      <c r="Z17" s="324"/>
      <c r="AA17" s="324"/>
      <c r="AB17" s="324"/>
      <c r="AC17" s="324"/>
      <c r="AD17" s="324"/>
      <c r="AE17" s="324"/>
      <c r="AF17" s="324"/>
      <c r="BD17" s="528" t="s">
        <v>119</v>
      </c>
      <c r="BE17" s="326"/>
      <c r="BF17" s="326"/>
      <c r="BG17" s="324" t="str">
        <f>基本情報入力シート!AU19</f>
        <v>代表取締役</v>
      </c>
      <c r="BH17" s="324"/>
      <c r="BI17" s="324"/>
      <c r="BJ17" s="324"/>
      <c r="BK17" s="324"/>
      <c r="BL17" s="324" t="str">
        <f>基本情報入力シート!AU20</f>
        <v>東京　太郎</v>
      </c>
      <c r="BM17" s="324"/>
      <c r="BN17" s="324"/>
      <c r="BO17" s="324"/>
      <c r="BP17" s="324"/>
      <c r="BQ17" s="324"/>
      <c r="BR17" s="324"/>
      <c r="BS17" s="324"/>
    </row>
    <row r="18" spans="17:71" ht="17.399999999999999" customHeight="1">
      <c r="Q18" s="326"/>
      <c r="R18" s="326"/>
      <c r="S18" s="326"/>
      <c r="T18" s="324"/>
      <c r="U18" s="324"/>
      <c r="V18" s="324"/>
      <c r="W18" s="324"/>
      <c r="X18" s="324"/>
      <c r="Y18" s="324"/>
      <c r="Z18" s="324"/>
      <c r="AA18" s="324"/>
      <c r="AB18" s="324"/>
      <c r="AC18" s="324"/>
      <c r="AD18" s="324"/>
      <c r="AE18" s="324"/>
      <c r="AF18" s="324"/>
      <c r="BD18" s="326"/>
      <c r="BE18" s="326"/>
      <c r="BF18" s="326"/>
      <c r="BG18" s="324"/>
      <c r="BH18" s="324"/>
      <c r="BI18" s="324"/>
      <c r="BJ18" s="324"/>
      <c r="BK18" s="324"/>
      <c r="BL18" s="324"/>
      <c r="BM18" s="324"/>
      <c r="BN18" s="324"/>
      <c r="BO18" s="324"/>
      <c r="BP18" s="324"/>
      <c r="BQ18" s="324"/>
      <c r="BR18" s="324"/>
      <c r="BS18" s="324"/>
    </row>
    <row r="19" spans="17:71" ht="11.4" customHeight="1"/>
    <row r="20" spans="17:71" ht="17.399999999999999" customHeight="1">
      <c r="Q20" s="379" t="s">
        <v>82</v>
      </c>
      <c r="R20" s="379"/>
      <c r="S20" s="379"/>
      <c r="T20" s="379"/>
      <c r="BD20" s="379" t="s">
        <v>82</v>
      </c>
      <c r="BE20" s="379"/>
      <c r="BF20" s="379"/>
      <c r="BG20" s="379"/>
    </row>
    <row r="21" spans="17:71" ht="17.399999999999999" customHeight="1">
      <c r="Q21" s="326" t="s">
        <v>28</v>
      </c>
      <c r="R21" s="326"/>
      <c r="S21" s="326"/>
      <c r="T21" s="324">
        <f>基本情報入力シート!N26</f>
        <v>0</v>
      </c>
      <c r="U21" s="324"/>
      <c r="V21" s="324"/>
      <c r="W21" s="324"/>
      <c r="X21" s="324"/>
      <c r="Y21" s="324"/>
      <c r="Z21" s="324"/>
      <c r="AA21" s="324"/>
      <c r="AB21" s="324"/>
      <c r="AC21" s="324"/>
      <c r="AD21" s="324"/>
      <c r="AE21" s="324"/>
      <c r="AF21" s="324"/>
      <c r="BD21" s="326" t="s">
        <v>28</v>
      </c>
      <c r="BE21" s="326"/>
      <c r="BF21" s="326"/>
      <c r="BG21" s="324" t="str">
        <f>基本情報入力シート!AU26</f>
        <v>株式会社◎◎</v>
      </c>
      <c r="BH21" s="324"/>
      <c r="BI21" s="324"/>
      <c r="BJ21" s="324"/>
      <c r="BK21" s="324"/>
      <c r="BL21" s="324"/>
      <c r="BM21" s="324"/>
      <c r="BN21" s="324"/>
      <c r="BO21" s="324"/>
      <c r="BP21" s="324"/>
      <c r="BQ21" s="324"/>
      <c r="BR21" s="324"/>
      <c r="BS21" s="324"/>
    </row>
    <row r="22" spans="17:71" ht="17.399999999999999" customHeight="1">
      <c r="Q22" s="326"/>
      <c r="R22" s="326"/>
      <c r="S22" s="326"/>
      <c r="T22" s="324"/>
      <c r="U22" s="324"/>
      <c r="V22" s="324"/>
      <c r="W22" s="324"/>
      <c r="X22" s="324"/>
      <c r="Y22" s="324"/>
      <c r="Z22" s="324"/>
      <c r="AA22" s="324"/>
      <c r="AB22" s="324"/>
      <c r="AC22" s="324"/>
      <c r="AD22" s="324"/>
      <c r="AE22" s="324"/>
      <c r="AF22" s="324"/>
      <c r="BD22" s="326"/>
      <c r="BE22" s="326"/>
      <c r="BF22" s="326"/>
      <c r="BG22" s="324"/>
      <c r="BH22" s="324"/>
      <c r="BI22" s="324"/>
      <c r="BJ22" s="324"/>
      <c r="BK22" s="324"/>
      <c r="BL22" s="324"/>
      <c r="BM22" s="324"/>
      <c r="BN22" s="324"/>
      <c r="BO22" s="324"/>
      <c r="BP22" s="324"/>
      <c r="BQ22" s="324"/>
      <c r="BR22" s="324"/>
      <c r="BS22" s="324"/>
    </row>
    <row r="23" spans="17:71" ht="17.399999999999999" customHeight="1">
      <c r="Q23" s="528" t="s">
        <v>119</v>
      </c>
      <c r="R23" s="326"/>
      <c r="S23" s="326"/>
      <c r="T23" s="324">
        <f>基本情報入力シート!N31</f>
        <v>0</v>
      </c>
      <c r="U23" s="324"/>
      <c r="V23" s="324"/>
      <c r="W23" s="324"/>
      <c r="X23" s="324"/>
      <c r="Y23" s="324">
        <f>基本情報入力シート!N32</f>
        <v>0</v>
      </c>
      <c r="Z23" s="324"/>
      <c r="AA23" s="324"/>
      <c r="AB23" s="324"/>
      <c r="AC23" s="324"/>
      <c r="AD23" s="324"/>
      <c r="AE23" s="324"/>
      <c r="AF23" s="324"/>
      <c r="BD23" s="528" t="s">
        <v>119</v>
      </c>
      <c r="BE23" s="326"/>
      <c r="BF23" s="326"/>
      <c r="BG23" s="324" t="str">
        <f>基本情報入力シート!AU31</f>
        <v>代表取締役</v>
      </c>
      <c r="BH23" s="324"/>
      <c r="BI23" s="324"/>
      <c r="BJ23" s="324"/>
      <c r="BK23" s="324"/>
      <c r="BL23" s="324" t="str">
        <f>基本情報入力シート!AU32</f>
        <v>東京環境　一二三</v>
      </c>
      <c r="BM23" s="324"/>
      <c r="BN23" s="324"/>
      <c r="BO23" s="324"/>
      <c r="BP23" s="324"/>
      <c r="BQ23" s="324"/>
      <c r="BR23" s="324"/>
      <c r="BS23" s="324"/>
    </row>
    <row r="24" spans="17:71" ht="17.399999999999999" customHeight="1">
      <c r="Q24" s="326"/>
      <c r="R24" s="326"/>
      <c r="S24" s="326"/>
      <c r="T24" s="324"/>
      <c r="U24" s="324"/>
      <c r="V24" s="324"/>
      <c r="W24" s="324"/>
      <c r="X24" s="324"/>
      <c r="Y24" s="324"/>
      <c r="Z24" s="324"/>
      <c r="AA24" s="324"/>
      <c r="AB24" s="324"/>
      <c r="AC24" s="324"/>
      <c r="AD24" s="324"/>
      <c r="AE24" s="324"/>
      <c r="AF24" s="324"/>
      <c r="BD24" s="326"/>
      <c r="BE24" s="326"/>
      <c r="BF24" s="326"/>
      <c r="BG24" s="324"/>
      <c r="BH24" s="324"/>
      <c r="BI24" s="324"/>
      <c r="BJ24" s="324"/>
      <c r="BK24" s="324"/>
      <c r="BL24" s="324"/>
      <c r="BM24" s="324"/>
      <c r="BN24" s="324"/>
      <c r="BO24" s="324"/>
      <c r="BP24" s="324"/>
      <c r="BQ24" s="324"/>
      <c r="BR24" s="324"/>
      <c r="BS24" s="324"/>
    </row>
    <row r="25" spans="17:71" ht="17.399999999999999" customHeight="1"/>
    <row r="26" spans="17:71" ht="17.399999999999999" customHeight="1">
      <c r="Q26" s="56" t="s">
        <v>120</v>
      </c>
      <c r="BD26" s="56" t="s">
        <v>120</v>
      </c>
    </row>
    <row r="27" spans="17:71" ht="17.399999999999999" customHeight="1">
      <c r="Q27" s="326" t="s">
        <v>28</v>
      </c>
      <c r="R27" s="326"/>
      <c r="S27" s="326"/>
      <c r="T27" s="324">
        <f>基本情報入力シート!N38</f>
        <v>0</v>
      </c>
      <c r="U27" s="324"/>
      <c r="V27" s="324"/>
      <c r="W27" s="324"/>
      <c r="X27" s="324"/>
      <c r="Y27" s="324"/>
      <c r="Z27" s="324"/>
      <c r="AA27" s="324"/>
      <c r="AB27" s="324"/>
      <c r="AC27" s="324"/>
      <c r="AD27" s="324"/>
      <c r="AE27" s="324"/>
      <c r="AF27" s="324"/>
      <c r="BD27" s="326" t="s">
        <v>28</v>
      </c>
      <c r="BE27" s="326"/>
      <c r="BF27" s="326"/>
      <c r="BG27" s="324" t="str">
        <f>基本情報入力シート!AU38</f>
        <v>××株式会社</v>
      </c>
      <c r="BH27" s="324"/>
      <c r="BI27" s="324"/>
      <c r="BJ27" s="324"/>
      <c r="BK27" s="324"/>
      <c r="BL27" s="324"/>
      <c r="BM27" s="324"/>
      <c r="BN27" s="324"/>
      <c r="BO27" s="324"/>
      <c r="BP27" s="324"/>
      <c r="BQ27" s="324"/>
      <c r="BR27" s="324"/>
      <c r="BS27" s="324"/>
    </row>
    <row r="28" spans="17:71" ht="17.399999999999999" customHeight="1">
      <c r="Q28" s="326"/>
      <c r="R28" s="326"/>
      <c r="S28" s="326"/>
      <c r="T28" s="324"/>
      <c r="U28" s="324"/>
      <c r="V28" s="324"/>
      <c r="W28" s="324"/>
      <c r="X28" s="324"/>
      <c r="Y28" s="324"/>
      <c r="Z28" s="324"/>
      <c r="AA28" s="324"/>
      <c r="AB28" s="324"/>
      <c r="AC28" s="324"/>
      <c r="AD28" s="324"/>
      <c r="AE28" s="324"/>
      <c r="AF28" s="324"/>
      <c r="BD28" s="326"/>
      <c r="BE28" s="326"/>
      <c r="BF28" s="326"/>
      <c r="BG28" s="324"/>
      <c r="BH28" s="324"/>
      <c r="BI28" s="324"/>
      <c r="BJ28" s="324"/>
      <c r="BK28" s="324"/>
      <c r="BL28" s="324"/>
      <c r="BM28" s="324"/>
      <c r="BN28" s="324"/>
      <c r="BO28" s="324"/>
      <c r="BP28" s="324"/>
      <c r="BQ28" s="324"/>
      <c r="BR28" s="324"/>
      <c r="BS28" s="324"/>
    </row>
    <row r="29" spans="17:71" ht="17.399999999999999" customHeight="1">
      <c r="Q29" s="528" t="s">
        <v>119</v>
      </c>
      <c r="R29" s="326"/>
      <c r="S29" s="326"/>
      <c r="T29" s="324">
        <f>基本情報入力シート!N43</f>
        <v>0</v>
      </c>
      <c r="U29" s="324"/>
      <c r="V29" s="324"/>
      <c r="W29" s="324"/>
      <c r="X29" s="324"/>
      <c r="Y29" s="324">
        <f>基本情報入力シート!N44</f>
        <v>0</v>
      </c>
      <c r="Z29" s="324"/>
      <c r="AA29" s="324"/>
      <c r="AB29" s="324"/>
      <c r="AC29" s="324"/>
      <c r="AD29" s="324"/>
      <c r="AE29" s="324"/>
      <c r="AF29" s="324"/>
      <c r="BD29" s="528" t="s">
        <v>119</v>
      </c>
      <c r="BE29" s="326"/>
      <c r="BF29" s="326"/>
      <c r="BG29" s="324" t="str">
        <f>基本情報入力シート!AU43</f>
        <v>代表取締役</v>
      </c>
      <c r="BH29" s="324"/>
      <c r="BI29" s="324"/>
      <c r="BJ29" s="324"/>
      <c r="BK29" s="324"/>
      <c r="BL29" s="324" t="str">
        <f>基本情報入力シート!AU44</f>
        <v>新宿　太郎</v>
      </c>
      <c r="BM29" s="324"/>
      <c r="BN29" s="324"/>
      <c r="BO29" s="324"/>
      <c r="BP29" s="324"/>
      <c r="BQ29" s="324"/>
      <c r="BR29" s="324"/>
      <c r="BS29" s="324"/>
    </row>
    <row r="30" spans="17:71" ht="17.399999999999999" customHeight="1">
      <c r="Q30" s="326"/>
      <c r="R30" s="326"/>
      <c r="S30" s="326"/>
      <c r="T30" s="324"/>
      <c r="U30" s="324"/>
      <c r="V30" s="324"/>
      <c r="W30" s="324"/>
      <c r="X30" s="324"/>
      <c r="Y30" s="324"/>
      <c r="Z30" s="324"/>
      <c r="AA30" s="324"/>
      <c r="AB30" s="324"/>
      <c r="AC30" s="324"/>
      <c r="AD30" s="324"/>
      <c r="AE30" s="324"/>
      <c r="AF30" s="324"/>
      <c r="BD30" s="326"/>
      <c r="BE30" s="326"/>
      <c r="BF30" s="326"/>
      <c r="BG30" s="324"/>
      <c r="BH30" s="324"/>
      <c r="BI30" s="324"/>
      <c r="BJ30" s="324"/>
      <c r="BK30" s="324"/>
      <c r="BL30" s="324"/>
      <c r="BM30" s="324"/>
      <c r="BN30" s="324"/>
      <c r="BO30" s="324"/>
      <c r="BP30" s="324"/>
      <c r="BQ30" s="324"/>
      <c r="BR30" s="324"/>
      <c r="BS30" s="324"/>
    </row>
    <row r="31" spans="17:71" ht="6" customHeight="1"/>
    <row r="32" spans="17:71" ht="17.399999999999999" customHeight="1"/>
    <row r="33" spans="2:71" ht="17.399999999999999" customHeight="1">
      <c r="C33" s="422" t="s">
        <v>236</v>
      </c>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P33" s="422" t="s">
        <v>236</v>
      </c>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R33" s="422"/>
      <c r="BS33" s="422"/>
    </row>
    <row r="34" spans="2:71" ht="17.399999999999999" customHeight="1">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P34" s="422"/>
      <c r="AQ34" s="422"/>
      <c r="AR34" s="422"/>
      <c r="AS34" s="422"/>
      <c r="AT34" s="422"/>
      <c r="AU34" s="422"/>
      <c r="AV34" s="422"/>
      <c r="AW34" s="422"/>
      <c r="AX34" s="422"/>
      <c r="AY34" s="422"/>
      <c r="AZ34" s="422"/>
      <c r="BA34" s="422"/>
      <c r="BB34" s="422"/>
      <c r="BC34" s="422"/>
      <c r="BD34" s="422"/>
      <c r="BE34" s="422"/>
      <c r="BF34" s="422"/>
      <c r="BG34" s="422"/>
      <c r="BH34" s="422"/>
      <c r="BI34" s="422"/>
      <c r="BJ34" s="422"/>
      <c r="BK34" s="422"/>
      <c r="BL34" s="422"/>
      <c r="BM34" s="422"/>
      <c r="BN34" s="422"/>
      <c r="BO34" s="422"/>
      <c r="BP34" s="422"/>
      <c r="BQ34" s="422"/>
      <c r="BR34" s="422"/>
      <c r="BS34" s="422"/>
    </row>
    <row r="35" spans="2:71" ht="17.399999999999999" customHeight="1">
      <c r="B35" s="423" t="s">
        <v>183</v>
      </c>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O35" s="423" t="s">
        <v>183</v>
      </c>
      <c r="AP35" s="423"/>
      <c r="AQ35" s="423"/>
      <c r="AR35" s="423"/>
      <c r="AS35" s="423"/>
      <c r="AT35" s="423"/>
      <c r="AU35" s="423"/>
      <c r="AV35" s="423"/>
      <c r="AW35" s="423"/>
      <c r="AX35" s="423"/>
      <c r="AY35" s="423"/>
      <c r="AZ35" s="423"/>
      <c r="BA35" s="423"/>
      <c r="BB35" s="423"/>
      <c r="BC35" s="423"/>
      <c r="BD35" s="423"/>
      <c r="BE35" s="423"/>
      <c r="BF35" s="423"/>
      <c r="BG35" s="423"/>
      <c r="BH35" s="423"/>
      <c r="BI35" s="423"/>
      <c r="BJ35" s="423"/>
      <c r="BK35" s="423"/>
      <c r="BL35" s="423"/>
      <c r="BM35" s="423"/>
      <c r="BN35" s="423"/>
      <c r="BO35" s="423"/>
      <c r="BP35" s="423"/>
      <c r="BQ35" s="423"/>
      <c r="BR35" s="423"/>
      <c r="BS35" s="423"/>
    </row>
    <row r="36" spans="2:71" ht="17.399999999999999" customHeight="1">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423"/>
      <c r="AF36" s="423"/>
      <c r="AO36" s="423"/>
      <c r="AP36" s="423"/>
      <c r="AQ36" s="423"/>
      <c r="AR36" s="423"/>
      <c r="AS36" s="423"/>
      <c r="AT36" s="423"/>
      <c r="AU36" s="423"/>
      <c r="AV36" s="423"/>
      <c r="AW36" s="423"/>
      <c r="AX36" s="423"/>
      <c r="AY36" s="423"/>
      <c r="AZ36" s="423"/>
      <c r="BA36" s="423"/>
      <c r="BB36" s="423"/>
      <c r="BC36" s="423"/>
      <c r="BD36" s="423"/>
      <c r="BE36" s="423"/>
      <c r="BF36" s="423"/>
      <c r="BG36" s="423"/>
      <c r="BH36" s="423"/>
      <c r="BI36" s="423"/>
      <c r="BJ36" s="423"/>
      <c r="BK36" s="423"/>
      <c r="BL36" s="423"/>
      <c r="BM36" s="423"/>
      <c r="BN36" s="423"/>
      <c r="BO36" s="423"/>
      <c r="BP36" s="423"/>
      <c r="BQ36" s="423"/>
      <c r="BR36" s="423"/>
      <c r="BS36" s="423"/>
    </row>
    <row r="37" spans="2:71" ht="17.399999999999999" customHeight="1">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row>
    <row r="38" spans="2:71" ht="17.399999999999999" customHeight="1">
      <c r="B38" s="564">
        <f>基本情報入力シート!N79</f>
        <v>0</v>
      </c>
      <c r="C38" s="564"/>
      <c r="D38" s="564"/>
      <c r="E38" s="56" t="s">
        <v>3</v>
      </c>
      <c r="F38" s="564">
        <f>基本情報入力シート!T79</f>
        <v>0</v>
      </c>
      <c r="G38" s="564"/>
      <c r="H38" s="56" t="s">
        <v>2</v>
      </c>
      <c r="I38" s="564">
        <f>基本情報入力シート!Y79</f>
        <v>0</v>
      </c>
      <c r="J38" s="564"/>
      <c r="K38" s="326" t="s">
        <v>133</v>
      </c>
      <c r="L38" s="326"/>
      <c r="M38" s="88">
        <f>基本情報入力シート!B83</f>
        <v>0</v>
      </c>
      <c r="N38" s="379" t="s">
        <v>157</v>
      </c>
      <c r="O38" s="379"/>
      <c r="P38" s="379"/>
      <c r="Q38" s="379"/>
      <c r="R38" s="564">
        <f>基本情報入力シート!R83</f>
        <v>0</v>
      </c>
      <c r="S38" s="564"/>
      <c r="T38" s="564"/>
      <c r="U38" s="326" t="s">
        <v>182</v>
      </c>
      <c r="V38" s="326"/>
      <c r="W38" s="326"/>
      <c r="X38" s="326"/>
      <c r="Y38" s="326"/>
      <c r="Z38" s="326"/>
      <c r="AA38" s="326"/>
      <c r="AB38" s="326"/>
      <c r="AC38" s="326"/>
      <c r="AD38" s="326"/>
      <c r="AE38" s="326"/>
      <c r="AF38" s="326"/>
      <c r="AO38" s="564" t="str">
        <f>基本情報入力シート!AU79</f>
        <v>令和6</v>
      </c>
      <c r="AP38" s="564"/>
      <c r="AQ38" s="564"/>
      <c r="AR38" s="56" t="s">
        <v>3</v>
      </c>
      <c r="AS38" s="564">
        <f>基本情報入力シート!BA79</f>
        <v>7</v>
      </c>
      <c r="AT38" s="564"/>
      <c r="AU38" s="56" t="s">
        <v>2</v>
      </c>
      <c r="AV38" s="564">
        <f>基本情報入力シート!BF79</f>
        <v>1</v>
      </c>
      <c r="AW38" s="564"/>
      <c r="AX38" s="326" t="s">
        <v>133</v>
      </c>
      <c r="AY38" s="326"/>
      <c r="AZ38" s="88">
        <f>基本情報入力シート!AI83</f>
        <v>6</v>
      </c>
      <c r="BA38" s="379" t="s">
        <v>157</v>
      </c>
      <c r="BB38" s="379"/>
      <c r="BC38" s="379"/>
      <c r="BD38" s="379"/>
      <c r="BE38" s="564">
        <f>基本情報入力シート!AY83</f>
        <v>777</v>
      </c>
      <c r="BF38" s="564"/>
      <c r="BG38" s="564"/>
      <c r="BH38" s="326" t="s">
        <v>182</v>
      </c>
      <c r="BI38" s="326"/>
      <c r="BJ38" s="326"/>
      <c r="BK38" s="326"/>
      <c r="BL38" s="326"/>
      <c r="BM38" s="326"/>
      <c r="BN38" s="326"/>
      <c r="BO38" s="326"/>
      <c r="BP38" s="326"/>
      <c r="BQ38" s="326"/>
      <c r="BR38" s="326"/>
      <c r="BS38" s="326"/>
    </row>
    <row r="39" spans="2:71" ht="17.399999999999999" customHeight="1">
      <c r="B39" s="528" t="s">
        <v>478</v>
      </c>
      <c r="C39" s="528"/>
      <c r="D39" s="528"/>
      <c r="E39" s="528"/>
      <c r="F39" s="528"/>
      <c r="G39" s="528"/>
      <c r="H39" s="528"/>
      <c r="I39" s="528"/>
      <c r="J39" s="528"/>
      <c r="K39" s="528"/>
      <c r="L39" s="528"/>
      <c r="M39" s="528"/>
      <c r="N39" s="528"/>
      <c r="O39" s="528"/>
      <c r="P39" s="528"/>
      <c r="Q39" s="528"/>
      <c r="R39" s="528"/>
      <c r="S39" s="528"/>
      <c r="T39" s="528"/>
      <c r="U39" s="528"/>
      <c r="V39" s="528"/>
      <c r="W39" s="528"/>
      <c r="X39" s="528"/>
      <c r="Y39" s="528"/>
      <c r="Z39" s="528"/>
      <c r="AA39" s="528"/>
      <c r="AB39" s="528"/>
      <c r="AC39" s="528"/>
      <c r="AD39" s="528"/>
      <c r="AE39" s="528"/>
      <c r="AF39" s="528"/>
      <c r="AO39" s="528" t="s">
        <v>478</v>
      </c>
      <c r="AP39" s="528"/>
      <c r="AQ39" s="528"/>
      <c r="AR39" s="528"/>
      <c r="AS39" s="528"/>
      <c r="AT39" s="528"/>
      <c r="AU39" s="528"/>
      <c r="AV39" s="528"/>
      <c r="AW39" s="528"/>
      <c r="AX39" s="528"/>
      <c r="AY39" s="528"/>
      <c r="AZ39" s="528"/>
      <c r="BA39" s="528"/>
      <c r="BB39" s="528"/>
      <c r="BC39" s="528"/>
      <c r="BD39" s="528"/>
      <c r="BE39" s="528"/>
      <c r="BF39" s="528"/>
      <c r="BG39" s="528"/>
      <c r="BH39" s="528"/>
      <c r="BI39" s="528"/>
      <c r="BJ39" s="528"/>
      <c r="BK39" s="528"/>
      <c r="BL39" s="528"/>
      <c r="BM39" s="528"/>
      <c r="BN39" s="528"/>
      <c r="BO39" s="528"/>
      <c r="BP39" s="528"/>
      <c r="BQ39" s="528"/>
      <c r="BR39" s="528"/>
      <c r="BS39" s="528"/>
    </row>
    <row r="40" spans="2:71" ht="17.399999999999999" customHeight="1">
      <c r="B40" s="528"/>
      <c r="C40" s="528"/>
      <c r="D40" s="528"/>
      <c r="E40" s="528"/>
      <c r="F40" s="528"/>
      <c r="G40" s="528"/>
      <c r="H40" s="528"/>
      <c r="I40" s="528"/>
      <c r="J40" s="528"/>
      <c r="K40" s="528"/>
      <c r="L40" s="528"/>
      <c r="M40" s="528"/>
      <c r="N40" s="528"/>
      <c r="O40" s="528"/>
      <c r="P40" s="528"/>
      <c r="Q40" s="528"/>
      <c r="R40" s="528"/>
      <c r="S40" s="528"/>
      <c r="T40" s="528"/>
      <c r="U40" s="528"/>
      <c r="V40" s="528"/>
      <c r="W40" s="528"/>
      <c r="X40" s="528"/>
      <c r="Y40" s="528"/>
      <c r="Z40" s="528"/>
      <c r="AA40" s="528"/>
      <c r="AB40" s="528"/>
      <c r="AC40" s="528"/>
      <c r="AD40" s="528"/>
      <c r="AE40" s="528"/>
      <c r="AF40" s="528"/>
      <c r="AO40" s="528"/>
      <c r="AP40" s="528"/>
      <c r="AQ40" s="528"/>
      <c r="AR40" s="528"/>
      <c r="AS40" s="528"/>
      <c r="AT40" s="528"/>
      <c r="AU40" s="528"/>
      <c r="AV40" s="528"/>
      <c r="AW40" s="528"/>
      <c r="AX40" s="528"/>
      <c r="AY40" s="528"/>
      <c r="AZ40" s="528"/>
      <c r="BA40" s="528"/>
      <c r="BB40" s="528"/>
      <c r="BC40" s="528"/>
      <c r="BD40" s="528"/>
      <c r="BE40" s="528"/>
      <c r="BF40" s="528"/>
      <c r="BG40" s="528"/>
      <c r="BH40" s="528"/>
      <c r="BI40" s="528"/>
      <c r="BJ40" s="528"/>
      <c r="BK40" s="528"/>
      <c r="BL40" s="528"/>
      <c r="BM40" s="528"/>
      <c r="BN40" s="528"/>
      <c r="BO40" s="528"/>
      <c r="BP40" s="528"/>
      <c r="BQ40" s="528"/>
      <c r="BR40" s="528"/>
      <c r="BS40" s="528"/>
    </row>
    <row r="41" spans="2:71" ht="11.4" customHeight="1">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row>
    <row r="42" spans="2:71" ht="17.399999999999999" customHeight="1">
      <c r="B42" s="379" t="s">
        <v>122</v>
      </c>
      <c r="C42" s="379"/>
      <c r="D42" s="379"/>
      <c r="E42" s="379"/>
      <c r="F42" s="379"/>
      <c r="G42" s="379"/>
      <c r="H42" s="379"/>
      <c r="I42" s="379"/>
      <c r="J42" s="379"/>
      <c r="K42" s="379"/>
      <c r="L42" s="379"/>
      <c r="M42" s="379"/>
      <c r="N42" s="379"/>
      <c r="O42" s="379"/>
      <c r="P42" s="379"/>
      <c r="Q42" s="379"/>
      <c r="R42" s="379"/>
      <c r="S42" s="379"/>
      <c r="T42" s="379"/>
      <c r="U42" s="379"/>
      <c r="V42" s="379"/>
      <c r="W42" s="379"/>
      <c r="X42" s="379"/>
      <c r="Y42" s="379"/>
      <c r="Z42" s="379"/>
      <c r="AA42" s="379"/>
      <c r="AB42" s="379"/>
      <c r="AC42" s="379"/>
      <c r="AD42" s="379"/>
      <c r="AE42" s="379"/>
      <c r="AF42" s="379"/>
      <c r="AO42" s="379" t="s">
        <v>122</v>
      </c>
      <c r="AP42" s="379"/>
      <c r="AQ42" s="379"/>
      <c r="AR42" s="379"/>
      <c r="AS42" s="379"/>
      <c r="AT42" s="379"/>
      <c r="AU42" s="379"/>
      <c r="AV42" s="379"/>
      <c r="AW42" s="379"/>
      <c r="AX42" s="379"/>
      <c r="AY42" s="379"/>
      <c r="AZ42" s="379"/>
      <c r="BA42" s="379"/>
      <c r="BB42" s="379"/>
      <c r="BC42" s="379"/>
      <c r="BD42" s="379"/>
      <c r="BE42" s="379"/>
      <c r="BF42" s="379"/>
      <c r="BG42" s="379"/>
      <c r="BH42" s="379"/>
      <c r="BI42" s="379"/>
      <c r="BJ42" s="379"/>
      <c r="BK42" s="379"/>
      <c r="BL42" s="379"/>
      <c r="BM42" s="379"/>
      <c r="BN42" s="379"/>
      <c r="BO42" s="379"/>
      <c r="BP42" s="379"/>
      <c r="BQ42" s="379"/>
      <c r="BR42" s="379"/>
      <c r="BS42" s="379"/>
    </row>
    <row r="43" spans="2:71" ht="20.399999999999999" customHeight="1">
      <c r="B43" s="399"/>
      <c r="C43" s="400" t="s">
        <v>156</v>
      </c>
      <c r="D43" s="400"/>
      <c r="E43" s="400"/>
      <c r="F43" s="400"/>
      <c r="G43" s="400"/>
      <c r="H43" s="400"/>
      <c r="I43" s="400"/>
      <c r="J43" s="400"/>
      <c r="K43" s="400"/>
      <c r="L43" s="401"/>
      <c r="M43" s="462" t="str">
        <f>IF(基本情報入力シート!AE67=1,基本情報入力シート!Q67,基本情報入力シート!Q69)</f>
        <v>助成1　エネルギーマネジメントの推進</v>
      </c>
      <c r="N43" s="463"/>
      <c r="O43" s="463"/>
      <c r="P43" s="463"/>
      <c r="Q43" s="463"/>
      <c r="R43" s="463"/>
      <c r="S43" s="463"/>
      <c r="T43" s="463"/>
      <c r="U43" s="463"/>
      <c r="V43" s="463"/>
      <c r="W43" s="463"/>
      <c r="X43" s="463"/>
      <c r="Y43" s="463"/>
      <c r="Z43" s="463"/>
      <c r="AA43" s="463"/>
      <c r="AB43" s="463"/>
      <c r="AC43" s="463"/>
      <c r="AD43" s="463"/>
      <c r="AE43" s="463"/>
      <c r="AF43" s="560"/>
      <c r="AO43" s="399"/>
      <c r="AP43" s="400" t="s">
        <v>156</v>
      </c>
      <c r="AQ43" s="400"/>
      <c r="AR43" s="400"/>
      <c r="AS43" s="400"/>
      <c r="AT43" s="400"/>
      <c r="AU43" s="400"/>
      <c r="AV43" s="400"/>
      <c r="AW43" s="400"/>
      <c r="AX43" s="400"/>
      <c r="AY43" s="401"/>
      <c r="AZ43" s="462" t="str">
        <f>IF(基本情報入力シート!AE67=1,基本情報入力シート!AX67,基本情報入力シート!AX69)</f>
        <v>　助成1　エネルギーマネジメントの推進</v>
      </c>
      <c r="BA43" s="463"/>
      <c r="BB43" s="463"/>
      <c r="BC43" s="463"/>
      <c r="BD43" s="463"/>
      <c r="BE43" s="463"/>
      <c r="BF43" s="463"/>
      <c r="BG43" s="463"/>
      <c r="BH43" s="463"/>
      <c r="BI43" s="463"/>
      <c r="BJ43" s="463"/>
      <c r="BK43" s="463"/>
      <c r="BL43" s="463"/>
      <c r="BM43" s="463"/>
      <c r="BN43" s="463"/>
      <c r="BO43" s="463"/>
      <c r="BP43" s="463"/>
      <c r="BQ43" s="463"/>
      <c r="BR43" s="463"/>
      <c r="BS43" s="560"/>
    </row>
    <row r="44" spans="2:71" ht="20.399999999999999" customHeight="1">
      <c r="B44" s="402"/>
      <c r="C44" s="403"/>
      <c r="D44" s="403"/>
      <c r="E44" s="403"/>
      <c r="F44" s="403"/>
      <c r="G44" s="403"/>
      <c r="H44" s="403"/>
      <c r="I44" s="403"/>
      <c r="J44" s="403"/>
      <c r="K44" s="403"/>
      <c r="L44" s="404"/>
      <c r="M44" s="561"/>
      <c r="N44" s="562"/>
      <c r="O44" s="562"/>
      <c r="P44" s="562"/>
      <c r="Q44" s="562"/>
      <c r="R44" s="562"/>
      <c r="S44" s="562"/>
      <c r="T44" s="562"/>
      <c r="U44" s="562"/>
      <c r="V44" s="562"/>
      <c r="W44" s="562"/>
      <c r="X44" s="562"/>
      <c r="Y44" s="562"/>
      <c r="Z44" s="562"/>
      <c r="AA44" s="562"/>
      <c r="AB44" s="562"/>
      <c r="AC44" s="562"/>
      <c r="AD44" s="562"/>
      <c r="AE44" s="562"/>
      <c r="AF44" s="563"/>
      <c r="AO44" s="402"/>
      <c r="AP44" s="403"/>
      <c r="AQ44" s="403"/>
      <c r="AR44" s="403"/>
      <c r="AS44" s="403"/>
      <c r="AT44" s="403"/>
      <c r="AU44" s="403"/>
      <c r="AV44" s="403"/>
      <c r="AW44" s="403"/>
      <c r="AX44" s="403"/>
      <c r="AY44" s="404"/>
      <c r="AZ44" s="561"/>
      <c r="BA44" s="562"/>
      <c r="BB44" s="562"/>
      <c r="BC44" s="562"/>
      <c r="BD44" s="562"/>
      <c r="BE44" s="562"/>
      <c r="BF44" s="562"/>
      <c r="BG44" s="562"/>
      <c r="BH44" s="562"/>
      <c r="BI44" s="562"/>
      <c r="BJ44" s="562"/>
      <c r="BK44" s="562"/>
      <c r="BL44" s="562"/>
      <c r="BM44" s="562"/>
      <c r="BN44" s="562"/>
      <c r="BO44" s="562"/>
      <c r="BP44" s="562"/>
      <c r="BQ44" s="562"/>
      <c r="BR44" s="562"/>
      <c r="BS44" s="563"/>
    </row>
    <row r="45" spans="2:71" ht="20.399999999999999" hidden="1" customHeight="1">
      <c r="B45" s="399"/>
      <c r="C45" s="400" t="s">
        <v>156</v>
      </c>
      <c r="D45" s="400"/>
      <c r="E45" s="400"/>
      <c r="F45" s="400"/>
      <c r="G45" s="400"/>
      <c r="H45" s="400"/>
      <c r="I45" s="400"/>
      <c r="J45" s="400"/>
      <c r="K45" s="400"/>
      <c r="L45" s="401"/>
      <c r="M45" s="539"/>
      <c r="N45" s="540"/>
      <c r="O45" s="540"/>
      <c r="P45" s="540"/>
      <c r="Q45" s="540"/>
      <c r="R45" s="540"/>
      <c r="S45" s="540"/>
      <c r="T45" s="540"/>
      <c r="U45" s="540"/>
      <c r="V45" s="540"/>
      <c r="W45" s="540"/>
      <c r="X45" s="540"/>
      <c r="Y45" s="540"/>
      <c r="Z45" s="540"/>
      <c r="AA45" s="540"/>
      <c r="AB45" s="540"/>
      <c r="AC45" s="540"/>
      <c r="AD45" s="540"/>
      <c r="AE45" s="540"/>
      <c r="AF45" s="541"/>
      <c r="AO45" s="399"/>
      <c r="AP45" s="400" t="s">
        <v>156</v>
      </c>
      <c r="AQ45" s="400"/>
      <c r="AR45" s="400"/>
      <c r="AS45" s="400"/>
      <c r="AT45" s="400"/>
      <c r="AU45" s="400"/>
      <c r="AV45" s="400"/>
      <c r="AW45" s="400"/>
      <c r="AX45" s="400"/>
      <c r="AY45" s="401"/>
      <c r="AZ45" s="539"/>
      <c r="BA45" s="540"/>
      <c r="BB45" s="540"/>
      <c r="BC45" s="540"/>
      <c r="BD45" s="540"/>
      <c r="BE45" s="540"/>
      <c r="BF45" s="540"/>
      <c r="BG45" s="540"/>
      <c r="BH45" s="540"/>
      <c r="BI45" s="540"/>
      <c r="BJ45" s="540"/>
      <c r="BK45" s="540"/>
      <c r="BL45" s="540"/>
      <c r="BM45" s="540"/>
      <c r="BN45" s="540"/>
      <c r="BO45" s="540"/>
      <c r="BP45" s="540"/>
      <c r="BQ45" s="540"/>
      <c r="BR45" s="540"/>
      <c r="BS45" s="541"/>
    </row>
    <row r="46" spans="2:71" ht="20.399999999999999" hidden="1" customHeight="1">
      <c r="B46" s="402"/>
      <c r="C46" s="403"/>
      <c r="D46" s="403"/>
      <c r="E46" s="403"/>
      <c r="F46" s="403"/>
      <c r="G46" s="403"/>
      <c r="H46" s="403"/>
      <c r="I46" s="403"/>
      <c r="J46" s="403"/>
      <c r="K46" s="403"/>
      <c r="L46" s="404"/>
      <c r="M46" s="539"/>
      <c r="N46" s="540"/>
      <c r="O46" s="540"/>
      <c r="P46" s="540"/>
      <c r="Q46" s="540"/>
      <c r="R46" s="540"/>
      <c r="S46" s="540"/>
      <c r="T46" s="540"/>
      <c r="U46" s="540"/>
      <c r="V46" s="540"/>
      <c r="W46" s="540"/>
      <c r="X46" s="540"/>
      <c r="Y46" s="540"/>
      <c r="Z46" s="540"/>
      <c r="AA46" s="540"/>
      <c r="AB46" s="540"/>
      <c r="AC46" s="540"/>
      <c r="AD46" s="540"/>
      <c r="AE46" s="540"/>
      <c r="AF46" s="541"/>
      <c r="AO46" s="402"/>
      <c r="AP46" s="403"/>
      <c r="AQ46" s="403"/>
      <c r="AR46" s="403"/>
      <c r="AS46" s="403"/>
      <c r="AT46" s="403"/>
      <c r="AU46" s="403"/>
      <c r="AV46" s="403"/>
      <c r="AW46" s="403"/>
      <c r="AX46" s="403"/>
      <c r="AY46" s="404"/>
      <c r="AZ46" s="539"/>
      <c r="BA46" s="540"/>
      <c r="BB46" s="540"/>
      <c r="BC46" s="540"/>
      <c r="BD46" s="540"/>
      <c r="BE46" s="540"/>
      <c r="BF46" s="540"/>
      <c r="BG46" s="540"/>
      <c r="BH46" s="540"/>
      <c r="BI46" s="540"/>
      <c r="BJ46" s="540"/>
      <c r="BK46" s="540"/>
      <c r="BL46" s="540"/>
      <c r="BM46" s="540"/>
      <c r="BN46" s="540"/>
      <c r="BO46" s="540"/>
      <c r="BP46" s="540"/>
      <c r="BQ46" s="540"/>
      <c r="BR46" s="540"/>
      <c r="BS46" s="541"/>
    </row>
    <row r="47" spans="2:71" ht="17.399999999999999" customHeight="1">
      <c r="B47" s="381"/>
      <c r="C47" s="400" t="s">
        <v>392</v>
      </c>
      <c r="D47" s="400"/>
      <c r="E47" s="400"/>
      <c r="F47" s="400"/>
      <c r="G47" s="400"/>
      <c r="H47" s="400"/>
      <c r="I47" s="400"/>
      <c r="J47" s="400"/>
      <c r="K47" s="400"/>
      <c r="L47" s="401"/>
      <c r="M47" s="291">
        <f>基本情報入力シート!N62</f>
        <v>0</v>
      </c>
      <c r="N47" s="292"/>
      <c r="O47" s="292"/>
      <c r="P47" s="292"/>
      <c r="Q47" s="292"/>
      <c r="R47" s="292"/>
      <c r="S47" s="292"/>
      <c r="T47" s="292"/>
      <c r="U47" s="292"/>
      <c r="V47" s="292"/>
      <c r="W47" s="292"/>
      <c r="X47" s="292"/>
      <c r="Y47" s="292"/>
      <c r="Z47" s="292"/>
      <c r="AA47" s="292"/>
      <c r="AB47" s="292"/>
      <c r="AC47" s="292"/>
      <c r="AD47" s="292"/>
      <c r="AE47" s="292"/>
      <c r="AF47" s="293"/>
      <c r="AO47" s="381"/>
      <c r="AP47" s="400" t="s">
        <v>392</v>
      </c>
      <c r="AQ47" s="400"/>
      <c r="AR47" s="400"/>
      <c r="AS47" s="400"/>
      <c r="AT47" s="400"/>
      <c r="AU47" s="400"/>
      <c r="AV47" s="400"/>
      <c r="AW47" s="400"/>
      <c r="AX47" s="400"/>
      <c r="AY47" s="401"/>
      <c r="AZ47" s="291" t="str">
        <f>基本情報入力シート!AU62</f>
        <v>△△株式会社　本社工場</v>
      </c>
      <c r="BA47" s="292"/>
      <c r="BB47" s="292"/>
      <c r="BC47" s="292"/>
      <c r="BD47" s="292"/>
      <c r="BE47" s="292"/>
      <c r="BF47" s="292"/>
      <c r="BG47" s="292"/>
      <c r="BH47" s="292"/>
      <c r="BI47" s="292"/>
      <c r="BJ47" s="292"/>
      <c r="BK47" s="292"/>
      <c r="BL47" s="292"/>
      <c r="BM47" s="292"/>
      <c r="BN47" s="292"/>
      <c r="BO47" s="292"/>
      <c r="BP47" s="292"/>
      <c r="BQ47" s="292"/>
      <c r="BR47" s="292"/>
      <c r="BS47" s="293"/>
    </row>
    <row r="48" spans="2:71" ht="17.399999999999999" customHeight="1">
      <c r="B48" s="588"/>
      <c r="C48" s="528"/>
      <c r="D48" s="528"/>
      <c r="E48" s="528"/>
      <c r="F48" s="528"/>
      <c r="G48" s="528"/>
      <c r="H48" s="528"/>
      <c r="I48" s="528"/>
      <c r="J48" s="528"/>
      <c r="K48" s="528"/>
      <c r="L48" s="553"/>
      <c r="M48" s="314"/>
      <c r="N48" s="315"/>
      <c r="O48" s="315"/>
      <c r="P48" s="315"/>
      <c r="Q48" s="315"/>
      <c r="R48" s="315"/>
      <c r="S48" s="315"/>
      <c r="T48" s="315"/>
      <c r="U48" s="315"/>
      <c r="V48" s="315"/>
      <c r="W48" s="315"/>
      <c r="X48" s="315"/>
      <c r="Y48" s="315"/>
      <c r="Z48" s="315"/>
      <c r="AA48" s="315"/>
      <c r="AB48" s="315"/>
      <c r="AC48" s="315"/>
      <c r="AD48" s="315"/>
      <c r="AE48" s="315"/>
      <c r="AF48" s="316"/>
      <c r="AO48" s="588"/>
      <c r="AP48" s="528"/>
      <c r="AQ48" s="528"/>
      <c r="AR48" s="528"/>
      <c r="AS48" s="528"/>
      <c r="AT48" s="528"/>
      <c r="AU48" s="528"/>
      <c r="AV48" s="528"/>
      <c r="AW48" s="528"/>
      <c r="AX48" s="528"/>
      <c r="AY48" s="553"/>
      <c r="AZ48" s="314"/>
      <c r="BA48" s="315"/>
      <c r="BB48" s="315"/>
      <c r="BC48" s="315"/>
      <c r="BD48" s="315"/>
      <c r="BE48" s="315"/>
      <c r="BF48" s="315"/>
      <c r="BG48" s="315"/>
      <c r="BH48" s="315"/>
      <c r="BI48" s="315"/>
      <c r="BJ48" s="315"/>
      <c r="BK48" s="315"/>
      <c r="BL48" s="315"/>
      <c r="BM48" s="315"/>
      <c r="BN48" s="315"/>
      <c r="BO48" s="315"/>
      <c r="BP48" s="315"/>
      <c r="BQ48" s="315"/>
      <c r="BR48" s="315"/>
      <c r="BS48" s="316"/>
    </row>
    <row r="49" spans="2:71" ht="1.95" customHeight="1">
      <c r="B49" s="93"/>
      <c r="L49" s="94"/>
      <c r="M49" s="93"/>
      <c r="AF49" s="94"/>
      <c r="AO49" s="93"/>
      <c r="AY49" s="94"/>
      <c r="AZ49" s="93"/>
      <c r="BS49" s="94"/>
    </row>
    <row r="50" spans="2:71" ht="17.399999999999999" customHeight="1">
      <c r="B50" s="89"/>
      <c r="C50" s="544" t="s">
        <v>173</v>
      </c>
      <c r="D50" s="544"/>
      <c r="E50" s="544"/>
      <c r="F50" s="544"/>
      <c r="G50" s="544"/>
      <c r="H50" s="544"/>
      <c r="I50" s="544"/>
      <c r="J50" s="544"/>
      <c r="K50" s="544"/>
      <c r="L50" s="545"/>
      <c r="M50" s="61" t="s">
        <v>123</v>
      </c>
      <c r="N50" s="579" t="str">
        <f>基本情報入力シート!B79</f>
        <v>都環公地温第号</v>
      </c>
      <c r="O50" s="579"/>
      <c r="P50" s="579"/>
      <c r="Q50" s="579"/>
      <c r="R50" s="579"/>
      <c r="S50" s="62" t="s">
        <v>179</v>
      </c>
      <c r="T50" s="90"/>
      <c r="U50" s="90"/>
      <c r="V50" s="90"/>
      <c r="W50" s="90"/>
      <c r="X50" s="90"/>
      <c r="Y50" s="90"/>
      <c r="Z50" s="90"/>
      <c r="AA50" s="90"/>
      <c r="AB50" s="90"/>
      <c r="AC50" s="90"/>
      <c r="AD50" s="90"/>
      <c r="AE50" s="90"/>
      <c r="AF50" s="91"/>
      <c r="AO50" s="89"/>
      <c r="AP50" s="544" t="s">
        <v>173</v>
      </c>
      <c r="AQ50" s="544"/>
      <c r="AR50" s="544"/>
      <c r="AS50" s="544"/>
      <c r="AT50" s="544"/>
      <c r="AU50" s="544"/>
      <c r="AV50" s="544"/>
      <c r="AW50" s="544"/>
      <c r="AX50" s="544"/>
      <c r="AY50" s="545"/>
      <c r="AZ50" s="61" t="s">
        <v>123</v>
      </c>
      <c r="BA50" s="579" t="str">
        <f>基本情報入力シート!AI79</f>
        <v>6都環公地温第777号</v>
      </c>
      <c r="BB50" s="579"/>
      <c r="BC50" s="579"/>
      <c r="BD50" s="579"/>
      <c r="BE50" s="579"/>
      <c r="BF50" s="62" t="s">
        <v>124</v>
      </c>
      <c r="BG50" s="90"/>
      <c r="BH50" s="90"/>
      <c r="BI50" s="90"/>
      <c r="BJ50" s="90"/>
      <c r="BK50" s="90"/>
      <c r="BL50" s="90"/>
      <c r="BM50" s="90"/>
      <c r="BN50" s="90"/>
      <c r="BO50" s="90"/>
      <c r="BP50" s="90"/>
      <c r="BQ50" s="90"/>
      <c r="BR50" s="90"/>
      <c r="BS50" s="91"/>
    </row>
    <row r="51" spans="2:71" ht="17.399999999999999" customHeight="1">
      <c r="B51" s="375"/>
      <c r="C51" s="382" t="s">
        <v>190</v>
      </c>
      <c r="D51" s="376"/>
      <c r="E51" s="376"/>
      <c r="F51" s="376"/>
      <c r="G51" s="376"/>
      <c r="H51" s="376"/>
      <c r="I51" s="376"/>
      <c r="J51" s="376"/>
      <c r="K51" s="376"/>
      <c r="L51" s="377"/>
      <c r="M51" s="381" t="s">
        <v>195</v>
      </c>
      <c r="N51" s="376"/>
      <c r="O51" s="376"/>
      <c r="P51" s="376"/>
      <c r="Q51" s="376"/>
      <c r="R51" s="376"/>
      <c r="S51" s="376"/>
      <c r="T51" s="376"/>
      <c r="U51" s="376"/>
      <c r="V51" s="376"/>
      <c r="W51" s="381" t="s">
        <v>196</v>
      </c>
      <c r="X51" s="376"/>
      <c r="Y51" s="376"/>
      <c r="Z51" s="376"/>
      <c r="AA51" s="376"/>
      <c r="AB51" s="376"/>
      <c r="AC51" s="376"/>
      <c r="AD51" s="376"/>
      <c r="AE51" s="376"/>
      <c r="AF51" s="377"/>
      <c r="AO51" s="375"/>
      <c r="AP51" s="382" t="s">
        <v>190</v>
      </c>
      <c r="AQ51" s="376"/>
      <c r="AR51" s="376"/>
      <c r="AS51" s="376"/>
      <c r="AT51" s="376"/>
      <c r="AU51" s="376"/>
      <c r="AV51" s="376"/>
      <c r="AW51" s="376"/>
      <c r="AX51" s="376"/>
      <c r="AY51" s="377"/>
      <c r="AZ51" s="381" t="s">
        <v>195</v>
      </c>
      <c r="BA51" s="376"/>
      <c r="BB51" s="376"/>
      <c r="BC51" s="376"/>
      <c r="BD51" s="376"/>
      <c r="BE51" s="376"/>
      <c r="BF51" s="376"/>
      <c r="BG51" s="376"/>
      <c r="BH51" s="376"/>
      <c r="BI51" s="376"/>
      <c r="BJ51" s="381" t="s">
        <v>196</v>
      </c>
      <c r="BK51" s="376"/>
      <c r="BL51" s="376"/>
      <c r="BM51" s="376"/>
      <c r="BN51" s="376"/>
      <c r="BO51" s="376"/>
      <c r="BP51" s="376"/>
      <c r="BQ51" s="376"/>
      <c r="BR51" s="376"/>
      <c r="BS51" s="377"/>
    </row>
    <row r="52" spans="2:71" ht="17.399999999999999" customHeight="1">
      <c r="B52" s="405"/>
      <c r="C52" s="406"/>
      <c r="D52" s="406"/>
      <c r="E52" s="406"/>
      <c r="F52" s="406"/>
      <c r="G52" s="406"/>
      <c r="H52" s="406"/>
      <c r="I52" s="406"/>
      <c r="J52" s="406"/>
      <c r="K52" s="406"/>
      <c r="L52" s="407"/>
      <c r="M52" s="378"/>
      <c r="N52" s="379"/>
      <c r="O52" s="379"/>
      <c r="P52" s="379"/>
      <c r="Q52" s="379"/>
      <c r="R52" s="379"/>
      <c r="S52" s="379"/>
      <c r="T52" s="379"/>
      <c r="U52" s="379"/>
      <c r="V52" s="379"/>
      <c r="W52" s="405"/>
      <c r="X52" s="406"/>
      <c r="Y52" s="406"/>
      <c r="Z52" s="406"/>
      <c r="AA52" s="406"/>
      <c r="AB52" s="406"/>
      <c r="AC52" s="406"/>
      <c r="AD52" s="406"/>
      <c r="AE52" s="406"/>
      <c r="AF52" s="407"/>
      <c r="AO52" s="405"/>
      <c r="AP52" s="406"/>
      <c r="AQ52" s="406"/>
      <c r="AR52" s="406"/>
      <c r="AS52" s="406"/>
      <c r="AT52" s="406"/>
      <c r="AU52" s="406"/>
      <c r="AV52" s="406"/>
      <c r="AW52" s="406"/>
      <c r="AX52" s="406"/>
      <c r="AY52" s="407"/>
      <c r="AZ52" s="378"/>
      <c r="BA52" s="379"/>
      <c r="BB52" s="379"/>
      <c r="BC52" s="379"/>
      <c r="BD52" s="379"/>
      <c r="BE52" s="379"/>
      <c r="BF52" s="379"/>
      <c r="BG52" s="379"/>
      <c r="BH52" s="379"/>
      <c r="BI52" s="379"/>
      <c r="BJ52" s="405"/>
      <c r="BK52" s="406"/>
      <c r="BL52" s="406"/>
      <c r="BM52" s="406"/>
      <c r="BN52" s="406"/>
      <c r="BO52" s="406"/>
      <c r="BP52" s="406"/>
      <c r="BQ52" s="406"/>
      <c r="BR52" s="406"/>
      <c r="BS52" s="407"/>
    </row>
    <row r="53" spans="2:71" ht="17.399999999999999" customHeight="1">
      <c r="B53" s="500"/>
      <c r="C53" s="521"/>
      <c r="D53" s="501"/>
      <c r="E53" s="414" t="s">
        <v>197</v>
      </c>
      <c r="F53" s="326"/>
      <c r="G53" s="326"/>
      <c r="H53" s="326"/>
      <c r="I53" s="326"/>
      <c r="J53" s="326"/>
      <c r="K53" s="326"/>
      <c r="L53" s="543"/>
      <c r="M53" s="518"/>
      <c r="N53" s="519"/>
      <c r="O53" s="519"/>
      <c r="P53" s="519"/>
      <c r="Q53" s="519"/>
      <c r="R53" s="519"/>
      <c r="S53" s="519"/>
      <c r="T53" s="519"/>
      <c r="U53" s="519"/>
      <c r="V53" s="520"/>
      <c r="W53" s="518"/>
      <c r="X53" s="519"/>
      <c r="Y53" s="519"/>
      <c r="Z53" s="519"/>
      <c r="AA53" s="519"/>
      <c r="AB53" s="519"/>
      <c r="AC53" s="519"/>
      <c r="AD53" s="519"/>
      <c r="AE53" s="519"/>
      <c r="AF53" s="520"/>
      <c r="AO53" s="500"/>
      <c r="AP53" s="521"/>
      <c r="AQ53" s="501"/>
      <c r="AR53" s="414" t="s">
        <v>197</v>
      </c>
      <c r="AS53" s="326"/>
      <c r="AT53" s="326"/>
      <c r="AU53" s="326"/>
      <c r="AV53" s="326"/>
      <c r="AW53" s="326"/>
      <c r="AX53" s="326"/>
      <c r="AY53" s="543"/>
      <c r="AZ53" s="518"/>
      <c r="BA53" s="519"/>
      <c r="BB53" s="519"/>
      <c r="BC53" s="519"/>
      <c r="BD53" s="519"/>
      <c r="BE53" s="519"/>
      <c r="BF53" s="519"/>
      <c r="BG53" s="519"/>
      <c r="BH53" s="519"/>
      <c r="BI53" s="520"/>
      <c r="BJ53" s="518"/>
      <c r="BK53" s="519"/>
      <c r="BL53" s="519"/>
      <c r="BM53" s="519"/>
      <c r="BN53" s="519"/>
      <c r="BO53" s="519"/>
      <c r="BP53" s="519"/>
      <c r="BQ53" s="519"/>
      <c r="BR53" s="519"/>
      <c r="BS53" s="520"/>
    </row>
    <row r="54" spans="2:71" ht="17.399999999999999" customHeight="1">
      <c r="B54" s="575"/>
      <c r="C54" s="576"/>
      <c r="D54" s="597"/>
      <c r="E54" s="552"/>
      <c r="F54" s="544"/>
      <c r="G54" s="544"/>
      <c r="H54" s="544"/>
      <c r="I54" s="544"/>
      <c r="J54" s="544"/>
      <c r="K54" s="544"/>
      <c r="L54" s="545"/>
      <c r="M54" s="549"/>
      <c r="N54" s="550"/>
      <c r="O54" s="550"/>
      <c r="P54" s="550"/>
      <c r="Q54" s="550"/>
      <c r="R54" s="550"/>
      <c r="S54" s="550"/>
      <c r="T54" s="550"/>
      <c r="U54" s="550"/>
      <c r="V54" s="551"/>
      <c r="W54" s="549"/>
      <c r="X54" s="550"/>
      <c r="Y54" s="550"/>
      <c r="Z54" s="550"/>
      <c r="AA54" s="550"/>
      <c r="AB54" s="550"/>
      <c r="AC54" s="550"/>
      <c r="AD54" s="550"/>
      <c r="AE54" s="550"/>
      <c r="AF54" s="551"/>
      <c r="AO54" s="575"/>
      <c r="AP54" s="576"/>
      <c r="AQ54" s="597"/>
      <c r="AR54" s="552"/>
      <c r="AS54" s="544"/>
      <c r="AT54" s="544"/>
      <c r="AU54" s="544"/>
      <c r="AV54" s="544"/>
      <c r="AW54" s="544"/>
      <c r="AX54" s="544"/>
      <c r="AY54" s="545"/>
      <c r="AZ54" s="549"/>
      <c r="BA54" s="550"/>
      <c r="BB54" s="550"/>
      <c r="BC54" s="550"/>
      <c r="BD54" s="550"/>
      <c r="BE54" s="550"/>
      <c r="BF54" s="550"/>
      <c r="BG54" s="550"/>
      <c r="BH54" s="550"/>
      <c r="BI54" s="551"/>
      <c r="BJ54" s="549"/>
      <c r="BK54" s="550"/>
      <c r="BL54" s="550"/>
      <c r="BM54" s="550"/>
      <c r="BN54" s="550"/>
      <c r="BO54" s="550"/>
      <c r="BP54" s="550"/>
      <c r="BQ54" s="550"/>
      <c r="BR54" s="550"/>
      <c r="BS54" s="551"/>
    </row>
    <row r="55" spans="2:71" ht="17.399999999999999" customHeight="1">
      <c r="B55" s="500"/>
      <c r="C55" s="521"/>
      <c r="D55" s="501"/>
      <c r="E55" s="393" t="s">
        <v>191</v>
      </c>
      <c r="F55" s="394"/>
      <c r="G55" s="394"/>
      <c r="H55" s="394"/>
      <c r="I55" s="394"/>
      <c r="J55" s="394"/>
      <c r="K55" s="394"/>
      <c r="L55" s="395"/>
      <c r="M55" s="518"/>
      <c r="N55" s="519"/>
      <c r="O55" s="519"/>
      <c r="P55" s="519"/>
      <c r="Q55" s="519"/>
      <c r="R55" s="519"/>
      <c r="S55" s="519"/>
      <c r="T55" s="519"/>
      <c r="U55" s="519"/>
      <c r="V55" s="520"/>
      <c r="W55" s="518"/>
      <c r="X55" s="519"/>
      <c r="Y55" s="519"/>
      <c r="Z55" s="519"/>
      <c r="AA55" s="519"/>
      <c r="AB55" s="519"/>
      <c r="AC55" s="519"/>
      <c r="AD55" s="519"/>
      <c r="AE55" s="519"/>
      <c r="AF55" s="520"/>
      <c r="AO55" s="500"/>
      <c r="AP55" s="521"/>
      <c r="AQ55" s="501"/>
      <c r="AR55" s="393" t="s">
        <v>191</v>
      </c>
      <c r="AS55" s="394"/>
      <c r="AT55" s="394"/>
      <c r="AU55" s="394"/>
      <c r="AV55" s="394"/>
      <c r="AW55" s="394"/>
      <c r="AX55" s="394"/>
      <c r="AY55" s="395"/>
      <c r="AZ55" s="518"/>
      <c r="BA55" s="519"/>
      <c r="BB55" s="519"/>
      <c r="BC55" s="519"/>
      <c r="BD55" s="519"/>
      <c r="BE55" s="519"/>
      <c r="BF55" s="519"/>
      <c r="BG55" s="519"/>
      <c r="BH55" s="519"/>
      <c r="BI55" s="520"/>
      <c r="BJ55" s="518"/>
      <c r="BK55" s="519"/>
      <c r="BL55" s="519"/>
      <c r="BM55" s="519"/>
      <c r="BN55" s="519"/>
      <c r="BO55" s="519"/>
      <c r="BP55" s="519"/>
      <c r="BQ55" s="519"/>
      <c r="BR55" s="519"/>
      <c r="BS55" s="520"/>
    </row>
    <row r="56" spans="2:71" ht="17.399999999999999" customHeight="1">
      <c r="B56" s="575"/>
      <c r="C56" s="576"/>
      <c r="D56" s="597"/>
      <c r="E56" s="552"/>
      <c r="F56" s="544"/>
      <c r="G56" s="544"/>
      <c r="H56" s="544"/>
      <c r="I56" s="544"/>
      <c r="J56" s="544"/>
      <c r="K56" s="544"/>
      <c r="L56" s="545"/>
      <c r="M56" s="549"/>
      <c r="N56" s="550"/>
      <c r="O56" s="550"/>
      <c r="P56" s="550"/>
      <c r="Q56" s="550"/>
      <c r="R56" s="550"/>
      <c r="S56" s="550"/>
      <c r="T56" s="550"/>
      <c r="U56" s="550"/>
      <c r="V56" s="551"/>
      <c r="W56" s="549"/>
      <c r="X56" s="550"/>
      <c r="Y56" s="550"/>
      <c r="Z56" s="550"/>
      <c r="AA56" s="550"/>
      <c r="AB56" s="550"/>
      <c r="AC56" s="550"/>
      <c r="AD56" s="550"/>
      <c r="AE56" s="550"/>
      <c r="AF56" s="551"/>
      <c r="AO56" s="575"/>
      <c r="AP56" s="576"/>
      <c r="AQ56" s="597"/>
      <c r="AR56" s="552"/>
      <c r="AS56" s="544"/>
      <c r="AT56" s="544"/>
      <c r="AU56" s="544"/>
      <c r="AV56" s="544"/>
      <c r="AW56" s="544"/>
      <c r="AX56" s="544"/>
      <c r="AY56" s="545"/>
      <c r="AZ56" s="549"/>
      <c r="BA56" s="550"/>
      <c r="BB56" s="550"/>
      <c r="BC56" s="550"/>
      <c r="BD56" s="550"/>
      <c r="BE56" s="550"/>
      <c r="BF56" s="550"/>
      <c r="BG56" s="550"/>
      <c r="BH56" s="550"/>
      <c r="BI56" s="551"/>
      <c r="BJ56" s="549"/>
      <c r="BK56" s="550"/>
      <c r="BL56" s="550"/>
      <c r="BM56" s="550"/>
      <c r="BN56" s="550"/>
      <c r="BO56" s="550"/>
      <c r="BP56" s="550"/>
      <c r="BQ56" s="550"/>
      <c r="BR56" s="550"/>
      <c r="BS56" s="551"/>
    </row>
    <row r="57" spans="2:71" ht="17.399999999999999" customHeight="1">
      <c r="B57" s="500"/>
      <c r="C57" s="521"/>
      <c r="D57" s="501"/>
      <c r="E57" s="393" t="s">
        <v>192</v>
      </c>
      <c r="F57" s="394"/>
      <c r="G57" s="394"/>
      <c r="H57" s="394"/>
      <c r="I57" s="394"/>
      <c r="J57" s="394"/>
      <c r="K57" s="394"/>
      <c r="L57" s="395"/>
      <c r="M57" s="518"/>
      <c r="N57" s="519"/>
      <c r="O57" s="519"/>
      <c r="P57" s="519"/>
      <c r="Q57" s="519"/>
      <c r="R57" s="519"/>
      <c r="S57" s="519"/>
      <c r="T57" s="519"/>
      <c r="U57" s="519"/>
      <c r="V57" s="520"/>
      <c r="W57" s="518"/>
      <c r="X57" s="519"/>
      <c r="Y57" s="519"/>
      <c r="Z57" s="519"/>
      <c r="AA57" s="519"/>
      <c r="AB57" s="519"/>
      <c r="AC57" s="519"/>
      <c r="AD57" s="519"/>
      <c r="AE57" s="519"/>
      <c r="AF57" s="520"/>
      <c r="AO57" s="500"/>
      <c r="AP57" s="521"/>
      <c r="AQ57" s="501"/>
      <c r="AR57" s="393" t="s">
        <v>192</v>
      </c>
      <c r="AS57" s="394"/>
      <c r="AT57" s="394"/>
      <c r="AU57" s="394"/>
      <c r="AV57" s="394"/>
      <c r="AW57" s="394"/>
      <c r="AX57" s="394"/>
      <c r="AY57" s="395"/>
      <c r="AZ57" s="518"/>
      <c r="BA57" s="519"/>
      <c r="BB57" s="519"/>
      <c r="BC57" s="519"/>
      <c r="BD57" s="519"/>
      <c r="BE57" s="519"/>
      <c r="BF57" s="519"/>
      <c r="BG57" s="519"/>
      <c r="BH57" s="519"/>
      <c r="BI57" s="520"/>
      <c r="BJ57" s="518"/>
      <c r="BK57" s="519"/>
      <c r="BL57" s="519"/>
      <c r="BM57" s="519"/>
      <c r="BN57" s="519"/>
      <c r="BO57" s="519"/>
      <c r="BP57" s="519"/>
      <c r="BQ57" s="519"/>
      <c r="BR57" s="519"/>
      <c r="BS57" s="520"/>
    </row>
    <row r="58" spans="2:71" ht="17.399999999999999" customHeight="1">
      <c r="B58" s="575"/>
      <c r="C58" s="576"/>
      <c r="D58" s="597"/>
      <c r="E58" s="552"/>
      <c r="F58" s="544"/>
      <c r="G58" s="544"/>
      <c r="H58" s="544"/>
      <c r="I58" s="544"/>
      <c r="J58" s="544"/>
      <c r="K58" s="544"/>
      <c r="L58" s="545"/>
      <c r="M58" s="549"/>
      <c r="N58" s="550"/>
      <c r="O58" s="550"/>
      <c r="P58" s="550"/>
      <c r="Q58" s="550"/>
      <c r="R58" s="550"/>
      <c r="S58" s="550"/>
      <c r="T58" s="550"/>
      <c r="U58" s="550"/>
      <c r="V58" s="551"/>
      <c r="W58" s="549"/>
      <c r="X58" s="550"/>
      <c r="Y58" s="550"/>
      <c r="Z58" s="550"/>
      <c r="AA58" s="550"/>
      <c r="AB58" s="550"/>
      <c r="AC58" s="550"/>
      <c r="AD58" s="550"/>
      <c r="AE58" s="550"/>
      <c r="AF58" s="551"/>
      <c r="AO58" s="575"/>
      <c r="AP58" s="576"/>
      <c r="AQ58" s="597"/>
      <c r="AR58" s="552"/>
      <c r="AS58" s="544"/>
      <c r="AT58" s="544"/>
      <c r="AU58" s="544"/>
      <c r="AV58" s="544"/>
      <c r="AW58" s="544"/>
      <c r="AX58" s="544"/>
      <c r="AY58" s="545"/>
      <c r="AZ58" s="549"/>
      <c r="BA58" s="550"/>
      <c r="BB58" s="550"/>
      <c r="BC58" s="550"/>
      <c r="BD58" s="550"/>
      <c r="BE58" s="550"/>
      <c r="BF58" s="550"/>
      <c r="BG58" s="550"/>
      <c r="BH58" s="550"/>
      <c r="BI58" s="551"/>
      <c r="BJ58" s="549"/>
      <c r="BK58" s="550"/>
      <c r="BL58" s="550"/>
      <c r="BM58" s="550"/>
      <c r="BN58" s="550"/>
      <c r="BO58" s="550"/>
      <c r="BP58" s="550"/>
      <c r="BQ58" s="550"/>
      <c r="BR58" s="550"/>
      <c r="BS58" s="551"/>
    </row>
    <row r="59" spans="2:71" ht="17.399999999999999" customHeight="1">
      <c r="B59" s="500"/>
      <c r="C59" s="521"/>
      <c r="D59" s="501"/>
      <c r="E59" s="393" t="s">
        <v>193</v>
      </c>
      <c r="F59" s="394"/>
      <c r="G59" s="394"/>
      <c r="H59" s="394"/>
      <c r="I59" s="394"/>
      <c r="J59" s="394"/>
      <c r="K59" s="394"/>
      <c r="L59" s="395"/>
      <c r="M59" s="518"/>
      <c r="N59" s="519"/>
      <c r="O59" s="519"/>
      <c r="P59" s="519"/>
      <c r="Q59" s="519"/>
      <c r="R59" s="519"/>
      <c r="S59" s="519"/>
      <c r="T59" s="519"/>
      <c r="U59" s="519"/>
      <c r="V59" s="520"/>
      <c r="W59" s="518"/>
      <c r="X59" s="519"/>
      <c r="Y59" s="519"/>
      <c r="Z59" s="519"/>
      <c r="AA59" s="519"/>
      <c r="AB59" s="519"/>
      <c r="AC59" s="519"/>
      <c r="AD59" s="519"/>
      <c r="AE59" s="519"/>
      <c r="AF59" s="520"/>
      <c r="AO59" s="500"/>
      <c r="AP59" s="521"/>
      <c r="AQ59" s="501"/>
      <c r="AR59" s="393" t="s">
        <v>193</v>
      </c>
      <c r="AS59" s="394"/>
      <c r="AT59" s="394"/>
      <c r="AU59" s="394"/>
      <c r="AV59" s="394"/>
      <c r="AW59" s="394"/>
      <c r="AX59" s="394"/>
      <c r="AY59" s="395"/>
      <c r="AZ59" s="518"/>
      <c r="BA59" s="519"/>
      <c r="BB59" s="519"/>
      <c r="BC59" s="519"/>
      <c r="BD59" s="519"/>
      <c r="BE59" s="519"/>
      <c r="BF59" s="519"/>
      <c r="BG59" s="519"/>
      <c r="BH59" s="519"/>
      <c r="BI59" s="520"/>
      <c r="BJ59" s="518"/>
      <c r="BK59" s="519"/>
      <c r="BL59" s="519"/>
      <c r="BM59" s="519"/>
      <c r="BN59" s="519"/>
      <c r="BO59" s="519"/>
      <c r="BP59" s="519"/>
      <c r="BQ59" s="519"/>
      <c r="BR59" s="519"/>
      <c r="BS59" s="520"/>
    </row>
    <row r="60" spans="2:71" ht="17.399999999999999" customHeight="1">
      <c r="B60" s="575"/>
      <c r="C60" s="576"/>
      <c r="D60" s="597"/>
      <c r="E60" s="552"/>
      <c r="F60" s="544"/>
      <c r="G60" s="544"/>
      <c r="H60" s="544"/>
      <c r="I60" s="544"/>
      <c r="J60" s="544"/>
      <c r="K60" s="544"/>
      <c r="L60" s="545"/>
      <c r="M60" s="549"/>
      <c r="N60" s="550"/>
      <c r="O60" s="550"/>
      <c r="P60" s="550"/>
      <c r="Q60" s="550"/>
      <c r="R60" s="550"/>
      <c r="S60" s="550"/>
      <c r="T60" s="550"/>
      <c r="U60" s="550"/>
      <c r="V60" s="551"/>
      <c r="W60" s="549"/>
      <c r="X60" s="550"/>
      <c r="Y60" s="550"/>
      <c r="Z60" s="550"/>
      <c r="AA60" s="550"/>
      <c r="AB60" s="550"/>
      <c r="AC60" s="550"/>
      <c r="AD60" s="550"/>
      <c r="AE60" s="550"/>
      <c r="AF60" s="551"/>
      <c r="AO60" s="575"/>
      <c r="AP60" s="576"/>
      <c r="AQ60" s="597"/>
      <c r="AR60" s="552"/>
      <c r="AS60" s="544"/>
      <c r="AT60" s="544"/>
      <c r="AU60" s="544"/>
      <c r="AV60" s="544"/>
      <c r="AW60" s="544"/>
      <c r="AX60" s="544"/>
      <c r="AY60" s="545"/>
      <c r="AZ60" s="549"/>
      <c r="BA60" s="550"/>
      <c r="BB60" s="550"/>
      <c r="BC60" s="550"/>
      <c r="BD60" s="550"/>
      <c r="BE60" s="550"/>
      <c r="BF60" s="550"/>
      <c r="BG60" s="550"/>
      <c r="BH60" s="550"/>
      <c r="BI60" s="551"/>
      <c r="BJ60" s="549"/>
      <c r="BK60" s="550"/>
      <c r="BL60" s="550"/>
      <c r="BM60" s="550"/>
      <c r="BN60" s="550"/>
      <c r="BO60" s="550"/>
      <c r="BP60" s="550"/>
      <c r="BQ60" s="550"/>
      <c r="BR60" s="550"/>
      <c r="BS60" s="551"/>
    </row>
    <row r="61" spans="2:71" ht="17.399999999999999" customHeight="1">
      <c r="B61" s="500"/>
      <c r="C61" s="521"/>
      <c r="D61" s="501"/>
      <c r="E61" s="393" t="s">
        <v>194</v>
      </c>
      <c r="F61" s="394"/>
      <c r="G61" s="394"/>
      <c r="H61" s="394"/>
      <c r="I61" s="394"/>
      <c r="J61" s="394"/>
      <c r="K61" s="394"/>
      <c r="L61" s="395"/>
      <c r="M61" s="518"/>
      <c r="N61" s="519"/>
      <c r="O61" s="519"/>
      <c r="P61" s="519"/>
      <c r="Q61" s="519"/>
      <c r="R61" s="519"/>
      <c r="S61" s="519"/>
      <c r="T61" s="519"/>
      <c r="U61" s="519"/>
      <c r="V61" s="520"/>
      <c r="W61" s="518"/>
      <c r="X61" s="519"/>
      <c r="Y61" s="519"/>
      <c r="Z61" s="519"/>
      <c r="AA61" s="519"/>
      <c r="AB61" s="519"/>
      <c r="AC61" s="519"/>
      <c r="AD61" s="519"/>
      <c r="AE61" s="519"/>
      <c r="AF61" s="520"/>
      <c r="AO61" s="500"/>
      <c r="AP61" s="521"/>
      <c r="AQ61" s="501"/>
      <c r="AR61" s="393" t="s">
        <v>194</v>
      </c>
      <c r="AS61" s="394"/>
      <c r="AT61" s="394"/>
      <c r="AU61" s="394"/>
      <c r="AV61" s="394"/>
      <c r="AW61" s="394"/>
      <c r="AX61" s="394"/>
      <c r="AY61" s="395"/>
      <c r="AZ61" s="518"/>
      <c r="BA61" s="519"/>
      <c r="BB61" s="519"/>
      <c r="BC61" s="519"/>
      <c r="BD61" s="519"/>
      <c r="BE61" s="519"/>
      <c r="BF61" s="519"/>
      <c r="BG61" s="519"/>
      <c r="BH61" s="519"/>
      <c r="BI61" s="520"/>
      <c r="BJ61" s="518"/>
      <c r="BK61" s="519"/>
      <c r="BL61" s="519"/>
      <c r="BM61" s="519"/>
      <c r="BN61" s="519"/>
      <c r="BO61" s="519"/>
      <c r="BP61" s="519"/>
      <c r="BQ61" s="519"/>
      <c r="BR61" s="519"/>
      <c r="BS61" s="520"/>
    </row>
    <row r="62" spans="2:71" ht="17.399999999999999" customHeight="1">
      <c r="B62" s="575"/>
      <c r="C62" s="576"/>
      <c r="D62" s="597"/>
      <c r="E62" s="552"/>
      <c r="F62" s="544"/>
      <c r="G62" s="544"/>
      <c r="H62" s="544"/>
      <c r="I62" s="544"/>
      <c r="J62" s="544"/>
      <c r="K62" s="544"/>
      <c r="L62" s="545"/>
      <c r="M62" s="549"/>
      <c r="N62" s="550"/>
      <c r="O62" s="550"/>
      <c r="P62" s="550"/>
      <c r="Q62" s="550"/>
      <c r="R62" s="550"/>
      <c r="S62" s="550"/>
      <c r="T62" s="550"/>
      <c r="U62" s="550"/>
      <c r="V62" s="551"/>
      <c r="W62" s="549"/>
      <c r="X62" s="550"/>
      <c r="Y62" s="550"/>
      <c r="Z62" s="550"/>
      <c r="AA62" s="550"/>
      <c r="AB62" s="550"/>
      <c r="AC62" s="550"/>
      <c r="AD62" s="550"/>
      <c r="AE62" s="550"/>
      <c r="AF62" s="551"/>
      <c r="AO62" s="575"/>
      <c r="AP62" s="576"/>
      <c r="AQ62" s="597"/>
      <c r="AR62" s="552"/>
      <c r="AS62" s="544"/>
      <c r="AT62" s="544"/>
      <c r="AU62" s="544"/>
      <c r="AV62" s="544"/>
      <c r="AW62" s="544"/>
      <c r="AX62" s="544"/>
      <c r="AY62" s="545"/>
      <c r="AZ62" s="549"/>
      <c r="BA62" s="550"/>
      <c r="BB62" s="550"/>
      <c r="BC62" s="550"/>
      <c r="BD62" s="550"/>
      <c r="BE62" s="550"/>
      <c r="BF62" s="550"/>
      <c r="BG62" s="550"/>
      <c r="BH62" s="550"/>
      <c r="BI62" s="551"/>
      <c r="BJ62" s="549"/>
      <c r="BK62" s="550"/>
      <c r="BL62" s="550"/>
      <c r="BM62" s="550"/>
      <c r="BN62" s="550"/>
      <c r="BO62" s="550"/>
      <c r="BP62" s="550"/>
      <c r="BQ62" s="550"/>
      <c r="BR62" s="550"/>
      <c r="BS62" s="551"/>
    </row>
    <row r="63" spans="2:71" ht="17.399999999999999" customHeight="1">
      <c r="C63" s="394" t="s">
        <v>198</v>
      </c>
      <c r="D63" s="394"/>
      <c r="E63" s="394"/>
      <c r="F63" s="394"/>
      <c r="G63" s="394"/>
      <c r="H63" s="394"/>
      <c r="I63" s="394"/>
      <c r="J63" s="394"/>
      <c r="K63" s="394"/>
      <c r="L63" s="394"/>
      <c r="M63" s="394"/>
      <c r="N63" s="394"/>
      <c r="O63" s="394"/>
      <c r="P63" s="394"/>
      <c r="Q63" s="394"/>
      <c r="R63" s="394"/>
      <c r="S63" s="394"/>
      <c r="T63" s="394"/>
      <c r="U63" s="394"/>
      <c r="V63" s="394"/>
      <c r="W63" s="394"/>
      <c r="X63" s="394"/>
      <c r="Y63" s="394"/>
      <c r="Z63" s="394"/>
      <c r="AA63" s="394"/>
      <c r="AB63" s="394"/>
      <c r="AP63" s="394" t="s">
        <v>198</v>
      </c>
      <c r="AQ63" s="394"/>
      <c r="AR63" s="394"/>
      <c r="AS63" s="394"/>
      <c r="AT63" s="394"/>
      <c r="AU63" s="394"/>
      <c r="AV63" s="394"/>
      <c r="AW63" s="394"/>
      <c r="AX63" s="394"/>
      <c r="AY63" s="394"/>
      <c r="AZ63" s="394"/>
      <c r="BA63" s="394"/>
      <c r="BB63" s="394"/>
      <c r="BC63" s="394"/>
      <c r="BD63" s="394"/>
      <c r="BE63" s="394"/>
      <c r="BF63" s="394"/>
      <c r="BG63" s="394"/>
      <c r="BH63" s="394"/>
      <c r="BI63" s="394"/>
      <c r="BJ63" s="394"/>
      <c r="BK63" s="394"/>
      <c r="BL63" s="394"/>
      <c r="BM63" s="394"/>
      <c r="BN63" s="394"/>
      <c r="BO63" s="394"/>
    </row>
    <row r="64" spans="2:71" ht="17.399999999999999" customHeight="1"/>
    <row r="65" ht="17.399999999999999" customHeight="1"/>
    <row r="66" ht="17.399999999999999" customHeight="1"/>
    <row r="67" ht="17.399999999999999" customHeight="1"/>
    <row r="68" ht="17.399999999999999" customHeight="1"/>
    <row r="69" ht="17.399999999999999" customHeight="1"/>
    <row r="70" ht="17.399999999999999" customHeight="1"/>
    <row r="71" ht="17.399999999999999" customHeight="1"/>
    <row r="72" ht="17.399999999999999" customHeight="1"/>
    <row r="73" ht="17.399999999999999" customHeight="1"/>
    <row r="74" ht="17.399999999999999" customHeight="1"/>
    <row r="75" ht="17.399999999999999" customHeight="1"/>
    <row r="76" ht="17.399999999999999" customHeight="1"/>
    <row r="77" ht="17.399999999999999" customHeight="1"/>
    <row r="78" ht="17.399999999999999" customHeight="1"/>
    <row r="79" ht="17.399999999999999" customHeight="1"/>
    <row r="80" ht="17.399999999999999" customHeight="1"/>
    <row r="81" ht="17.399999999999999" customHeight="1"/>
    <row r="82" ht="17.399999999999999" customHeight="1"/>
    <row r="83" ht="17.399999999999999" customHeight="1"/>
    <row r="84" ht="17.399999999999999" customHeight="1"/>
    <row r="85" ht="17.399999999999999" customHeight="1"/>
    <row r="86" ht="17.399999999999999" customHeight="1"/>
    <row r="87" ht="17.399999999999999" customHeight="1"/>
    <row r="88" ht="17.399999999999999" customHeight="1"/>
    <row r="89" ht="17.399999999999999" customHeight="1"/>
    <row r="90" ht="17.399999999999999" customHeight="1"/>
    <row r="91" ht="17.399999999999999" customHeight="1"/>
    <row r="92" ht="17.399999999999999" customHeight="1"/>
    <row r="93" ht="17.399999999999999" customHeight="1"/>
    <row r="94" ht="17.399999999999999" customHeight="1"/>
    <row r="95" ht="17.399999999999999" customHeight="1"/>
    <row r="96" ht="17.399999999999999" customHeight="1"/>
    <row r="97" ht="17.399999999999999" customHeight="1"/>
    <row r="98" ht="17.399999999999999" customHeight="1"/>
    <row r="99" ht="17.399999999999999" customHeight="1"/>
    <row r="100" ht="17.399999999999999" customHeight="1"/>
    <row r="101" ht="17.399999999999999" customHeight="1"/>
    <row r="102" ht="17.399999999999999" customHeight="1"/>
    <row r="103" ht="17.399999999999999" customHeight="1"/>
    <row r="104" ht="17.399999999999999" customHeight="1"/>
    <row r="105" ht="17.399999999999999" customHeight="1"/>
    <row r="106" ht="17.399999999999999" customHeight="1"/>
    <row r="107" ht="17.399999999999999" customHeight="1"/>
    <row r="108" ht="17.399999999999999" customHeight="1"/>
    <row r="109" ht="17.399999999999999" customHeight="1"/>
    <row r="110" ht="17.399999999999999" customHeight="1"/>
    <row r="111" ht="17.399999999999999" customHeight="1"/>
    <row r="112" ht="17.399999999999999" customHeight="1"/>
    <row r="113" ht="17.399999999999999" customHeight="1"/>
    <row r="114" ht="17.399999999999999" customHeight="1"/>
    <row r="115" ht="17.399999999999999" customHeight="1"/>
    <row r="116" ht="17.399999999999999" customHeight="1"/>
    <row r="117" ht="17.399999999999999" customHeight="1"/>
    <row r="118" ht="17.399999999999999" customHeight="1"/>
    <row r="119" ht="17.399999999999999" customHeight="1"/>
    <row r="120" ht="17.399999999999999" customHeight="1"/>
    <row r="121" ht="17.399999999999999" customHeight="1"/>
    <row r="122" ht="17.399999999999999" customHeight="1"/>
    <row r="123" ht="17.399999999999999" customHeight="1"/>
    <row r="124" ht="17.399999999999999" customHeight="1"/>
    <row r="125" ht="17.399999999999999" customHeight="1"/>
    <row r="126" ht="17.399999999999999" customHeight="1"/>
    <row r="127" ht="17.399999999999999" customHeight="1"/>
    <row r="128" ht="17.399999999999999" customHeight="1"/>
    <row r="129" ht="17.399999999999999" customHeight="1"/>
    <row r="130" ht="17.399999999999999" customHeight="1"/>
    <row r="131" ht="17.399999999999999" customHeight="1"/>
    <row r="132" ht="17.399999999999999" customHeight="1"/>
    <row r="133" ht="17.399999999999999" customHeight="1"/>
    <row r="134" ht="17.399999999999999" customHeight="1"/>
    <row r="135" ht="17.399999999999999" customHeight="1"/>
    <row r="136" ht="17.399999999999999" customHeight="1"/>
    <row r="137" ht="17.399999999999999" customHeight="1"/>
    <row r="138" ht="17.399999999999999" customHeight="1"/>
    <row r="139" ht="17.399999999999999" customHeight="1"/>
    <row r="140" ht="17.399999999999999" customHeight="1"/>
    <row r="141" ht="17.399999999999999" customHeight="1"/>
    <row r="142" ht="17.399999999999999" customHeight="1"/>
    <row r="143" ht="17.399999999999999" customHeight="1"/>
    <row r="144" ht="17.399999999999999" customHeight="1"/>
    <row r="145" ht="17.399999999999999" customHeight="1"/>
    <row r="146" ht="17.399999999999999" customHeight="1"/>
    <row r="147" ht="17.399999999999999" customHeight="1"/>
    <row r="148" ht="17.399999999999999" customHeight="1"/>
    <row r="149" ht="17.399999999999999" customHeight="1"/>
    <row r="150" ht="17.399999999999999" customHeight="1"/>
    <row r="151" ht="17.399999999999999" customHeight="1"/>
    <row r="152" ht="17.399999999999999" customHeight="1"/>
    <row r="153" ht="17.399999999999999" customHeight="1"/>
    <row r="154" ht="17.399999999999999" customHeight="1"/>
    <row r="155" ht="17.399999999999999" customHeight="1"/>
    <row r="156" ht="17.399999999999999" customHeight="1"/>
    <row r="157" ht="17.399999999999999" customHeight="1"/>
    <row r="158" ht="17.399999999999999" customHeight="1"/>
    <row r="159" ht="17.399999999999999" customHeight="1"/>
    <row r="160" ht="17.399999999999999" customHeight="1"/>
    <row r="161" ht="17.399999999999999" customHeight="1"/>
    <row r="162" ht="17.399999999999999" customHeight="1"/>
    <row r="163" ht="17.399999999999999" customHeight="1"/>
    <row r="164" ht="17.399999999999999" customHeight="1"/>
    <row r="165" ht="17.399999999999999" customHeight="1"/>
    <row r="166" ht="17.399999999999999" customHeight="1"/>
    <row r="167" ht="17.399999999999999" customHeight="1"/>
    <row r="168" ht="17.399999999999999" customHeight="1"/>
    <row r="169" ht="17.399999999999999" customHeight="1"/>
    <row r="170" ht="17.399999999999999" customHeight="1"/>
    <row r="171" ht="17.399999999999999" customHeight="1"/>
    <row r="172" ht="17.399999999999999" customHeight="1"/>
    <row r="173" ht="17.399999999999999" customHeight="1"/>
    <row r="174" ht="17.399999999999999" customHeight="1"/>
    <row r="175" ht="17.399999999999999" customHeight="1"/>
    <row r="176" ht="17.399999999999999" customHeight="1"/>
    <row r="177" ht="17.399999999999999" customHeight="1"/>
    <row r="178" ht="17.399999999999999" customHeight="1"/>
    <row r="179" ht="17.399999999999999" customHeight="1"/>
    <row r="180" ht="17.399999999999999" customHeight="1"/>
    <row r="181" ht="17.399999999999999" customHeight="1"/>
    <row r="182" ht="17.399999999999999" customHeight="1"/>
    <row r="183" ht="17.399999999999999" customHeight="1"/>
    <row r="184" ht="17.399999999999999" customHeight="1"/>
    <row r="185" ht="17.399999999999999" customHeight="1"/>
    <row r="186" ht="17.399999999999999" customHeight="1"/>
    <row r="187" ht="17.399999999999999" customHeight="1"/>
    <row r="188" ht="17.399999999999999" customHeight="1"/>
    <row r="189" ht="17.399999999999999" customHeight="1"/>
    <row r="190" ht="17.399999999999999" customHeight="1"/>
    <row r="191" ht="17.399999999999999" customHeight="1"/>
    <row r="192" ht="17.399999999999999" customHeight="1"/>
    <row r="193" ht="17.399999999999999" customHeight="1"/>
    <row r="194" ht="17.399999999999999" customHeight="1"/>
    <row r="195" ht="17.399999999999999" customHeight="1"/>
    <row r="196" ht="17.399999999999999" customHeight="1"/>
    <row r="197" ht="17.399999999999999" customHeight="1"/>
    <row r="198" ht="17.399999999999999" customHeight="1"/>
    <row r="199" ht="17.399999999999999" customHeight="1"/>
    <row r="200" ht="17.399999999999999" customHeight="1"/>
    <row r="201" ht="17.399999999999999" customHeight="1"/>
    <row r="202" ht="17.399999999999999" customHeight="1"/>
    <row r="203" ht="17.399999999999999" customHeight="1"/>
    <row r="204" ht="17.399999999999999" customHeight="1"/>
    <row r="205" ht="17.399999999999999" customHeight="1"/>
    <row r="206" ht="17.399999999999999" customHeight="1"/>
    <row r="207" ht="17.399999999999999" customHeight="1"/>
    <row r="208" ht="17.399999999999999" customHeight="1"/>
    <row r="209" ht="17.399999999999999" customHeight="1"/>
    <row r="210" ht="17.399999999999999" customHeight="1"/>
    <row r="211" ht="17.399999999999999" customHeight="1"/>
    <row r="212" ht="17.399999999999999" customHeight="1"/>
    <row r="213" ht="17.399999999999999" customHeight="1"/>
    <row r="214" ht="17.399999999999999" customHeight="1"/>
    <row r="215" ht="17.399999999999999" customHeight="1"/>
    <row r="216" ht="17.399999999999999" customHeight="1"/>
    <row r="217" ht="17.399999999999999" customHeight="1"/>
    <row r="218" ht="17.399999999999999" customHeight="1"/>
    <row r="219" ht="17.399999999999999" customHeight="1"/>
  </sheetData>
  <sheetProtection algorithmName="SHA-512" hashValue="tOrvf/dck32Q/1jD6JJkzCSzJUoQ4Y3AqoFvtdd0yaQkjorLDoL17Hq6ZoANiE/kx7oTAzzoc/GFhGfykogoNg==" saltValue="1gxbif4BTVxEW+qXeJVJJQ==" spinCount="100000" sheet="1" objects="1" scenarios="1"/>
  <protectedRanges>
    <protectedRange sqref="W3:Y3 AA3:AB3 AD3:AE3 B53:D62 M53:AF62" name="範囲1"/>
  </protectedRanges>
  <mergeCells count="158">
    <mergeCell ref="B47:B48"/>
    <mergeCell ref="C47:L48"/>
    <mergeCell ref="M47:AF48"/>
    <mergeCell ref="C50:L50"/>
    <mergeCell ref="N50:R50"/>
    <mergeCell ref="E59:L60"/>
    <mergeCell ref="E61:L62"/>
    <mergeCell ref="B59:D60"/>
    <mergeCell ref="B61:D62"/>
    <mergeCell ref="B51:B52"/>
    <mergeCell ref="E53:L54"/>
    <mergeCell ref="E55:L56"/>
    <mergeCell ref="E57:L58"/>
    <mergeCell ref="B53:D54"/>
    <mergeCell ref="B55:D56"/>
    <mergeCell ref="B57:D58"/>
    <mergeCell ref="U38:AF38"/>
    <mergeCell ref="B39:AF40"/>
    <mergeCell ref="B42:AF42"/>
    <mergeCell ref="B45:B46"/>
    <mergeCell ref="C45:L46"/>
    <mergeCell ref="M45:AF45"/>
    <mergeCell ref="M46:AF46"/>
    <mergeCell ref="B38:D38"/>
    <mergeCell ref="F38:G38"/>
    <mergeCell ref="I38:J38"/>
    <mergeCell ref="K38:L38"/>
    <mergeCell ref="N38:Q38"/>
    <mergeCell ref="R38:T38"/>
    <mergeCell ref="B43:B44"/>
    <mergeCell ref="C43:L44"/>
    <mergeCell ref="M43:AF44"/>
    <mergeCell ref="Y11:AF12"/>
    <mergeCell ref="A1:H1"/>
    <mergeCell ref="W3:Y3"/>
    <mergeCell ref="AA3:AB3"/>
    <mergeCell ref="AD3:AE3"/>
    <mergeCell ref="B4:K4"/>
    <mergeCell ref="B5:E5"/>
    <mergeCell ref="Q6:T6"/>
    <mergeCell ref="Q7:S8"/>
    <mergeCell ref="T7:AF8"/>
    <mergeCell ref="Q9:S10"/>
    <mergeCell ref="T9:AF10"/>
    <mergeCell ref="Q11:S12"/>
    <mergeCell ref="T11:X12"/>
    <mergeCell ref="Q14:T14"/>
    <mergeCell ref="Q15:S16"/>
    <mergeCell ref="T15:AF16"/>
    <mergeCell ref="Q17:S18"/>
    <mergeCell ref="T17:X18"/>
    <mergeCell ref="Y17:AF18"/>
    <mergeCell ref="B35:AF36"/>
    <mergeCell ref="Q20:T20"/>
    <mergeCell ref="Q21:S22"/>
    <mergeCell ref="T21:AF22"/>
    <mergeCell ref="Q23:S24"/>
    <mergeCell ref="T23:X24"/>
    <mergeCell ref="Y23:AF24"/>
    <mergeCell ref="Q27:S28"/>
    <mergeCell ref="T27:AF28"/>
    <mergeCell ref="Q29:S30"/>
    <mergeCell ref="T29:X30"/>
    <mergeCell ref="Y29:AF30"/>
    <mergeCell ref="C33:AF34"/>
    <mergeCell ref="C63:AB63"/>
    <mergeCell ref="W57:AF58"/>
    <mergeCell ref="M59:V60"/>
    <mergeCell ref="W59:AF60"/>
    <mergeCell ref="M61:V62"/>
    <mergeCell ref="W61:AF62"/>
    <mergeCell ref="M57:V58"/>
    <mergeCell ref="M51:V52"/>
    <mergeCell ref="W51:AF52"/>
    <mergeCell ref="M53:V54"/>
    <mergeCell ref="W53:AF54"/>
    <mergeCell ref="M55:V56"/>
    <mergeCell ref="W55:AF56"/>
    <mergeCell ref="C51:L52"/>
    <mergeCell ref="AO5:AR5"/>
    <mergeCell ref="BD6:BG6"/>
    <mergeCell ref="BD7:BF8"/>
    <mergeCell ref="BG7:BS8"/>
    <mergeCell ref="BD9:BF10"/>
    <mergeCell ref="BG9:BS10"/>
    <mergeCell ref="AN1:AU1"/>
    <mergeCell ref="BJ3:BL3"/>
    <mergeCell ref="BN3:BO3"/>
    <mergeCell ref="BQ3:BR3"/>
    <mergeCell ref="AO4:AX4"/>
    <mergeCell ref="BD17:BF18"/>
    <mergeCell ref="BG17:BK18"/>
    <mergeCell ref="BL17:BS18"/>
    <mergeCell ref="BD20:BG20"/>
    <mergeCell ref="BD21:BF22"/>
    <mergeCell ref="BG21:BS22"/>
    <mergeCell ref="BD11:BF12"/>
    <mergeCell ref="BG11:BK12"/>
    <mergeCell ref="BL11:BS12"/>
    <mergeCell ref="BD14:BG14"/>
    <mergeCell ref="BD15:BF16"/>
    <mergeCell ref="BG15:BS16"/>
    <mergeCell ref="BD29:BF30"/>
    <mergeCell ref="BG29:BK30"/>
    <mergeCell ref="BL29:BS30"/>
    <mergeCell ref="AP33:BS34"/>
    <mergeCell ref="AO35:BS36"/>
    <mergeCell ref="BD23:BF24"/>
    <mergeCell ref="BG23:BK24"/>
    <mergeCell ref="BL23:BS24"/>
    <mergeCell ref="BD27:BF28"/>
    <mergeCell ref="BG27:BS28"/>
    <mergeCell ref="AO47:AO48"/>
    <mergeCell ref="AP47:AY48"/>
    <mergeCell ref="AZ47:BS48"/>
    <mergeCell ref="AP50:AY50"/>
    <mergeCell ref="BA50:BE50"/>
    <mergeCell ref="BE38:BG38"/>
    <mergeCell ref="BH38:BS38"/>
    <mergeCell ref="AO39:BS40"/>
    <mergeCell ref="AO42:BS42"/>
    <mergeCell ref="AO45:AO46"/>
    <mergeCell ref="AP45:AY46"/>
    <mergeCell ref="AZ45:BS45"/>
    <mergeCell ref="AZ46:BS46"/>
    <mergeCell ref="AO38:AQ38"/>
    <mergeCell ref="AS38:AT38"/>
    <mergeCell ref="AV38:AW38"/>
    <mergeCell ref="AX38:AY38"/>
    <mergeCell ref="BA38:BD38"/>
    <mergeCell ref="AO43:AO44"/>
    <mergeCell ref="AP43:AY44"/>
    <mergeCell ref="AZ43:BS44"/>
    <mergeCell ref="AO55:AQ56"/>
    <mergeCell ref="AR55:AY56"/>
    <mergeCell ref="AZ55:BI56"/>
    <mergeCell ref="BJ55:BS56"/>
    <mergeCell ref="AO57:AQ58"/>
    <mergeCell ref="AR57:AY58"/>
    <mergeCell ref="AZ57:BI58"/>
    <mergeCell ref="BJ57:BS58"/>
    <mergeCell ref="AO51:AO52"/>
    <mergeCell ref="AP51:AY52"/>
    <mergeCell ref="AZ51:BI52"/>
    <mergeCell ref="BJ51:BS52"/>
    <mergeCell ref="AO53:AQ54"/>
    <mergeCell ref="AR53:AY54"/>
    <mergeCell ref="AZ53:BI54"/>
    <mergeCell ref="BJ53:BS54"/>
    <mergeCell ref="AP63:BO63"/>
    <mergeCell ref="AO59:AQ60"/>
    <mergeCell ref="AR59:AY60"/>
    <mergeCell ref="AZ59:BI60"/>
    <mergeCell ref="BJ59:BS60"/>
    <mergeCell ref="AO61:AQ62"/>
    <mergeCell ref="AR61:AY62"/>
    <mergeCell ref="AZ61:BI62"/>
    <mergeCell ref="BJ61:BS62"/>
  </mergeCells>
  <phoneticPr fontId="1"/>
  <printOptions horizontalCentered="1"/>
  <pageMargins left="0.70866141732283472" right="0.70866141732283472" top="0.74803149606299213" bottom="0.74803149606299213" header="0.31496062992125984" footer="0.31496062992125984"/>
  <pageSetup paperSize="9" scale="64"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dimension ref="A1:BS199"/>
  <sheetViews>
    <sheetView showZeros="0" view="pageBreakPreview" zoomScale="60" zoomScaleNormal="100" workbookViewId="0">
      <selection activeCell="AV12" sqref="AV12"/>
    </sheetView>
    <sheetView workbookViewId="1">
      <selection sqref="A1:H1"/>
    </sheetView>
  </sheetViews>
  <sheetFormatPr defaultColWidth="8.69921875" defaultRowHeight="12"/>
  <cols>
    <col min="1" max="1" width="2.59765625" style="56" customWidth="1"/>
    <col min="2" max="2" width="0.8984375" style="56" customWidth="1"/>
    <col min="3" max="40" width="2.59765625" style="56" customWidth="1"/>
    <col min="41" max="41" width="0.8984375" style="56" customWidth="1"/>
    <col min="42" max="73" width="2.59765625" style="56" customWidth="1"/>
    <col min="74" max="16384" width="8.69921875" style="56"/>
  </cols>
  <sheetData>
    <row r="1" spans="1:71" ht="17.399999999999999" customHeight="1">
      <c r="A1" s="326" t="s">
        <v>376</v>
      </c>
      <c r="B1" s="326"/>
      <c r="C1" s="326"/>
      <c r="D1" s="326"/>
      <c r="E1" s="326"/>
      <c r="F1" s="326"/>
      <c r="G1" s="326"/>
      <c r="H1" s="326"/>
      <c r="AN1" s="326" t="s">
        <v>376</v>
      </c>
      <c r="AO1" s="326"/>
      <c r="AP1" s="326"/>
      <c r="AQ1" s="326"/>
      <c r="AR1" s="326"/>
      <c r="AS1" s="326"/>
      <c r="AT1" s="326"/>
      <c r="AU1" s="326"/>
    </row>
    <row r="2" spans="1:71" ht="17.399999999999999" customHeight="1"/>
    <row r="3" spans="1:71" ht="17.399999999999999" customHeight="1">
      <c r="W3" s="537"/>
      <c r="X3" s="537"/>
      <c r="Y3" s="537"/>
      <c r="Z3" s="56" t="s">
        <v>3</v>
      </c>
      <c r="AA3" s="537"/>
      <c r="AB3" s="537"/>
      <c r="AC3" s="56" t="s">
        <v>2</v>
      </c>
      <c r="AD3" s="537"/>
      <c r="AE3" s="537"/>
      <c r="AF3" s="56" t="s">
        <v>1</v>
      </c>
      <c r="BJ3" s="537"/>
      <c r="BK3" s="537"/>
      <c r="BL3" s="537"/>
      <c r="BM3" s="56" t="s">
        <v>3</v>
      </c>
      <c r="BN3" s="537"/>
      <c r="BO3" s="537"/>
      <c r="BP3" s="56" t="s">
        <v>2</v>
      </c>
      <c r="BQ3" s="537"/>
      <c r="BR3" s="537"/>
      <c r="BS3" s="56" t="s">
        <v>1</v>
      </c>
    </row>
    <row r="4" spans="1:71" ht="17.399999999999999" customHeight="1">
      <c r="B4" s="326" t="s">
        <v>80</v>
      </c>
      <c r="C4" s="326"/>
      <c r="D4" s="326"/>
      <c r="E4" s="326"/>
      <c r="F4" s="326"/>
      <c r="G4" s="326"/>
      <c r="H4" s="326"/>
      <c r="I4" s="326"/>
      <c r="J4" s="326"/>
      <c r="K4" s="326"/>
      <c r="AO4" s="326" t="s">
        <v>80</v>
      </c>
      <c r="AP4" s="326"/>
      <c r="AQ4" s="326"/>
      <c r="AR4" s="326"/>
      <c r="AS4" s="326"/>
      <c r="AT4" s="326"/>
      <c r="AU4" s="326"/>
      <c r="AV4" s="326"/>
      <c r="AW4" s="326"/>
      <c r="AX4" s="326"/>
    </row>
    <row r="5" spans="1:71" ht="17.399999999999999" customHeight="1">
      <c r="B5" s="326" t="s">
        <v>67</v>
      </c>
      <c r="C5" s="326"/>
      <c r="D5" s="326"/>
      <c r="E5" s="326"/>
      <c r="AO5" s="326" t="s">
        <v>67</v>
      </c>
      <c r="AP5" s="326"/>
      <c r="AQ5" s="326"/>
      <c r="AR5" s="326"/>
    </row>
    <row r="6" spans="1:71" ht="17.399999999999999" customHeight="1">
      <c r="Q6" s="326" t="s">
        <v>26</v>
      </c>
      <c r="R6" s="326"/>
      <c r="S6" s="326"/>
      <c r="T6" s="326"/>
      <c r="BD6" s="326" t="s">
        <v>26</v>
      </c>
      <c r="BE6" s="326"/>
      <c r="BF6" s="326"/>
      <c r="BG6" s="326"/>
    </row>
    <row r="7" spans="1:71" ht="17.399999999999999" customHeight="1">
      <c r="Q7" s="538" t="s">
        <v>27</v>
      </c>
      <c r="R7" s="538"/>
      <c r="S7" s="538"/>
      <c r="T7" s="324">
        <f>基本情報入力シート!N5</f>
        <v>0</v>
      </c>
      <c r="U7" s="324"/>
      <c r="V7" s="324"/>
      <c r="W7" s="324"/>
      <c r="X7" s="324"/>
      <c r="Y7" s="324"/>
      <c r="Z7" s="324"/>
      <c r="AA7" s="324"/>
      <c r="AB7" s="324"/>
      <c r="AC7" s="324"/>
      <c r="AD7" s="324"/>
      <c r="AE7" s="324"/>
      <c r="AF7" s="324"/>
      <c r="BD7" s="538" t="s">
        <v>27</v>
      </c>
      <c r="BE7" s="538"/>
      <c r="BF7" s="538"/>
      <c r="BG7" s="324" t="str">
        <f>基本情報入力シート!AU5</f>
        <v>東京都新宿区西新宿〇-〇〇-○○</v>
      </c>
      <c r="BH7" s="324"/>
      <c r="BI7" s="324"/>
      <c r="BJ7" s="324"/>
      <c r="BK7" s="324"/>
      <c r="BL7" s="324"/>
      <c r="BM7" s="324"/>
      <c r="BN7" s="324"/>
      <c r="BO7" s="324"/>
      <c r="BP7" s="324"/>
      <c r="BQ7" s="324"/>
      <c r="BR7" s="324"/>
      <c r="BS7" s="324"/>
    </row>
    <row r="8" spans="1:71" ht="17.399999999999999" customHeight="1">
      <c r="Q8" s="538"/>
      <c r="R8" s="538"/>
      <c r="S8" s="538"/>
      <c r="T8" s="324"/>
      <c r="U8" s="324"/>
      <c r="V8" s="324"/>
      <c r="W8" s="324"/>
      <c r="X8" s="324"/>
      <c r="Y8" s="324"/>
      <c r="Z8" s="324"/>
      <c r="AA8" s="324"/>
      <c r="AB8" s="324"/>
      <c r="AC8" s="324"/>
      <c r="AD8" s="324"/>
      <c r="AE8" s="324"/>
      <c r="AF8" s="324"/>
      <c r="AI8" s="56" t="s">
        <v>170</v>
      </c>
      <c r="BD8" s="538"/>
      <c r="BE8" s="538"/>
      <c r="BF8" s="538"/>
      <c r="BG8" s="324"/>
      <c r="BH8" s="324"/>
      <c r="BI8" s="324"/>
      <c r="BJ8" s="324"/>
      <c r="BK8" s="324"/>
      <c r="BL8" s="324"/>
      <c r="BM8" s="324"/>
      <c r="BN8" s="324"/>
      <c r="BO8" s="324"/>
      <c r="BP8" s="324"/>
      <c r="BQ8" s="324"/>
      <c r="BR8" s="324"/>
      <c r="BS8" s="324"/>
    </row>
    <row r="9" spans="1:71" ht="17.399999999999999" customHeight="1">
      <c r="Q9" s="326" t="s">
        <v>28</v>
      </c>
      <c r="R9" s="326"/>
      <c r="S9" s="326"/>
      <c r="T9" s="324">
        <f>基本情報入力シート!N2</f>
        <v>0</v>
      </c>
      <c r="U9" s="324"/>
      <c r="V9" s="324"/>
      <c r="W9" s="324"/>
      <c r="X9" s="324"/>
      <c r="Y9" s="324"/>
      <c r="Z9" s="324"/>
      <c r="AA9" s="324"/>
      <c r="AB9" s="324"/>
      <c r="AC9" s="324"/>
      <c r="AD9" s="324"/>
      <c r="AE9" s="324"/>
      <c r="AF9" s="324"/>
      <c r="BD9" s="326" t="s">
        <v>28</v>
      </c>
      <c r="BE9" s="326"/>
      <c r="BF9" s="326"/>
      <c r="BG9" s="324" t="str">
        <f>基本情報入力シート!AU2</f>
        <v>〇〇株式会社</v>
      </c>
      <c r="BH9" s="324"/>
      <c r="BI9" s="324"/>
      <c r="BJ9" s="324"/>
      <c r="BK9" s="324"/>
      <c r="BL9" s="324"/>
      <c r="BM9" s="324"/>
      <c r="BN9" s="324"/>
      <c r="BO9" s="324"/>
      <c r="BP9" s="324"/>
      <c r="BQ9" s="324"/>
      <c r="BR9" s="324"/>
      <c r="BS9" s="324"/>
    </row>
    <row r="10" spans="1:71" ht="17.399999999999999" customHeight="1">
      <c r="Q10" s="326"/>
      <c r="R10" s="326"/>
      <c r="S10" s="326"/>
      <c r="T10" s="324"/>
      <c r="U10" s="324"/>
      <c r="V10" s="324"/>
      <c r="W10" s="324"/>
      <c r="X10" s="324"/>
      <c r="Y10" s="324"/>
      <c r="Z10" s="324"/>
      <c r="AA10" s="324"/>
      <c r="AB10" s="324"/>
      <c r="AC10" s="324"/>
      <c r="AD10" s="324"/>
      <c r="AE10" s="324"/>
      <c r="AF10" s="324"/>
      <c r="BD10" s="326"/>
      <c r="BE10" s="326"/>
      <c r="BF10" s="326"/>
      <c r="BG10" s="324"/>
      <c r="BH10" s="324"/>
      <c r="BI10" s="324"/>
      <c r="BJ10" s="324"/>
      <c r="BK10" s="324"/>
      <c r="BL10" s="324"/>
      <c r="BM10" s="324"/>
      <c r="BN10" s="324"/>
      <c r="BO10" s="324"/>
      <c r="BP10" s="324"/>
      <c r="BQ10" s="324"/>
      <c r="BR10" s="324"/>
      <c r="BS10" s="324"/>
    </row>
    <row r="11" spans="1:71" ht="17.399999999999999" customHeight="1">
      <c r="Q11" s="528" t="s">
        <v>119</v>
      </c>
      <c r="R11" s="326"/>
      <c r="S11" s="326"/>
      <c r="T11" s="324">
        <f>基本情報入力シート!N7</f>
        <v>0</v>
      </c>
      <c r="U11" s="324"/>
      <c r="V11" s="324"/>
      <c r="W11" s="324"/>
      <c r="X11" s="324"/>
      <c r="Y11" s="324">
        <f>基本情報入力シート!N8</f>
        <v>0</v>
      </c>
      <c r="Z11" s="324"/>
      <c r="AA11" s="324"/>
      <c r="AB11" s="324"/>
      <c r="AC11" s="324"/>
      <c r="AD11" s="324"/>
      <c r="AE11" s="324"/>
      <c r="AF11" s="324"/>
      <c r="BD11" s="528" t="s">
        <v>119</v>
      </c>
      <c r="BE11" s="326"/>
      <c r="BF11" s="326"/>
      <c r="BG11" s="324" t="str">
        <f>基本情報入力シート!AU7</f>
        <v>代表取締役</v>
      </c>
      <c r="BH11" s="324"/>
      <c r="BI11" s="324"/>
      <c r="BJ11" s="324"/>
      <c r="BK11" s="324"/>
      <c r="BL11" s="324" t="str">
        <f>基本情報入力シート!AU8</f>
        <v>環境　太郎</v>
      </c>
      <c r="BM11" s="324"/>
      <c r="BN11" s="324"/>
      <c r="BO11" s="324"/>
      <c r="BP11" s="324"/>
      <c r="BQ11" s="324"/>
      <c r="BR11" s="324"/>
      <c r="BS11" s="324"/>
    </row>
    <row r="12" spans="1:71" ht="17.399999999999999" customHeight="1">
      <c r="Q12" s="326"/>
      <c r="R12" s="326"/>
      <c r="S12" s="326"/>
      <c r="T12" s="324"/>
      <c r="U12" s="324"/>
      <c r="V12" s="324"/>
      <c r="W12" s="324"/>
      <c r="X12" s="324"/>
      <c r="Y12" s="324"/>
      <c r="Z12" s="324"/>
      <c r="AA12" s="324"/>
      <c r="AB12" s="324"/>
      <c r="AC12" s="324"/>
      <c r="AD12" s="324"/>
      <c r="AE12" s="324"/>
      <c r="AF12" s="324"/>
      <c r="BD12" s="326"/>
      <c r="BE12" s="326"/>
      <c r="BF12" s="326"/>
      <c r="BG12" s="324"/>
      <c r="BH12" s="324"/>
      <c r="BI12" s="324"/>
      <c r="BJ12" s="324"/>
      <c r="BK12" s="324"/>
      <c r="BL12" s="324"/>
      <c r="BM12" s="324"/>
      <c r="BN12" s="324"/>
      <c r="BO12" s="324"/>
      <c r="BP12" s="324"/>
      <c r="BQ12" s="324"/>
      <c r="BR12" s="324"/>
      <c r="BS12" s="324"/>
    </row>
    <row r="13" spans="1:71" ht="11.4" customHeight="1"/>
    <row r="14" spans="1:71" ht="17.399999999999999" customHeight="1">
      <c r="Q14" s="379" t="s">
        <v>82</v>
      </c>
      <c r="R14" s="379"/>
      <c r="S14" s="379"/>
      <c r="T14" s="379"/>
      <c r="BD14" s="379" t="s">
        <v>82</v>
      </c>
      <c r="BE14" s="379"/>
      <c r="BF14" s="379"/>
      <c r="BG14" s="379"/>
    </row>
    <row r="15" spans="1:71" ht="17.399999999999999" customHeight="1">
      <c r="Q15" s="326" t="s">
        <v>28</v>
      </c>
      <c r="R15" s="326"/>
      <c r="S15" s="326"/>
      <c r="T15" s="324">
        <f>基本情報入力シート!N14</f>
        <v>0</v>
      </c>
      <c r="U15" s="324"/>
      <c r="V15" s="324"/>
      <c r="W15" s="324"/>
      <c r="X15" s="324"/>
      <c r="Y15" s="324"/>
      <c r="Z15" s="324"/>
      <c r="AA15" s="324"/>
      <c r="AB15" s="324"/>
      <c r="AC15" s="324"/>
      <c r="AD15" s="324"/>
      <c r="AE15" s="324"/>
      <c r="AF15" s="324"/>
      <c r="BD15" s="326" t="s">
        <v>28</v>
      </c>
      <c r="BE15" s="326"/>
      <c r="BF15" s="326"/>
      <c r="BG15" s="324" t="str">
        <f>基本情報入力シート!AU14</f>
        <v>株式会社××</v>
      </c>
      <c r="BH15" s="324"/>
      <c r="BI15" s="324"/>
      <c r="BJ15" s="324"/>
      <c r="BK15" s="324"/>
      <c r="BL15" s="324"/>
      <c r="BM15" s="324"/>
      <c r="BN15" s="324"/>
      <c r="BO15" s="324"/>
      <c r="BP15" s="324"/>
      <c r="BQ15" s="324"/>
      <c r="BR15" s="324"/>
      <c r="BS15" s="324"/>
    </row>
    <row r="16" spans="1:71" ht="17.399999999999999" customHeight="1">
      <c r="Q16" s="326"/>
      <c r="R16" s="326"/>
      <c r="S16" s="326"/>
      <c r="T16" s="324"/>
      <c r="U16" s="324"/>
      <c r="V16" s="324"/>
      <c r="W16" s="324"/>
      <c r="X16" s="324"/>
      <c r="Y16" s="324"/>
      <c r="Z16" s="324"/>
      <c r="AA16" s="324"/>
      <c r="AB16" s="324"/>
      <c r="AC16" s="324"/>
      <c r="AD16" s="324"/>
      <c r="AE16" s="324"/>
      <c r="AF16" s="324"/>
      <c r="BD16" s="326"/>
      <c r="BE16" s="326"/>
      <c r="BF16" s="326"/>
      <c r="BG16" s="324"/>
      <c r="BH16" s="324"/>
      <c r="BI16" s="324"/>
      <c r="BJ16" s="324"/>
      <c r="BK16" s="324"/>
      <c r="BL16" s="324"/>
      <c r="BM16" s="324"/>
      <c r="BN16" s="324"/>
      <c r="BO16" s="324"/>
      <c r="BP16" s="324"/>
      <c r="BQ16" s="324"/>
      <c r="BR16" s="324"/>
      <c r="BS16" s="324"/>
    </row>
    <row r="17" spans="2:71" ht="17.399999999999999" customHeight="1">
      <c r="Q17" s="528" t="s">
        <v>119</v>
      </c>
      <c r="R17" s="326"/>
      <c r="S17" s="326"/>
      <c r="T17" s="324">
        <f>基本情報入力シート!N19</f>
        <v>0</v>
      </c>
      <c r="U17" s="324"/>
      <c r="V17" s="324"/>
      <c r="W17" s="324"/>
      <c r="X17" s="324"/>
      <c r="Y17" s="324">
        <f>基本情報入力シート!N20</f>
        <v>0</v>
      </c>
      <c r="Z17" s="324"/>
      <c r="AA17" s="324"/>
      <c r="AB17" s="324"/>
      <c r="AC17" s="324"/>
      <c r="AD17" s="324"/>
      <c r="AE17" s="324"/>
      <c r="AF17" s="324"/>
      <c r="BD17" s="528" t="s">
        <v>119</v>
      </c>
      <c r="BE17" s="326"/>
      <c r="BF17" s="326"/>
      <c r="BG17" s="324" t="str">
        <f>基本情報入力シート!AU19</f>
        <v>代表取締役</v>
      </c>
      <c r="BH17" s="324"/>
      <c r="BI17" s="324"/>
      <c r="BJ17" s="324"/>
      <c r="BK17" s="324"/>
      <c r="BL17" s="324" t="str">
        <f>基本情報入力シート!AU20</f>
        <v>東京　太郎</v>
      </c>
      <c r="BM17" s="324"/>
      <c r="BN17" s="324"/>
      <c r="BO17" s="324"/>
      <c r="BP17" s="324"/>
      <c r="BQ17" s="324"/>
      <c r="BR17" s="324"/>
      <c r="BS17" s="324"/>
    </row>
    <row r="18" spans="2:71" ht="17.399999999999999" customHeight="1">
      <c r="Q18" s="326"/>
      <c r="R18" s="326"/>
      <c r="S18" s="326"/>
      <c r="T18" s="324"/>
      <c r="U18" s="324"/>
      <c r="V18" s="324"/>
      <c r="W18" s="324"/>
      <c r="X18" s="324"/>
      <c r="Y18" s="324"/>
      <c r="Z18" s="324"/>
      <c r="AA18" s="324"/>
      <c r="AB18" s="324"/>
      <c r="AC18" s="324"/>
      <c r="AD18" s="324"/>
      <c r="AE18" s="324"/>
      <c r="AF18" s="324"/>
      <c r="BD18" s="326"/>
      <c r="BE18" s="326"/>
      <c r="BF18" s="326"/>
      <c r="BG18" s="324"/>
      <c r="BH18" s="324"/>
      <c r="BI18" s="324"/>
      <c r="BJ18" s="324"/>
      <c r="BK18" s="324"/>
      <c r="BL18" s="324"/>
      <c r="BM18" s="324"/>
      <c r="BN18" s="324"/>
      <c r="BO18" s="324"/>
      <c r="BP18" s="324"/>
      <c r="BQ18" s="324"/>
      <c r="BR18" s="324"/>
      <c r="BS18" s="324"/>
    </row>
    <row r="19" spans="2:71" ht="11.4" customHeight="1"/>
    <row r="20" spans="2:71" ht="17.399999999999999" customHeight="1">
      <c r="Q20" s="379" t="s">
        <v>82</v>
      </c>
      <c r="R20" s="379"/>
      <c r="S20" s="379"/>
      <c r="T20" s="379"/>
      <c r="BD20" s="379" t="s">
        <v>82</v>
      </c>
      <c r="BE20" s="379"/>
      <c r="BF20" s="379"/>
      <c r="BG20" s="379"/>
    </row>
    <row r="21" spans="2:71" ht="17.399999999999999" customHeight="1">
      <c r="Q21" s="326" t="s">
        <v>28</v>
      </c>
      <c r="R21" s="326"/>
      <c r="S21" s="326"/>
      <c r="T21" s="324">
        <f>基本情報入力シート!N26</f>
        <v>0</v>
      </c>
      <c r="U21" s="324"/>
      <c r="V21" s="324"/>
      <c r="W21" s="324"/>
      <c r="X21" s="324"/>
      <c r="Y21" s="324"/>
      <c r="Z21" s="324"/>
      <c r="AA21" s="324"/>
      <c r="AB21" s="324"/>
      <c r="AC21" s="324"/>
      <c r="AD21" s="324"/>
      <c r="AE21" s="324"/>
      <c r="AF21" s="324"/>
      <c r="BD21" s="326" t="s">
        <v>28</v>
      </c>
      <c r="BE21" s="326"/>
      <c r="BF21" s="326"/>
      <c r="BG21" s="324" t="str">
        <f>基本情報入力シート!AU26</f>
        <v>株式会社◎◎</v>
      </c>
      <c r="BH21" s="324"/>
      <c r="BI21" s="324"/>
      <c r="BJ21" s="324"/>
      <c r="BK21" s="324"/>
      <c r="BL21" s="324"/>
      <c r="BM21" s="324"/>
      <c r="BN21" s="324"/>
      <c r="BO21" s="324"/>
      <c r="BP21" s="324"/>
      <c r="BQ21" s="324"/>
      <c r="BR21" s="324"/>
      <c r="BS21" s="324"/>
    </row>
    <row r="22" spans="2:71" ht="17.399999999999999" customHeight="1">
      <c r="Q22" s="326"/>
      <c r="R22" s="326"/>
      <c r="S22" s="326"/>
      <c r="T22" s="324"/>
      <c r="U22" s="324"/>
      <c r="V22" s="324"/>
      <c r="W22" s="324"/>
      <c r="X22" s="324"/>
      <c r="Y22" s="324"/>
      <c r="Z22" s="324"/>
      <c r="AA22" s="324"/>
      <c r="AB22" s="324"/>
      <c r="AC22" s="324"/>
      <c r="AD22" s="324"/>
      <c r="AE22" s="324"/>
      <c r="AF22" s="324"/>
      <c r="BD22" s="326"/>
      <c r="BE22" s="326"/>
      <c r="BF22" s="326"/>
      <c r="BG22" s="324"/>
      <c r="BH22" s="324"/>
      <c r="BI22" s="324"/>
      <c r="BJ22" s="324"/>
      <c r="BK22" s="324"/>
      <c r="BL22" s="324"/>
      <c r="BM22" s="324"/>
      <c r="BN22" s="324"/>
      <c r="BO22" s="324"/>
      <c r="BP22" s="324"/>
      <c r="BQ22" s="324"/>
      <c r="BR22" s="324"/>
      <c r="BS22" s="324"/>
    </row>
    <row r="23" spans="2:71" ht="17.399999999999999" customHeight="1">
      <c r="Q23" s="528" t="s">
        <v>119</v>
      </c>
      <c r="R23" s="326"/>
      <c r="S23" s="326"/>
      <c r="T23" s="324">
        <f>基本情報入力シート!N31</f>
        <v>0</v>
      </c>
      <c r="U23" s="324"/>
      <c r="V23" s="324"/>
      <c r="W23" s="324"/>
      <c r="X23" s="324"/>
      <c r="Y23" s="324">
        <f>基本情報入力シート!N32</f>
        <v>0</v>
      </c>
      <c r="Z23" s="324"/>
      <c r="AA23" s="324"/>
      <c r="AB23" s="324"/>
      <c r="AC23" s="324"/>
      <c r="AD23" s="324"/>
      <c r="AE23" s="324"/>
      <c r="AF23" s="324"/>
      <c r="BD23" s="528" t="s">
        <v>119</v>
      </c>
      <c r="BE23" s="326"/>
      <c r="BF23" s="326"/>
      <c r="BG23" s="324" t="str">
        <f>基本情報入力シート!AU31</f>
        <v>代表取締役</v>
      </c>
      <c r="BH23" s="324"/>
      <c r="BI23" s="324"/>
      <c r="BJ23" s="324"/>
      <c r="BK23" s="324"/>
      <c r="BL23" s="324" t="str">
        <f>基本情報入力シート!AU32</f>
        <v>東京環境　一二三</v>
      </c>
      <c r="BM23" s="324"/>
      <c r="BN23" s="324"/>
      <c r="BO23" s="324"/>
      <c r="BP23" s="324"/>
      <c r="BQ23" s="324"/>
      <c r="BR23" s="324"/>
      <c r="BS23" s="324"/>
    </row>
    <row r="24" spans="2:71" ht="17.399999999999999" customHeight="1">
      <c r="Q24" s="326"/>
      <c r="R24" s="326"/>
      <c r="S24" s="326"/>
      <c r="T24" s="324"/>
      <c r="U24" s="324"/>
      <c r="V24" s="324"/>
      <c r="W24" s="324"/>
      <c r="X24" s="324"/>
      <c r="Y24" s="324"/>
      <c r="Z24" s="324"/>
      <c r="AA24" s="324"/>
      <c r="AB24" s="324"/>
      <c r="AC24" s="324"/>
      <c r="AD24" s="324"/>
      <c r="AE24" s="324"/>
      <c r="AF24" s="324"/>
      <c r="BD24" s="326"/>
      <c r="BE24" s="326"/>
      <c r="BF24" s="326"/>
      <c r="BG24" s="324"/>
      <c r="BH24" s="324"/>
      <c r="BI24" s="324"/>
      <c r="BJ24" s="324"/>
      <c r="BK24" s="324"/>
      <c r="BL24" s="324"/>
      <c r="BM24" s="324"/>
      <c r="BN24" s="324"/>
      <c r="BO24" s="324"/>
      <c r="BP24" s="324"/>
      <c r="BQ24" s="324"/>
      <c r="BR24" s="324"/>
      <c r="BS24" s="324"/>
    </row>
    <row r="25" spans="2:71" ht="17.399999999999999" customHeight="1"/>
    <row r="26" spans="2:71" ht="17.399999999999999" customHeight="1">
      <c r="Q26" s="56" t="s">
        <v>120</v>
      </c>
      <c r="BD26" s="56" t="s">
        <v>120</v>
      </c>
    </row>
    <row r="27" spans="2:71" ht="17.399999999999999" customHeight="1">
      <c r="Q27" s="326" t="s">
        <v>28</v>
      </c>
      <c r="R27" s="326"/>
      <c r="S27" s="326"/>
      <c r="T27" s="324">
        <f>基本情報入力シート!N38</f>
        <v>0</v>
      </c>
      <c r="U27" s="324"/>
      <c r="V27" s="324"/>
      <c r="W27" s="324"/>
      <c r="X27" s="324"/>
      <c r="Y27" s="324"/>
      <c r="Z27" s="324"/>
      <c r="AA27" s="324"/>
      <c r="AB27" s="324"/>
      <c r="AC27" s="324"/>
      <c r="AD27" s="324"/>
      <c r="AE27" s="324"/>
      <c r="AF27" s="324"/>
      <c r="BD27" s="326" t="s">
        <v>28</v>
      </c>
      <c r="BE27" s="326"/>
      <c r="BF27" s="326"/>
      <c r="BG27" s="324" t="str">
        <f>基本情報入力シート!AU38</f>
        <v>××株式会社</v>
      </c>
      <c r="BH27" s="324"/>
      <c r="BI27" s="324"/>
      <c r="BJ27" s="324"/>
      <c r="BK27" s="324"/>
      <c r="BL27" s="324"/>
      <c r="BM27" s="324"/>
      <c r="BN27" s="324"/>
      <c r="BO27" s="324"/>
      <c r="BP27" s="324"/>
      <c r="BQ27" s="324"/>
      <c r="BR27" s="324"/>
      <c r="BS27" s="324"/>
    </row>
    <row r="28" spans="2:71" ht="17.399999999999999" customHeight="1">
      <c r="Q28" s="326"/>
      <c r="R28" s="326"/>
      <c r="S28" s="326"/>
      <c r="T28" s="324"/>
      <c r="U28" s="324"/>
      <c r="V28" s="324"/>
      <c r="W28" s="324"/>
      <c r="X28" s="324"/>
      <c r="Y28" s="324"/>
      <c r="Z28" s="324"/>
      <c r="AA28" s="324"/>
      <c r="AB28" s="324"/>
      <c r="AC28" s="324"/>
      <c r="AD28" s="324"/>
      <c r="AE28" s="324"/>
      <c r="AF28" s="324"/>
      <c r="BD28" s="326"/>
      <c r="BE28" s="326"/>
      <c r="BF28" s="326"/>
      <c r="BG28" s="324"/>
      <c r="BH28" s="324"/>
      <c r="BI28" s="324"/>
      <c r="BJ28" s="324"/>
      <c r="BK28" s="324"/>
      <c r="BL28" s="324"/>
      <c r="BM28" s="324"/>
      <c r="BN28" s="324"/>
      <c r="BO28" s="324"/>
      <c r="BP28" s="324"/>
      <c r="BQ28" s="324"/>
      <c r="BR28" s="324"/>
      <c r="BS28" s="324"/>
    </row>
    <row r="29" spans="2:71" ht="17.399999999999999" customHeight="1">
      <c r="Q29" s="528" t="s">
        <v>119</v>
      </c>
      <c r="R29" s="326"/>
      <c r="S29" s="326"/>
      <c r="T29" s="324">
        <f>基本情報入力シート!N43</f>
        <v>0</v>
      </c>
      <c r="U29" s="324"/>
      <c r="V29" s="324"/>
      <c r="W29" s="324"/>
      <c r="X29" s="324"/>
      <c r="Y29" s="324">
        <f>基本情報入力シート!N44</f>
        <v>0</v>
      </c>
      <c r="Z29" s="324"/>
      <c r="AA29" s="324"/>
      <c r="AB29" s="324"/>
      <c r="AC29" s="324"/>
      <c r="AD29" s="324"/>
      <c r="AE29" s="324"/>
      <c r="AF29" s="324"/>
      <c r="BD29" s="528" t="s">
        <v>119</v>
      </c>
      <c r="BE29" s="326"/>
      <c r="BF29" s="326"/>
      <c r="BG29" s="324" t="str">
        <f>基本情報入力シート!AU43</f>
        <v>代表取締役</v>
      </c>
      <c r="BH29" s="324"/>
      <c r="BI29" s="324"/>
      <c r="BJ29" s="324"/>
      <c r="BK29" s="324"/>
      <c r="BL29" s="324" t="str">
        <f>基本情報入力シート!AU44</f>
        <v>新宿　太郎</v>
      </c>
      <c r="BM29" s="324"/>
      <c r="BN29" s="324"/>
      <c r="BO29" s="324"/>
      <c r="BP29" s="324"/>
      <c r="BQ29" s="324"/>
      <c r="BR29" s="324"/>
      <c r="BS29" s="324"/>
    </row>
    <row r="30" spans="2:71" ht="17.399999999999999" customHeight="1">
      <c r="Q30" s="326"/>
      <c r="R30" s="326"/>
      <c r="S30" s="326"/>
      <c r="T30" s="324"/>
      <c r="U30" s="324"/>
      <c r="V30" s="324"/>
      <c r="W30" s="324"/>
      <c r="X30" s="324"/>
      <c r="Y30" s="324"/>
      <c r="Z30" s="324"/>
      <c r="AA30" s="324"/>
      <c r="AB30" s="324"/>
      <c r="AC30" s="324"/>
      <c r="AD30" s="324"/>
      <c r="AE30" s="324"/>
      <c r="AF30" s="324"/>
      <c r="BD30" s="326"/>
      <c r="BE30" s="326"/>
      <c r="BF30" s="326"/>
      <c r="BG30" s="324"/>
      <c r="BH30" s="324"/>
      <c r="BI30" s="324"/>
      <c r="BJ30" s="324"/>
      <c r="BK30" s="324"/>
      <c r="BL30" s="324"/>
      <c r="BM30" s="324"/>
      <c r="BN30" s="324"/>
      <c r="BO30" s="324"/>
      <c r="BP30" s="324"/>
      <c r="BQ30" s="324"/>
      <c r="BR30" s="324"/>
      <c r="BS30" s="324"/>
    </row>
    <row r="31" spans="2:71" ht="6" customHeight="1"/>
    <row r="32" spans="2:71" ht="17.399999999999999" customHeight="1">
      <c r="B32" s="422" t="s">
        <v>238</v>
      </c>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O32" s="422" t="s">
        <v>236</v>
      </c>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R32" s="422"/>
      <c r="BS32" s="422"/>
    </row>
    <row r="33" spans="2:71" ht="17.399999999999999" customHeight="1">
      <c r="B33" s="422"/>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O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R33" s="422"/>
      <c r="BS33" s="422"/>
    </row>
    <row r="34" spans="2:71" ht="17.399999999999999" customHeight="1">
      <c r="B34" s="423" t="s">
        <v>199</v>
      </c>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O34" s="423" t="s">
        <v>199</v>
      </c>
      <c r="AP34" s="423"/>
      <c r="AQ34" s="423"/>
      <c r="AR34" s="423"/>
      <c r="AS34" s="423"/>
      <c r="AT34" s="423"/>
      <c r="AU34" s="423"/>
      <c r="AV34" s="423"/>
      <c r="AW34" s="423"/>
      <c r="AX34" s="423"/>
      <c r="AY34" s="423"/>
      <c r="AZ34" s="423"/>
      <c r="BA34" s="423"/>
      <c r="BB34" s="423"/>
      <c r="BC34" s="423"/>
      <c r="BD34" s="423"/>
      <c r="BE34" s="423"/>
      <c r="BF34" s="423"/>
      <c r="BG34" s="423"/>
      <c r="BH34" s="423"/>
      <c r="BI34" s="423"/>
      <c r="BJ34" s="423"/>
      <c r="BK34" s="423"/>
      <c r="BL34" s="423"/>
      <c r="BM34" s="423"/>
      <c r="BN34" s="423"/>
      <c r="BO34" s="423"/>
      <c r="BP34" s="423"/>
      <c r="BQ34" s="423"/>
      <c r="BR34" s="423"/>
      <c r="BS34" s="423"/>
    </row>
    <row r="35" spans="2:71" ht="17.399999999999999" customHeight="1">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O35" s="423"/>
      <c r="AP35" s="423"/>
      <c r="AQ35" s="423"/>
      <c r="AR35" s="423"/>
      <c r="AS35" s="423"/>
      <c r="AT35" s="423"/>
      <c r="AU35" s="423"/>
      <c r="AV35" s="423"/>
      <c r="AW35" s="423"/>
      <c r="AX35" s="423"/>
      <c r="AY35" s="423"/>
      <c r="AZ35" s="423"/>
      <c r="BA35" s="423"/>
      <c r="BB35" s="423"/>
      <c r="BC35" s="423"/>
      <c r="BD35" s="423"/>
      <c r="BE35" s="423"/>
      <c r="BF35" s="423"/>
      <c r="BG35" s="423"/>
      <c r="BH35" s="423"/>
      <c r="BI35" s="423"/>
      <c r="BJ35" s="423"/>
      <c r="BK35" s="423"/>
      <c r="BL35" s="423"/>
      <c r="BM35" s="423"/>
      <c r="BN35" s="423"/>
      <c r="BO35" s="423"/>
      <c r="BP35" s="423"/>
      <c r="BQ35" s="423"/>
      <c r="BR35" s="423"/>
      <c r="BS35" s="423"/>
    </row>
    <row r="36" spans="2:71" ht="10.199999999999999" customHeight="1">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row>
    <row r="37" spans="2:71" ht="17.399999999999999" customHeight="1">
      <c r="B37" s="564">
        <f>基本情報入力シート!N79</f>
        <v>0</v>
      </c>
      <c r="C37" s="564"/>
      <c r="D37" s="564"/>
      <c r="E37" s="56" t="s">
        <v>3</v>
      </c>
      <c r="F37" s="564">
        <f>基本情報入力シート!T79</f>
        <v>0</v>
      </c>
      <c r="G37" s="564"/>
      <c r="H37" s="56" t="s">
        <v>2</v>
      </c>
      <c r="I37" s="564">
        <f>基本情報入力シート!Y79</f>
        <v>0</v>
      </c>
      <c r="J37" s="564"/>
      <c r="K37" s="326" t="s">
        <v>133</v>
      </c>
      <c r="L37" s="326"/>
      <c r="M37" s="88">
        <f>基本情報入力シート!B83</f>
        <v>0</v>
      </c>
      <c r="N37" s="379" t="s">
        <v>157</v>
      </c>
      <c r="O37" s="379"/>
      <c r="P37" s="379"/>
      <c r="Q37" s="379"/>
      <c r="R37" s="564">
        <f>基本情報入力シート!R83</f>
        <v>0</v>
      </c>
      <c r="S37" s="564"/>
      <c r="T37" s="564"/>
      <c r="U37" s="326" t="s">
        <v>182</v>
      </c>
      <c r="V37" s="326"/>
      <c r="W37" s="326"/>
      <c r="X37" s="326"/>
      <c r="Y37" s="326"/>
      <c r="Z37" s="326"/>
      <c r="AA37" s="326"/>
      <c r="AB37" s="326"/>
      <c r="AC37" s="326"/>
      <c r="AD37" s="326"/>
      <c r="AE37" s="326"/>
      <c r="AF37" s="326"/>
      <c r="AO37" s="564" t="str">
        <f>基本情報入力シート!AU79</f>
        <v>令和6</v>
      </c>
      <c r="AP37" s="564"/>
      <c r="AQ37" s="564"/>
      <c r="AR37" s="56" t="s">
        <v>3</v>
      </c>
      <c r="AS37" s="564">
        <f>基本情報入力シート!BA79</f>
        <v>7</v>
      </c>
      <c r="AT37" s="564"/>
      <c r="AU37" s="56" t="s">
        <v>2</v>
      </c>
      <c r="AV37" s="564">
        <f>基本情報入力シート!BF79</f>
        <v>1</v>
      </c>
      <c r="AW37" s="564"/>
      <c r="AX37" s="326" t="s">
        <v>133</v>
      </c>
      <c r="AY37" s="326"/>
      <c r="AZ37" s="88">
        <f>基本情報入力シート!AI83</f>
        <v>6</v>
      </c>
      <c r="BA37" s="379" t="s">
        <v>157</v>
      </c>
      <c r="BB37" s="379"/>
      <c r="BC37" s="379"/>
      <c r="BD37" s="379"/>
      <c r="BE37" s="564">
        <f>基本情報入力シート!AY83</f>
        <v>777</v>
      </c>
      <c r="BF37" s="564"/>
      <c r="BG37" s="564"/>
      <c r="BH37" s="326" t="s">
        <v>182</v>
      </c>
      <c r="BI37" s="326"/>
      <c r="BJ37" s="326"/>
      <c r="BK37" s="326"/>
      <c r="BL37" s="326"/>
      <c r="BM37" s="326"/>
      <c r="BN37" s="326"/>
      <c r="BO37" s="326"/>
      <c r="BP37" s="326"/>
      <c r="BQ37" s="326"/>
      <c r="BR37" s="326"/>
      <c r="BS37" s="326"/>
    </row>
    <row r="38" spans="2:71" ht="17.399999999999999" customHeight="1">
      <c r="B38" s="528" t="s">
        <v>479</v>
      </c>
      <c r="C38" s="528"/>
      <c r="D38" s="528"/>
      <c r="E38" s="528"/>
      <c r="F38" s="528"/>
      <c r="G38" s="528"/>
      <c r="H38" s="528"/>
      <c r="I38" s="528"/>
      <c r="J38" s="528"/>
      <c r="K38" s="528"/>
      <c r="L38" s="528"/>
      <c r="M38" s="528"/>
      <c r="N38" s="528"/>
      <c r="O38" s="528"/>
      <c r="P38" s="528"/>
      <c r="Q38" s="528"/>
      <c r="R38" s="528"/>
      <c r="S38" s="528"/>
      <c r="T38" s="528"/>
      <c r="U38" s="528"/>
      <c r="V38" s="528"/>
      <c r="W38" s="528"/>
      <c r="X38" s="528"/>
      <c r="Y38" s="528"/>
      <c r="Z38" s="528"/>
      <c r="AA38" s="528"/>
      <c r="AB38" s="528"/>
      <c r="AC38" s="528"/>
      <c r="AD38" s="528"/>
      <c r="AE38" s="528"/>
      <c r="AF38" s="528"/>
      <c r="AO38" s="528" t="s">
        <v>479</v>
      </c>
      <c r="AP38" s="528"/>
      <c r="AQ38" s="528"/>
      <c r="AR38" s="528"/>
      <c r="AS38" s="528"/>
      <c r="AT38" s="528"/>
      <c r="AU38" s="528"/>
      <c r="AV38" s="528"/>
      <c r="AW38" s="528"/>
      <c r="AX38" s="528"/>
      <c r="AY38" s="528"/>
      <c r="AZ38" s="528"/>
      <c r="BA38" s="528"/>
      <c r="BB38" s="528"/>
      <c r="BC38" s="528"/>
      <c r="BD38" s="528"/>
      <c r="BE38" s="528"/>
      <c r="BF38" s="528"/>
      <c r="BG38" s="528"/>
      <c r="BH38" s="528"/>
      <c r="BI38" s="528"/>
      <c r="BJ38" s="528"/>
      <c r="BK38" s="528"/>
      <c r="BL38" s="528"/>
      <c r="BM38" s="528"/>
      <c r="BN38" s="528"/>
      <c r="BO38" s="528"/>
      <c r="BP38" s="528"/>
      <c r="BQ38" s="528"/>
      <c r="BR38" s="528"/>
      <c r="BS38" s="528"/>
    </row>
    <row r="39" spans="2:71" ht="17.399999999999999" customHeight="1">
      <c r="B39" s="528"/>
      <c r="C39" s="528"/>
      <c r="D39" s="528"/>
      <c r="E39" s="528"/>
      <c r="F39" s="528"/>
      <c r="G39" s="528"/>
      <c r="H39" s="528"/>
      <c r="I39" s="528"/>
      <c r="J39" s="528"/>
      <c r="K39" s="528"/>
      <c r="L39" s="528"/>
      <c r="M39" s="528"/>
      <c r="N39" s="528"/>
      <c r="O39" s="528"/>
      <c r="P39" s="528"/>
      <c r="Q39" s="528"/>
      <c r="R39" s="528"/>
      <c r="S39" s="528"/>
      <c r="T39" s="528"/>
      <c r="U39" s="528"/>
      <c r="V39" s="528"/>
      <c r="W39" s="528"/>
      <c r="X39" s="528"/>
      <c r="Y39" s="528"/>
      <c r="Z39" s="528"/>
      <c r="AA39" s="528"/>
      <c r="AB39" s="528"/>
      <c r="AC39" s="528"/>
      <c r="AD39" s="528"/>
      <c r="AE39" s="528"/>
      <c r="AF39" s="528"/>
      <c r="AO39" s="528"/>
      <c r="AP39" s="528"/>
      <c r="AQ39" s="528"/>
      <c r="AR39" s="528"/>
      <c r="AS39" s="528"/>
      <c r="AT39" s="528"/>
      <c r="AU39" s="528"/>
      <c r="AV39" s="528"/>
      <c r="AW39" s="528"/>
      <c r="AX39" s="528"/>
      <c r="AY39" s="528"/>
      <c r="AZ39" s="528"/>
      <c r="BA39" s="528"/>
      <c r="BB39" s="528"/>
      <c r="BC39" s="528"/>
      <c r="BD39" s="528"/>
      <c r="BE39" s="528"/>
      <c r="BF39" s="528"/>
      <c r="BG39" s="528"/>
      <c r="BH39" s="528"/>
      <c r="BI39" s="528"/>
      <c r="BJ39" s="528"/>
      <c r="BK39" s="528"/>
      <c r="BL39" s="528"/>
      <c r="BM39" s="528"/>
      <c r="BN39" s="528"/>
      <c r="BO39" s="528"/>
      <c r="BP39" s="528"/>
      <c r="BQ39" s="528"/>
      <c r="BR39" s="528"/>
      <c r="BS39" s="528"/>
    </row>
    <row r="40" spans="2:71" ht="6.6" customHeight="1">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row>
    <row r="41" spans="2:71" ht="17.399999999999999" customHeight="1">
      <c r="B41" s="379" t="s">
        <v>122</v>
      </c>
      <c r="C41" s="379"/>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O41" s="379" t="s">
        <v>122</v>
      </c>
      <c r="AP41" s="379"/>
      <c r="AQ41" s="379"/>
      <c r="AR41" s="379"/>
      <c r="AS41" s="379"/>
      <c r="AT41" s="379"/>
      <c r="AU41" s="379"/>
      <c r="AV41" s="379"/>
      <c r="AW41" s="379"/>
      <c r="AX41" s="379"/>
      <c r="AY41" s="379"/>
      <c r="AZ41" s="379"/>
      <c r="BA41" s="379"/>
      <c r="BB41" s="379"/>
      <c r="BC41" s="379"/>
      <c r="BD41" s="379"/>
      <c r="BE41" s="379"/>
      <c r="BF41" s="379"/>
      <c r="BG41" s="379"/>
      <c r="BH41" s="379"/>
      <c r="BI41" s="379"/>
      <c r="BJ41" s="379"/>
      <c r="BK41" s="379"/>
      <c r="BL41" s="379"/>
      <c r="BM41" s="379"/>
      <c r="BN41" s="379"/>
      <c r="BO41" s="379"/>
      <c r="BP41" s="379"/>
      <c r="BQ41" s="379"/>
      <c r="BR41" s="379"/>
      <c r="BS41" s="379"/>
    </row>
    <row r="42" spans="2:71" ht="20.399999999999999" customHeight="1">
      <c r="B42" s="399"/>
      <c r="C42" s="400" t="s">
        <v>156</v>
      </c>
      <c r="D42" s="400"/>
      <c r="E42" s="400"/>
      <c r="F42" s="400"/>
      <c r="G42" s="400"/>
      <c r="H42" s="400"/>
      <c r="I42" s="400"/>
      <c r="J42" s="400"/>
      <c r="K42" s="400"/>
      <c r="L42" s="401"/>
      <c r="M42" s="462" t="str">
        <f>IF(基本情報入力シート!AE67=1,基本情報入力シート!Q67,基本情報入力シート!Q69)</f>
        <v>助成1　エネルギーマネジメントの推進</v>
      </c>
      <c r="N42" s="463"/>
      <c r="O42" s="463"/>
      <c r="P42" s="463"/>
      <c r="Q42" s="463"/>
      <c r="R42" s="463"/>
      <c r="S42" s="463"/>
      <c r="T42" s="463"/>
      <c r="U42" s="463"/>
      <c r="V42" s="463"/>
      <c r="W42" s="463"/>
      <c r="X42" s="463"/>
      <c r="Y42" s="463"/>
      <c r="Z42" s="463"/>
      <c r="AA42" s="463"/>
      <c r="AB42" s="463"/>
      <c r="AC42" s="463"/>
      <c r="AD42" s="463"/>
      <c r="AE42" s="463"/>
      <c r="AF42" s="560"/>
      <c r="AO42" s="399"/>
      <c r="AP42" s="400" t="s">
        <v>156</v>
      </c>
      <c r="AQ42" s="400"/>
      <c r="AR42" s="400"/>
      <c r="AS42" s="400"/>
      <c r="AT42" s="400"/>
      <c r="AU42" s="400"/>
      <c r="AV42" s="400"/>
      <c r="AW42" s="400"/>
      <c r="AX42" s="400"/>
      <c r="AY42" s="401"/>
      <c r="AZ42" s="462" t="str">
        <f>IF(基本情報入力シート!AE67=1,基本情報入力シート!AX67,基本情報入力シート!AX69)</f>
        <v>　助成1　エネルギーマネジメントの推進</v>
      </c>
      <c r="BA42" s="463"/>
      <c r="BB42" s="463"/>
      <c r="BC42" s="463"/>
      <c r="BD42" s="463"/>
      <c r="BE42" s="463"/>
      <c r="BF42" s="463"/>
      <c r="BG42" s="463"/>
      <c r="BH42" s="463"/>
      <c r="BI42" s="463"/>
      <c r="BJ42" s="463"/>
      <c r="BK42" s="463"/>
      <c r="BL42" s="463"/>
      <c r="BM42" s="463"/>
      <c r="BN42" s="463"/>
      <c r="BO42" s="463"/>
      <c r="BP42" s="463"/>
      <c r="BQ42" s="463"/>
      <c r="BR42" s="463"/>
      <c r="BS42" s="560"/>
    </row>
    <row r="43" spans="2:71" ht="20.399999999999999" customHeight="1">
      <c r="B43" s="402"/>
      <c r="C43" s="403"/>
      <c r="D43" s="403"/>
      <c r="E43" s="403"/>
      <c r="F43" s="403"/>
      <c r="G43" s="403"/>
      <c r="H43" s="403"/>
      <c r="I43" s="403"/>
      <c r="J43" s="403"/>
      <c r="K43" s="403"/>
      <c r="L43" s="404"/>
      <c r="M43" s="561"/>
      <c r="N43" s="562"/>
      <c r="O43" s="562"/>
      <c r="P43" s="562"/>
      <c r="Q43" s="562"/>
      <c r="R43" s="562"/>
      <c r="S43" s="562"/>
      <c r="T43" s="562"/>
      <c r="U43" s="562"/>
      <c r="V43" s="562"/>
      <c r="W43" s="562"/>
      <c r="X43" s="562"/>
      <c r="Y43" s="562"/>
      <c r="Z43" s="562"/>
      <c r="AA43" s="562"/>
      <c r="AB43" s="562"/>
      <c r="AC43" s="562"/>
      <c r="AD43" s="562"/>
      <c r="AE43" s="562"/>
      <c r="AF43" s="563"/>
      <c r="AO43" s="402"/>
      <c r="AP43" s="403"/>
      <c r="AQ43" s="403"/>
      <c r="AR43" s="403"/>
      <c r="AS43" s="403"/>
      <c r="AT43" s="403"/>
      <c r="AU43" s="403"/>
      <c r="AV43" s="403"/>
      <c r="AW43" s="403"/>
      <c r="AX43" s="403"/>
      <c r="AY43" s="404"/>
      <c r="AZ43" s="561"/>
      <c r="BA43" s="562"/>
      <c r="BB43" s="562"/>
      <c r="BC43" s="562"/>
      <c r="BD43" s="562"/>
      <c r="BE43" s="562"/>
      <c r="BF43" s="562"/>
      <c r="BG43" s="562"/>
      <c r="BH43" s="562"/>
      <c r="BI43" s="562"/>
      <c r="BJ43" s="562"/>
      <c r="BK43" s="562"/>
      <c r="BL43" s="562"/>
      <c r="BM43" s="562"/>
      <c r="BN43" s="562"/>
      <c r="BO43" s="562"/>
      <c r="BP43" s="562"/>
      <c r="BQ43" s="562"/>
      <c r="BR43" s="562"/>
      <c r="BS43" s="563"/>
    </row>
    <row r="44" spans="2:71" ht="20.399999999999999" hidden="1" customHeight="1">
      <c r="B44" s="399"/>
      <c r="C44" s="400" t="s">
        <v>156</v>
      </c>
      <c r="D44" s="400"/>
      <c r="E44" s="400"/>
      <c r="F44" s="400"/>
      <c r="G44" s="400"/>
      <c r="H44" s="400"/>
      <c r="I44" s="400"/>
      <c r="J44" s="400"/>
      <c r="K44" s="400"/>
      <c r="L44" s="401"/>
      <c r="M44" s="539"/>
      <c r="N44" s="540"/>
      <c r="O44" s="540"/>
      <c r="P44" s="540"/>
      <c r="Q44" s="540"/>
      <c r="R44" s="540"/>
      <c r="S44" s="540"/>
      <c r="T44" s="540"/>
      <c r="U44" s="540"/>
      <c r="V44" s="540"/>
      <c r="W44" s="540"/>
      <c r="X44" s="540"/>
      <c r="Y44" s="540"/>
      <c r="Z44" s="540"/>
      <c r="AA44" s="540"/>
      <c r="AB44" s="540"/>
      <c r="AC44" s="540"/>
      <c r="AD44" s="540"/>
      <c r="AE44" s="540"/>
      <c r="AF44" s="541"/>
      <c r="AO44" s="399"/>
      <c r="AP44" s="400" t="s">
        <v>156</v>
      </c>
      <c r="AQ44" s="400"/>
      <c r="AR44" s="400"/>
      <c r="AS44" s="400"/>
      <c r="AT44" s="400"/>
      <c r="AU44" s="400"/>
      <c r="AV44" s="400"/>
      <c r="AW44" s="400"/>
      <c r="AX44" s="400"/>
      <c r="AY44" s="401"/>
      <c r="AZ44" s="539"/>
      <c r="BA44" s="540"/>
      <c r="BB44" s="540"/>
      <c r="BC44" s="540"/>
      <c r="BD44" s="540"/>
      <c r="BE44" s="540"/>
      <c r="BF44" s="540"/>
      <c r="BG44" s="540"/>
      <c r="BH44" s="540"/>
      <c r="BI44" s="540"/>
      <c r="BJ44" s="540"/>
      <c r="BK44" s="540"/>
      <c r="BL44" s="540"/>
      <c r="BM44" s="540"/>
      <c r="BN44" s="540"/>
      <c r="BO44" s="540"/>
      <c r="BP44" s="540"/>
      <c r="BQ44" s="540"/>
      <c r="BR44" s="540"/>
      <c r="BS44" s="541"/>
    </row>
    <row r="45" spans="2:71" ht="20.399999999999999" hidden="1" customHeight="1">
      <c r="B45" s="402"/>
      <c r="C45" s="403"/>
      <c r="D45" s="403"/>
      <c r="E45" s="403"/>
      <c r="F45" s="403"/>
      <c r="G45" s="403"/>
      <c r="H45" s="403"/>
      <c r="I45" s="403"/>
      <c r="J45" s="403"/>
      <c r="K45" s="403"/>
      <c r="L45" s="404"/>
      <c r="M45" s="539"/>
      <c r="N45" s="540"/>
      <c r="O45" s="540"/>
      <c r="P45" s="540"/>
      <c r="Q45" s="540"/>
      <c r="R45" s="540"/>
      <c r="S45" s="540"/>
      <c r="T45" s="540"/>
      <c r="U45" s="540"/>
      <c r="V45" s="540"/>
      <c r="W45" s="540"/>
      <c r="X45" s="540"/>
      <c r="Y45" s="540"/>
      <c r="Z45" s="540"/>
      <c r="AA45" s="540"/>
      <c r="AB45" s="540"/>
      <c r="AC45" s="540"/>
      <c r="AD45" s="540"/>
      <c r="AE45" s="540"/>
      <c r="AF45" s="541"/>
      <c r="AO45" s="402"/>
      <c r="AP45" s="403"/>
      <c r="AQ45" s="403"/>
      <c r="AR45" s="403"/>
      <c r="AS45" s="403"/>
      <c r="AT45" s="403"/>
      <c r="AU45" s="403"/>
      <c r="AV45" s="403"/>
      <c r="AW45" s="403"/>
      <c r="AX45" s="403"/>
      <c r="AY45" s="404"/>
      <c r="AZ45" s="539"/>
      <c r="BA45" s="540"/>
      <c r="BB45" s="540"/>
      <c r="BC45" s="540"/>
      <c r="BD45" s="540"/>
      <c r="BE45" s="540"/>
      <c r="BF45" s="540"/>
      <c r="BG45" s="540"/>
      <c r="BH45" s="540"/>
      <c r="BI45" s="540"/>
      <c r="BJ45" s="540"/>
      <c r="BK45" s="540"/>
      <c r="BL45" s="540"/>
      <c r="BM45" s="540"/>
      <c r="BN45" s="540"/>
      <c r="BO45" s="540"/>
      <c r="BP45" s="540"/>
      <c r="BQ45" s="540"/>
      <c r="BR45" s="540"/>
      <c r="BS45" s="541"/>
    </row>
    <row r="46" spans="2:71" ht="17.399999999999999" customHeight="1">
      <c r="B46" s="381"/>
      <c r="C46" s="400" t="s">
        <v>392</v>
      </c>
      <c r="D46" s="400"/>
      <c r="E46" s="400"/>
      <c r="F46" s="400"/>
      <c r="G46" s="400"/>
      <c r="H46" s="400"/>
      <c r="I46" s="400"/>
      <c r="J46" s="400"/>
      <c r="K46" s="400"/>
      <c r="L46" s="401"/>
      <c r="M46" s="291">
        <f>基本情報入力シート!N62</f>
        <v>0</v>
      </c>
      <c r="N46" s="292"/>
      <c r="O46" s="292"/>
      <c r="P46" s="292"/>
      <c r="Q46" s="292"/>
      <c r="R46" s="292"/>
      <c r="S46" s="292"/>
      <c r="T46" s="292"/>
      <c r="U46" s="292"/>
      <c r="V46" s="292"/>
      <c r="W46" s="292"/>
      <c r="X46" s="292"/>
      <c r="Y46" s="292"/>
      <c r="Z46" s="292"/>
      <c r="AA46" s="292"/>
      <c r="AB46" s="292"/>
      <c r="AC46" s="292"/>
      <c r="AD46" s="292"/>
      <c r="AE46" s="292"/>
      <c r="AF46" s="293"/>
      <c r="AO46" s="381"/>
      <c r="AP46" s="400" t="s">
        <v>392</v>
      </c>
      <c r="AQ46" s="400"/>
      <c r="AR46" s="400"/>
      <c r="AS46" s="400"/>
      <c r="AT46" s="400"/>
      <c r="AU46" s="400"/>
      <c r="AV46" s="400"/>
      <c r="AW46" s="400"/>
      <c r="AX46" s="400"/>
      <c r="AY46" s="401"/>
      <c r="AZ46" s="291" t="str">
        <f>基本情報入力シート!AU62</f>
        <v>△△株式会社　本社工場</v>
      </c>
      <c r="BA46" s="292"/>
      <c r="BB46" s="292"/>
      <c r="BC46" s="292"/>
      <c r="BD46" s="292"/>
      <c r="BE46" s="292"/>
      <c r="BF46" s="292"/>
      <c r="BG46" s="292"/>
      <c r="BH46" s="292"/>
      <c r="BI46" s="292"/>
      <c r="BJ46" s="292"/>
      <c r="BK46" s="292"/>
      <c r="BL46" s="292"/>
      <c r="BM46" s="292"/>
      <c r="BN46" s="292"/>
      <c r="BO46" s="292"/>
      <c r="BP46" s="292"/>
      <c r="BQ46" s="292"/>
      <c r="BR46" s="292"/>
      <c r="BS46" s="293"/>
    </row>
    <row r="47" spans="2:71" ht="17.399999999999999" customHeight="1">
      <c r="B47" s="588"/>
      <c r="C47" s="528"/>
      <c r="D47" s="528"/>
      <c r="E47" s="528"/>
      <c r="F47" s="528"/>
      <c r="G47" s="528"/>
      <c r="H47" s="528"/>
      <c r="I47" s="528"/>
      <c r="J47" s="528"/>
      <c r="K47" s="528"/>
      <c r="L47" s="553"/>
      <c r="M47" s="314"/>
      <c r="N47" s="315"/>
      <c r="O47" s="315"/>
      <c r="P47" s="315"/>
      <c r="Q47" s="315"/>
      <c r="R47" s="315"/>
      <c r="S47" s="315"/>
      <c r="T47" s="315"/>
      <c r="U47" s="315"/>
      <c r="V47" s="315"/>
      <c r="W47" s="315"/>
      <c r="X47" s="315"/>
      <c r="Y47" s="315"/>
      <c r="Z47" s="315"/>
      <c r="AA47" s="315"/>
      <c r="AB47" s="315"/>
      <c r="AC47" s="315"/>
      <c r="AD47" s="315"/>
      <c r="AE47" s="315"/>
      <c r="AF47" s="316"/>
      <c r="AO47" s="588"/>
      <c r="AP47" s="528"/>
      <c r="AQ47" s="528"/>
      <c r="AR47" s="528"/>
      <c r="AS47" s="528"/>
      <c r="AT47" s="528"/>
      <c r="AU47" s="528"/>
      <c r="AV47" s="528"/>
      <c r="AW47" s="528"/>
      <c r="AX47" s="528"/>
      <c r="AY47" s="553"/>
      <c r="AZ47" s="314"/>
      <c r="BA47" s="315"/>
      <c r="BB47" s="315"/>
      <c r="BC47" s="315"/>
      <c r="BD47" s="315"/>
      <c r="BE47" s="315"/>
      <c r="BF47" s="315"/>
      <c r="BG47" s="315"/>
      <c r="BH47" s="315"/>
      <c r="BI47" s="315"/>
      <c r="BJ47" s="315"/>
      <c r="BK47" s="315"/>
      <c r="BL47" s="315"/>
      <c r="BM47" s="315"/>
      <c r="BN47" s="315"/>
      <c r="BO47" s="315"/>
      <c r="BP47" s="315"/>
      <c r="BQ47" s="315"/>
      <c r="BR47" s="315"/>
      <c r="BS47" s="316"/>
    </row>
    <row r="48" spans="2:71" ht="1.95" customHeight="1">
      <c r="B48" s="93"/>
      <c r="L48" s="94"/>
      <c r="M48" s="93"/>
      <c r="AF48" s="94"/>
      <c r="AO48" s="93"/>
      <c r="AY48" s="94"/>
      <c r="AZ48" s="93"/>
      <c r="BS48" s="94"/>
    </row>
    <row r="49" spans="2:71" ht="17.399999999999999" customHeight="1">
      <c r="B49" s="89"/>
      <c r="C49" s="544" t="s">
        <v>173</v>
      </c>
      <c r="D49" s="544"/>
      <c r="E49" s="544"/>
      <c r="F49" s="544"/>
      <c r="G49" s="544"/>
      <c r="H49" s="544"/>
      <c r="I49" s="544"/>
      <c r="J49" s="544"/>
      <c r="K49" s="544"/>
      <c r="L49" s="545"/>
      <c r="M49" s="61" t="s">
        <v>123</v>
      </c>
      <c r="N49" s="579" t="str">
        <f>基本情報入力シート!B79</f>
        <v>都環公地温第号</v>
      </c>
      <c r="O49" s="579"/>
      <c r="P49" s="579"/>
      <c r="Q49" s="579"/>
      <c r="R49" s="579"/>
      <c r="S49" s="62" t="s">
        <v>124</v>
      </c>
      <c r="T49" s="90"/>
      <c r="U49" s="90"/>
      <c r="V49" s="90"/>
      <c r="W49" s="90"/>
      <c r="X49" s="90"/>
      <c r="Y49" s="90"/>
      <c r="Z49" s="90"/>
      <c r="AA49" s="90"/>
      <c r="AB49" s="90"/>
      <c r="AC49" s="90"/>
      <c r="AD49" s="90"/>
      <c r="AE49" s="90"/>
      <c r="AF49" s="91"/>
      <c r="AO49" s="89"/>
      <c r="AP49" s="544" t="s">
        <v>173</v>
      </c>
      <c r="AQ49" s="544"/>
      <c r="AR49" s="544"/>
      <c r="AS49" s="544"/>
      <c r="AT49" s="544"/>
      <c r="AU49" s="544"/>
      <c r="AV49" s="544"/>
      <c r="AW49" s="544"/>
      <c r="AX49" s="544"/>
      <c r="AY49" s="545"/>
      <c r="AZ49" s="61" t="s">
        <v>123</v>
      </c>
      <c r="BA49" s="579" t="str">
        <f>基本情報入力シート!AI79</f>
        <v>6都環公地温第777号</v>
      </c>
      <c r="BB49" s="579"/>
      <c r="BC49" s="579"/>
      <c r="BD49" s="579"/>
      <c r="BE49" s="579"/>
      <c r="BF49" s="62" t="s">
        <v>124</v>
      </c>
      <c r="BG49" s="90"/>
      <c r="BH49" s="90"/>
      <c r="BI49" s="90"/>
      <c r="BJ49" s="90"/>
      <c r="BK49" s="90"/>
      <c r="BL49" s="90"/>
      <c r="BM49" s="90"/>
      <c r="BN49" s="90"/>
      <c r="BO49" s="90"/>
      <c r="BP49" s="90"/>
      <c r="BQ49" s="90"/>
      <c r="BR49" s="90"/>
      <c r="BS49" s="91"/>
    </row>
    <row r="50" spans="2:71" ht="17.399999999999999" customHeight="1">
      <c r="B50" s="95"/>
      <c r="C50" s="400" t="s">
        <v>421</v>
      </c>
      <c r="D50" s="400"/>
      <c r="E50" s="400"/>
      <c r="F50" s="400"/>
      <c r="G50" s="400"/>
      <c r="H50" s="400"/>
      <c r="I50" s="400"/>
      <c r="J50" s="400"/>
      <c r="K50" s="400"/>
      <c r="L50" s="401"/>
      <c r="M50" s="500"/>
      <c r="N50" s="521"/>
      <c r="O50" s="521"/>
      <c r="P50" s="521"/>
      <c r="Q50" s="521"/>
      <c r="R50" s="521"/>
      <c r="S50" s="394" t="s">
        <v>3</v>
      </c>
      <c r="T50" s="394"/>
      <c r="U50" s="521"/>
      <c r="V50" s="521"/>
      <c r="W50" s="521"/>
      <c r="X50" s="394" t="s">
        <v>2</v>
      </c>
      <c r="Y50" s="394"/>
      <c r="Z50" s="521"/>
      <c r="AA50" s="521"/>
      <c r="AB50" s="521"/>
      <c r="AC50" s="394" t="s">
        <v>1</v>
      </c>
      <c r="AD50" s="394"/>
      <c r="AE50" s="96"/>
      <c r="AF50" s="97"/>
      <c r="AO50" s="95"/>
      <c r="AP50" s="400" t="s">
        <v>421</v>
      </c>
      <c r="AQ50" s="400"/>
      <c r="AR50" s="400"/>
      <c r="AS50" s="400"/>
      <c r="AT50" s="400"/>
      <c r="AU50" s="400"/>
      <c r="AV50" s="400"/>
      <c r="AW50" s="400"/>
      <c r="AX50" s="400"/>
      <c r="AY50" s="401"/>
      <c r="AZ50" s="500"/>
      <c r="BA50" s="521"/>
      <c r="BB50" s="521"/>
      <c r="BC50" s="521"/>
      <c r="BD50" s="521"/>
      <c r="BE50" s="521"/>
      <c r="BF50" s="394" t="s">
        <v>3</v>
      </c>
      <c r="BG50" s="394"/>
      <c r="BH50" s="521"/>
      <c r="BI50" s="521"/>
      <c r="BJ50" s="521"/>
      <c r="BK50" s="394" t="s">
        <v>2</v>
      </c>
      <c r="BL50" s="394"/>
      <c r="BM50" s="521"/>
      <c r="BN50" s="521"/>
      <c r="BO50" s="521"/>
      <c r="BP50" s="394" t="s">
        <v>1</v>
      </c>
      <c r="BQ50" s="394"/>
      <c r="BR50" s="96"/>
      <c r="BS50" s="97"/>
    </row>
    <row r="51" spans="2:71" ht="17.399999999999999" customHeight="1">
      <c r="B51" s="89"/>
      <c r="C51" s="403"/>
      <c r="D51" s="403"/>
      <c r="E51" s="403"/>
      <c r="F51" s="403"/>
      <c r="G51" s="403"/>
      <c r="H51" s="403"/>
      <c r="I51" s="403"/>
      <c r="J51" s="403"/>
      <c r="K51" s="403"/>
      <c r="L51" s="404"/>
      <c r="M51" s="575"/>
      <c r="N51" s="576"/>
      <c r="O51" s="576"/>
      <c r="P51" s="576"/>
      <c r="Q51" s="576"/>
      <c r="R51" s="576"/>
      <c r="S51" s="544"/>
      <c r="T51" s="544"/>
      <c r="U51" s="576"/>
      <c r="V51" s="576"/>
      <c r="W51" s="576"/>
      <c r="X51" s="544"/>
      <c r="Y51" s="544"/>
      <c r="Z51" s="576"/>
      <c r="AA51" s="576"/>
      <c r="AB51" s="576"/>
      <c r="AC51" s="544"/>
      <c r="AD51" s="544"/>
      <c r="AE51" s="90"/>
      <c r="AF51" s="91"/>
      <c r="AO51" s="89"/>
      <c r="AP51" s="403"/>
      <c r="AQ51" s="403"/>
      <c r="AR51" s="403"/>
      <c r="AS51" s="403"/>
      <c r="AT51" s="403"/>
      <c r="AU51" s="403"/>
      <c r="AV51" s="403"/>
      <c r="AW51" s="403"/>
      <c r="AX51" s="403"/>
      <c r="AY51" s="404"/>
      <c r="AZ51" s="575"/>
      <c r="BA51" s="576"/>
      <c r="BB51" s="576"/>
      <c r="BC51" s="576"/>
      <c r="BD51" s="576"/>
      <c r="BE51" s="576"/>
      <c r="BF51" s="544"/>
      <c r="BG51" s="544"/>
      <c r="BH51" s="576"/>
      <c r="BI51" s="576"/>
      <c r="BJ51" s="576"/>
      <c r="BK51" s="544"/>
      <c r="BL51" s="544"/>
      <c r="BM51" s="576"/>
      <c r="BN51" s="576"/>
      <c r="BO51" s="576"/>
      <c r="BP51" s="544"/>
      <c r="BQ51" s="544"/>
      <c r="BR51" s="90"/>
      <c r="BS51" s="91"/>
    </row>
    <row r="52" spans="2:71" ht="17.399999999999999" customHeight="1">
      <c r="B52" s="95"/>
      <c r="C52" s="400" t="s">
        <v>205</v>
      </c>
      <c r="D52" s="394"/>
      <c r="E52" s="394"/>
      <c r="F52" s="394"/>
      <c r="G52" s="394"/>
      <c r="H52" s="394"/>
      <c r="I52" s="394"/>
      <c r="J52" s="394"/>
      <c r="K52" s="394"/>
      <c r="L52" s="395"/>
      <c r="M52" s="500"/>
      <c r="N52" s="521"/>
      <c r="O52" s="521"/>
      <c r="P52" s="521"/>
      <c r="Q52" s="521"/>
      <c r="R52" s="521"/>
      <c r="S52" s="394" t="s">
        <v>3</v>
      </c>
      <c r="T52" s="394"/>
      <c r="U52" s="521"/>
      <c r="V52" s="521"/>
      <c r="W52" s="521"/>
      <c r="X52" s="394" t="s">
        <v>2</v>
      </c>
      <c r="Y52" s="394"/>
      <c r="Z52" s="521"/>
      <c r="AA52" s="521"/>
      <c r="AB52" s="521"/>
      <c r="AC52" s="394" t="s">
        <v>1</v>
      </c>
      <c r="AD52" s="394"/>
      <c r="AE52" s="96"/>
      <c r="AF52" s="97"/>
      <c r="AO52" s="95"/>
      <c r="AP52" s="400" t="s">
        <v>205</v>
      </c>
      <c r="AQ52" s="394"/>
      <c r="AR52" s="394"/>
      <c r="AS52" s="394"/>
      <c r="AT52" s="394"/>
      <c r="AU52" s="394"/>
      <c r="AV52" s="394"/>
      <c r="AW52" s="394"/>
      <c r="AX52" s="394"/>
      <c r="AY52" s="395"/>
      <c r="AZ52" s="500"/>
      <c r="BA52" s="521"/>
      <c r="BB52" s="521"/>
      <c r="BC52" s="521"/>
      <c r="BD52" s="521"/>
      <c r="BE52" s="521"/>
      <c r="BF52" s="394" t="s">
        <v>3</v>
      </c>
      <c r="BG52" s="394"/>
      <c r="BH52" s="521"/>
      <c r="BI52" s="521"/>
      <c r="BJ52" s="521"/>
      <c r="BK52" s="394" t="s">
        <v>2</v>
      </c>
      <c r="BL52" s="394"/>
      <c r="BM52" s="521"/>
      <c r="BN52" s="521"/>
      <c r="BO52" s="521"/>
      <c r="BP52" s="394" t="s">
        <v>1</v>
      </c>
      <c r="BQ52" s="394"/>
      <c r="BR52" s="96"/>
      <c r="BS52" s="97"/>
    </row>
    <row r="53" spans="2:71" ht="17.399999999999999" customHeight="1">
      <c r="B53" s="89"/>
      <c r="C53" s="544"/>
      <c r="D53" s="544"/>
      <c r="E53" s="544"/>
      <c r="F53" s="544"/>
      <c r="G53" s="544"/>
      <c r="H53" s="544"/>
      <c r="I53" s="544"/>
      <c r="J53" s="544"/>
      <c r="K53" s="544"/>
      <c r="L53" s="545"/>
      <c r="M53" s="575"/>
      <c r="N53" s="576"/>
      <c r="O53" s="576"/>
      <c r="P53" s="576"/>
      <c r="Q53" s="576"/>
      <c r="R53" s="576"/>
      <c r="S53" s="544"/>
      <c r="T53" s="544"/>
      <c r="U53" s="576"/>
      <c r="V53" s="576"/>
      <c r="W53" s="576"/>
      <c r="X53" s="544"/>
      <c r="Y53" s="544"/>
      <c r="Z53" s="576"/>
      <c r="AA53" s="576"/>
      <c r="AB53" s="576"/>
      <c r="AC53" s="544"/>
      <c r="AD53" s="544"/>
      <c r="AE53" s="90"/>
      <c r="AF53" s="91"/>
      <c r="AO53" s="89"/>
      <c r="AP53" s="544"/>
      <c r="AQ53" s="544"/>
      <c r="AR53" s="544"/>
      <c r="AS53" s="544"/>
      <c r="AT53" s="544"/>
      <c r="AU53" s="544"/>
      <c r="AV53" s="544"/>
      <c r="AW53" s="544"/>
      <c r="AX53" s="544"/>
      <c r="AY53" s="545"/>
      <c r="AZ53" s="575"/>
      <c r="BA53" s="576"/>
      <c r="BB53" s="576"/>
      <c r="BC53" s="576"/>
      <c r="BD53" s="576"/>
      <c r="BE53" s="576"/>
      <c r="BF53" s="544"/>
      <c r="BG53" s="544"/>
      <c r="BH53" s="576"/>
      <c r="BI53" s="576"/>
      <c r="BJ53" s="576"/>
      <c r="BK53" s="544"/>
      <c r="BL53" s="544"/>
      <c r="BM53" s="576"/>
      <c r="BN53" s="576"/>
      <c r="BO53" s="576"/>
      <c r="BP53" s="544"/>
      <c r="BQ53" s="544"/>
      <c r="BR53" s="90"/>
      <c r="BS53" s="91"/>
    </row>
    <row r="54" spans="2:71" ht="17.399999999999999" customHeight="1">
      <c r="B54" s="375"/>
      <c r="C54" s="394" t="s">
        <v>206</v>
      </c>
      <c r="D54" s="394"/>
      <c r="E54" s="394"/>
      <c r="F54" s="394"/>
      <c r="G54" s="394"/>
      <c r="H54" s="394"/>
      <c r="I54" s="394"/>
      <c r="J54" s="394"/>
      <c r="K54" s="394"/>
      <c r="L54" s="395"/>
      <c r="M54" s="518"/>
      <c r="N54" s="519"/>
      <c r="O54" s="519"/>
      <c r="P54" s="519"/>
      <c r="Q54" s="519"/>
      <c r="R54" s="519"/>
      <c r="S54" s="519"/>
      <c r="T54" s="519"/>
      <c r="U54" s="519"/>
      <c r="V54" s="519"/>
      <c r="W54" s="519"/>
      <c r="X54" s="519"/>
      <c r="Y54" s="519"/>
      <c r="Z54" s="519"/>
      <c r="AA54" s="519"/>
      <c r="AB54" s="519"/>
      <c r="AC54" s="519"/>
      <c r="AD54" s="519"/>
      <c r="AE54" s="519"/>
      <c r="AF54" s="520"/>
      <c r="AO54" s="375"/>
      <c r="AP54" s="394" t="s">
        <v>206</v>
      </c>
      <c r="AQ54" s="394"/>
      <c r="AR54" s="394"/>
      <c r="AS54" s="394"/>
      <c r="AT54" s="394"/>
      <c r="AU54" s="394"/>
      <c r="AV54" s="394"/>
      <c r="AW54" s="394"/>
      <c r="AX54" s="394"/>
      <c r="AY54" s="395"/>
      <c r="AZ54" s="518"/>
      <c r="BA54" s="519"/>
      <c r="BB54" s="519"/>
      <c r="BC54" s="519"/>
      <c r="BD54" s="519"/>
      <c r="BE54" s="519"/>
      <c r="BF54" s="519"/>
      <c r="BG54" s="519"/>
      <c r="BH54" s="519"/>
      <c r="BI54" s="519"/>
      <c r="BJ54" s="519"/>
      <c r="BK54" s="519"/>
      <c r="BL54" s="519"/>
      <c r="BM54" s="519"/>
      <c r="BN54" s="519"/>
      <c r="BO54" s="519"/>
      <c r="BP54" s="519"/>
      <c r="BQ54" s="519"/>
      <c r="BR54" s="519"/>
      <c r="BS54" s="520"/>
    </row>
    <row r="55" spans="2:71" ht="17.399999999999999" customHeight="1">
      <c r="B55" s="378"/>
      <c r="C55" s="326"/>
      <c r="D55" s="326"/>
      <c r="E55" s="326"/>
      <c r="F55" s="326"/>
      <c r="G55" s="326"/>
      <c r="H55" s="326"/>
      <c r="I55" s="326"/>
      <c r="J55" s="326"/>
      <c r="K55" s="326"/>
      <c r="L55" s="543"/>
      <c r="M55" s="546"/>
      <c r="N55" s="547"/>
      <c r="O55" s="547"/>
      <c r="P55" s="547"/>
      <c r="Q55" s="547"/>
      <c r="R55" s="547"/>
      <c r="S55" s="547"/>
      <c r="T55" s="547"/>
      <c r="U55" s="547"/>
      <c r="V55" s="547"/>
      <c r="W55" s="547"/>
      <c r="X55" s="547"/>
      <c r="Y55" s="547"/>
      <c r="Z55" s="547"/>
      <c r="AA55" s="547"/>
      <c r="AB55" s="547"/>
      <c r="AC55" s="547"/>
      <c r="AD55" s="547"/>
      <c r="AE55" s="547"/>
      <c r="AF55" s="548"/>
      <c r="AO55" s="378"/>
      <c r="AP55" s="326"/>
      <c r="AQ55" s="326"/>
      <c r="AR55" s="326"/>
      <c r="AS55" s="326"/>
      <c r="AT55" s="326"/>
      <c r="AU55" s="326"/>
      <c r="AV55" s="326"/>
      <c r="AW55" s="326"/>
      <c r="AX55" s="326"/>
      <c r="AY55" s="543"/>
      <c r="AZ55" s="546"/>
      <c r="BA55" s="547"/>
      <c r="BB55" s="547"/>
      <c r="BC55" s="547"/>
      <c r="BD55" s="547"/>
      <c r="BE55" s="547"/>
      <c r="BF55" s="547"/>
      <c r="BG55" s="547"/>
      <c r="BH55" s="547"/>
      <c r="BI55" s="547"/>
      <c r="BJ55" s="547"/>
      <c r="BK55" s="547"/>
      <c r="BL55" s="547"/>
      <c r="BM55" s="547"/>
      <c r="BN55" s="547"/>
      <c r="BO55" s="547"/>
      <c r="BP55" s="547"/>
      <c r="BQ55" s="547"/>
      <c r="BR55" s="547"/>
      <c r="BS55" s="548"/>
    </row>
    <row r="56" spans="2:71" ht="17.399999999999999" customHeight="1">
      <c r="B56" s="378"/>
      <c r="C56" s="326"/>
      <c r="D56" s="326"/>
      <c r="E56" s="326"/>
      <c r="F56" s="326"/>
      <c r="G56" s="326"/>
      <c r="H56" s="326"/>
      <c r="I56" s="326"/>
      <c r="J56" s="326"/>
      <c r="K56" s="326"/>
      <c r="L56" s="543"/>
      <c r="M56" s="546"/>
      <c r="N56" s="547"/>
      <c r="O56" s="547"/>
      <c r="P56" s="547"/>
      <c r="Q56" s="547"/>
      <c r="R56" s="547"/>
      <c r="S56" s="547"/>
      <c r="T56" s="547"/>
      <c r="U56" s="547"/>
      <c r="V56" s="547"/>
      <c r="W56" s="547"/>
      <c r="X56" s="547"/>
      <c r="Y56" s="547"/>
      <c r="Z56" s="547"/>
      <c r="AA56" s="547"/>
      <c r="AB56" s="547"/>
      <c r="AC56" s="547"/>
      <c r="AD56" s="547"/>
      <c r="AE56" s="547"/>
      <c r="AF56" s="548"/>
      <c r="AO56" s="378"/>
      <c r="AP56" s="326"/>
      <c r="AQ56" s="326"/>
      <c r="AR56" s="326"/>
      <c r="AS56" s="326"/>
      <c r="AT56" s="326"/>
      <c r="AU56" s="326"/>
      <c r="AV56" s="326"/>
      <c r="AW56" s="326"/>
      <c r="AX56" s="326"/>
      <c r="AY56" s="543"/>
      <c r="AZ56" s="546"/>
      <c r="BA56" s="547"/>
      <c r="BB56" s="547"/>
      <c r="BC56" s="547"/>
      <c r="BD56" s="547"/>
      <c r="BE56" s="547"/>
      <c r="BF56" s="547"/>
      <c r="BG56" s="547"/>
      <c r="BH56" s="547"/>
      <c r="BI56" s="547"/>
      <c r="BJ56" s="547"/>
      <c r="BK56" s="547"/>
      <c r="BL56" s="547"/>
      <c r="BM56" s="547"/>
      <c r="BN56" s="547"/>
      <c r="BO56" s="547"/>
      <c r="BP56" s="547"/>
      <c r="BQ56" s="547"/>
      <c r="BR56" s="547"/>
      <c r="BS56" s="548"/>
    </row>
    <row r="57" spans="2:71" ht="17.399999999999999" customHeight="1">
      <c r="B57" s="378"/>
      <c r="C57" s="326"/>
      <c r="D57" s="326"/>
      <c r="E57" s="326"/>
      <c r="F57" s="326"/>
      <c r="G57" s="326"/>
      <c r="H57" s="326"/>
      <c r="I57" s="326"/>
      <c r="J57" s="326"/>
      <c r="K57" s="326"/>
      <c r="L57" s="543"/>
      <c r="M57" s="546"/>
      <c r="N57" s="547"/>
      <c r="O57" s="547"/>
      <c r="P57" s="547"/>
      <c r="Q57" s="547"/>
      <c r="R57" s="547"/>
      <c r="S57" s="547"/>
      <c r="T57" s="547"/>
      <c r="U57" s="547"/>
      <c r="V57" s="547"/>
      <c r="W57" s="547"/>
      <c r="X57" s="547"/>
      <c r="Y57" s="547"/>
      <c r="Z57" s="547"/>
      <c r="AA57" s="547"/>
      <c r="AB57" s="547"/>
      <c r="AC57" s="547"/>
      <c r="AD57" s="547"/>
      <c r="AE57" s="547"/>
      <c r="AF57" s="548"/>
      <c r="AO57" s="378"/>
      <c r="AP57" s="326"/>
      <c r="AQ57" s="326"/>
      <c r="AR57" s="326"/>
      <c r="AS57" s="326"/>
      <c r="AT57" s="326"/>
      <c r="AU57" s="326"/>
      <c r="AV57" s="326"/>
      <c r="AW57" s="326"/>
      <c r="AX57" s="326"/>
      <c r="AY57" s="543"/>
      <c r="AZ57" s="546"/>
      <c r="BA57" s="547"/>
      <c r="BB57" s="547"/>
      <c r="BC57" s="547"/>
      <c r="BD57" s="547"/>
      <c r="BE57" s="547"/>
      <c r="BF57" s="547"/>
      <c r="BG57" s="547"/>
      <c r="BH57" s="547"/>
      <c r="BI57" s="547"/>
      <c r="BJ57" s="547"/>
      <c r="BK57" s="547"/>
      <c r="BL57" s="547"/>
      <c r="BM57" s="547"/>
      <c r="BN57" s="547"/>
      <c r="BO57" s="547"/>
      <c r="BP57" s="547"/>
      <c r="BQ57" s="547"/>
      <c r="BR57" s="547"/>
      <c r="BS57" s="548"/>
    </row>
    <row r="58" spans="2:71" ht="17.399999999999999" customHeight="1">
      <c r="B58" s="405"/>
      <c r="C58" s="544"/>
      <c r="D58" s="544"/>
      <c r="E58" s="544"/>
      <c r="F58" s="544"/>
      <c r="G58" s="544"/>
      <c r="H58" s="544"/>
      <c r="I58" s="544"/>
      <c r="J58" s="544"/>
      <c r="K58" s="544"/>
      <c r="L58" s="545"/>
      <c r="M58" s="549"/>
      <c r="N58" s="550"/>
      <c r="O58" s="550"/>
      <c r="P58" s="550"/>
      <c r="Q58" s="550"/>
      <c r="R58" s="550"/>
      <c r="S58" s="550"/>
      <c r="T58" s="550"/>
      <c r="U58" s="550"/>
      <c r="V58" s="550"/>
      <c r="W58" s="550"/>
      <c r="X58" s="550"/>
      <c r="Y58" s="550"/>
      <c r="Z58" s="550"/>
      <c r="AA58" s="550"/>
      <c r="AB58" s="550"/>
      <c r="AC58" s="550"/>
      <c r="AD58" s="550"/>
      <c r="AE58" s="550"/>
      <c r="AF58" s="551"/>
      <c r="AO58" s="405"/>
      <c r="AP58" s="544"/>
      <c r="AQ58" s="544"/>
      <c r="AR58" s="544"/>
      <c r="AS58" s="544"/>
      <c r="AT58" s="544"/>
      <c r="AU58" s="544"/>
      <c r="AV58" s="544"/>
      <c r="AW58" s="544"/>
      <c r="AX58" s="544"/>
      <c r="AY58" s="545"/>
      <c r="AZ58" s="549"/>
      <c r="BA58" s="550"/>
      <c r="BB58" s="550"/>
      <c r="BC58" s="550"/>
      <c r="BD58" s="550"/>
      <c r="BE58" s="550"/>
      <c r="BF58" s="550"/>
      <c r="BG58" s="550"/>
      <c r="BH58" s="550"/>
      <c r="BI58" s="550"/>
      <c r="BJ58" s="550"/>
      <c r="BK58" s="550"/>
      <c r="BL58" s="550"/>
      <c r="BM58" s="550"/>
      <c r="BN58" s="550"/>
      <c r="BO58" s="550"/>
      <c r="BP58" s="550"/>
      <c r="BQ58" s="550"/>
      <c r="BR58" s="550"/>
      <c r="BS58" s="551"/>
    </row>
    <row r="59" spans="2:71" ht="17.399999999999999" customHeight="1">
      <c r="B59" s="375"/>
      <c r="C59" s="394" t="s">
        <v>207</v>
      </c>
      <c r="D59" s="394"/>
      <c r="E59" s="394"/>
      <c r="F59" s="394"/>
      <c r="G59" s="394"/>
      <c r="H59" s="394"/>
      <c r="I59" s="394"/>
      <c r="J59" s="394"/>
      <c r="K59" s="394"/>
      <c r="L59" s="395"/>
      <c r="M59" s="518"/>
      <c r="N59" s="519"/>
      <c r="O59" s="519"/>
      <c r="P59" s="519"/>
      <c r="Q59" s="519"/>
      <c r="R59" s="519"/>
      <c r="S59" s="519"/>
      <c r="T59" s="519"/>
      <c r="U59" s="519"/>
      <c r="V59" s="519"/>
      <c r="W59" s="519"/>
      <c r="X59" s="519"/>
      <c r="Y59" s="519"/>
      <c r="Z59" s="519"/>
      <c r="AA59" s="519"/>
      <c r="AB59" s="519"/>
      <c r="AC59" s="519"/>
      <c r="AD59" s="519"/>
      <c r="AE59" s="519"/>
      <c r="AF59" s="520"/>
      <c r="AO59" s="375"/>
      <c r="AP59" s="394" t="s">
        <v>207</v>
      </c>
      <c r="AQ59" s="394"/>
      <c r="AR59" s="394"/>
      <c r="AS59" s="394"/>
      <c r="AT59" s="394"/>
      <c r="AU59" s="394"/>
      <c r="AV59" s="394"/>
      <c r="AW59" s="394"/>
      <c r="AX59" s="394"/>
      <c r="AY59" s="395"/>
      <c r="AZ59" s="518"/>
      <c r="BA59" s="519"/>
      <c r="BB59" s="519"/>
      <c r="BC59" s="519"/>
      <c r="BD59" s="519"/>
      <c r="BE59" s="519"/>
      <c r="BF59" s="519"/>
      <c r="BG59" s="519"/>
      <c r="BH59" s="519"/>
      <c r="BI59" s="519"/>
      <c r="BJ59" s="519"/>
      <c r="BK59" s="519"/>
      <c r="BL59" s="519"/>
      <c r="BM59" s="519"/>
      <c r="BN59" s="519"/>
      <c r="BO59" s="519"/>
      <c r="BP59" s="519"/>
      <c r="BQ59" s="519"/>
      <c r="BR59" s="519"/>
      <c r="BS59" s="520"/>
    </row>
    <row r="60" spans="2:71" ht="17.399999999999999" customHeight="1">
      <c r="B60" s="378"/>
      <c r="C60" s="326"/>
      <c r="D60" s="326"/>
      <c r="E60" s="326"/>
      <c r="F60" s="326"/>
      <c r="G60" s="326"/>
      <c r="H60" s="326"/>
      <c r="I60" s="326"/>
      <c r="J60" s="326"/>
      <c r="K60" s="326"/>
      <c r="L60" s="543"/>
      <c r="M60" s="546"/>
      <c r="N60" s="547"/>
      <c r="O60" s="547"/>
      <c r="P60" s="547"/>
      <c r="Q60" s="547"/>
      <c r="R60" s="547"/>
      <c r="S60" s="547"/>
      <c r="T60" s="547"/>
      <c r="U60" s="547"/>
      <c r="V60" s="547"/>
      <c r="W60" s="547"/>
      <c r="X60" s="547"/>
      <c r="Y60" s="547"/>
      <c r="Z60" s="547"/>
      <c r="AA60" s="547"/>
      <c r="AB60" s="547"/>
      <c r="AC60" s="547"/>
      <c r="AD60" s="547"/>
      <c r="AE60" s="547"/>
      <c r="AF60" s="548"/>
      <c r="AO60" s="378"/>
      <c r="AP60" s="326"/>
      <c r="AQ60" s="326"/>
      <c r="AR60" s="326"/>
      <c r="AS60" s="326"/>
      <c r="AT60" s="326"/>
      <c r="AU60" s="326"/>
      <c r="AV60" s="326"/>
      <c r="AW60" s="326"/>
      <c r="AX60" s="326"/>
      <c r="AY60" s="543"/>
      <c r="AZ60" s="546"/>
      <c r="BA60" s="547"/>
      <c r="BB60" s="547"/>
      <c r="BC60" s="547"/>
      <c r="BD60" s="547"/>
      <c r="BE60" s="547"/>
      <c r="BF60" s="547"/>
      <c r="BG60" s="547"/>
      <c r="BH60" s="547"/>
      <c r="BI60" s="547"/>
      <c r="BJ60" s="547"/>
      <c r="BK60" s="547"/>
      <c r="BL60" s="547"/>
      <c r="BM60" s="547"/>
      <c r="BN60" s="547"/>
      <c r="BO60" s="547"/>
      <c r="BP60" s="547"/>
      <c r="BQ60" s="547"/>
      <c r="BR60" s="547"/>
      <c r="BS60" s="548"/>
    </row>
    <row r="61" spans="2:71" ht="17.399999999999999" customHeight="1">
      <c r="B61" s="378"/>
      <c r="C61" s="326"/>
      <c r="D61" s="326"/>
      <c r="E61" s="326"/>
      <c r="F61" s="326"/>
      <c r="G61" s="326"/>
      <c r="H61" s="326"/>
      <c r="I61" s="326"/>
      <c r="J61" s="326"/>
      <c r="K61" s="326"/>
      <c r="L61" s="543"/>
      <c r="M61" s="546"/>
      <c r="N61" s="547"/>
      <c r="O61" s="547"/>
      <c r="P61" s="547"/>
      <c r="Q61" s="547"/>
      <c r="R61" s="547"/>
      <c r="S61" s="547"/>
      <c r="T61" s="547"/>
      <c r="U61" s="547"/>
      <c r="V61" s="547"/>
      <c r="W61" s="547"/>
      <c r="X61" s="547"/>
      <c r="Y61" s="547"/>
      <c r="Z61" s="547"/>
      <c r="AA61" s="547"/>
      <c r="AB61" s="547"/>
      <c r="AC61" s="547"/>
      <c r="AD61" s="547"/>
      <c r="AE61" s="547"/>
      <c r="AF61" s="548"/>
      <c r="AO61" s="378"/>
      <c r="AP61" s="326"/>
      <c r="AQ61" s="326"/>
      <c r="AR61" s="326"/>
      <c r="AS61" s="326"/>
      <c r="AT61" s="326"/>
      <c r="AU61" s="326"/>
      <c r="AV61" s="326"/>
      <c r="AW61" s="326"/>
      <c r="AX61" s="326"/>
      <c r="AY61" s="543"/>
      <c r="AZ61" s="546"/>
      <c r="BA61" s="547"/>
      <c r="BB61" s="547"/>
      <c r="BC61" s="547"/>
      <c r="BD61" s="547"/>
      <c r="BE61" s="547"/>
      <c r="BF61" s="547"/>
      <c r="BG61" s="547"/>
      <c r="BH61" s="547"/>
      <c r="BI61" s="547"/>
      <c r="BJ61" s="547"/>
      <c r="BK61" s="547"/>
      <c r="BL61" s="547"/>
      <c r="BM61" s="547"/>
      <c r="BN61" s="547"/>
      <c r="BO61" s="547"/>
      <c r="BP61" s="547"/>
      <c r="BQ61" s="547"/>
      <c r="BR61" s="547"/>
      <c r="BS61" s="548"/>
    </row>
    <row r="62" spans="2:71" ht="17.399999999999999" customHeight="1">
      <c r="B62" s="378"/>
      <c r="C62" s="326"/>
      <c r="D62" s="326"/>
      <c r="E62" s="326"/>
      <c r="F62" s="326"/>
      <c r="G62" s="326"/>
      <c r="H62" s="326"/>
      <c r="I62" s="326"/>
      <c r="J62" s="326"/>
      <c r="K62" s="326"/>
      <c r="L62" s="543"/>
      <c r="M62" s="546"/>
      <c r="N62" s="547"/>
      <c r="O62" s="547"/>
      <c r="P62" s="547"/>
      <c r="Q62" s="547"/>
      <c r="R62" s="547"/>
      <c r="S62" s="547"/>
      <c r="T62" s="547"/>
      <c r="U62" s="547"/>
      <c r="V62" s="547"/>
      <c r="W62" s="547"/>
      <c r="X62" s="547"/>
      <c r="Y62" s="547"/>
      <c r="Z62" s="547"/>
      <c r="AA62" s="547"/>
      <c r="AB62" s="547"/>
      <c r="AC62" s="547"/>
      <c r="AD62" s="547"/>
      <c r="AE62" s="547"/>
      <c r="AF62" s="548"/>
      <c r="AO62" s="378"/>
      <c r="AP62" s="326"/>
      <c r="AQ62" s="326"/>
      <c r="AR62" s="326"/>
      <c r="AS62" s="326"/>
      <c r="AT62" s="326"/>
      <c r="AU62" s="326"/>
      <c r="AV62" s="326"/>
      <c r="AW62" s="326"/>
      <c r="AX62" s="326"/>
      <c r="AY62" s="543"/>
      <c r="AZ62" s="546"/>
      <c r="BA62" s="547"/>
      <c r="BB62" s="547"/>
      <c r="BC62" s="547"/>
      <c r="BD62" s="547"/>
      <c r="BE62" s="547"/>
      <c r="BF62" s="547"/>
      <c r="BG62" s="547"/>
      <c r="BH62" s="547"/>
      <c r="BI62" s="547"/>
      <c r="BJ62" s="547"/>
      <c r="BK62" s="547"/>
      <c r="BL62" s="547"/>
      <c r="BM62" s="547"/>
      <c r="BN62" s="547"/>
      <c r="BO62" s="547"/>
      <c r="BP62" s="547"/>
      <c r="BQ62" s="547"/>
      <c r="BR62" s="547"/>
      <c r="BS62" s="548"/>
    </row>
    <row r="63" spans="2:71" ht="17.399999999999999" customHeight="1">
      <c r="B63" s="405"/>
      <c r="C63" s="544"/>
      <c r="D63" s="544"/>
      <c r="E63" s="544"/>
      <c r="F63" s="544"/>
      <c r="G63" s="544"/>
      <c r="H63" s="544"/>
      <c r="I63" s="544"/>
      <c r="J63" s="544"/>
      <c r="K63" s="544"/>
      <c r="L63" s="545"/>
      <c r="M63" s="549"/>
      <c r="N63" s="550"/>
      <c r="O63" s="550"/>
      <c r="P63" s="550"/>
      <c r="Q63" s="550"/>
      <c r="R63" s="550"/>
      <c r="S63" s="550"/>
      <c r="T63" s="550"/>
      <c r="U63" s="550"/>
      <c r="V63" s="550"/>
      <c r="W63" s="550"/>
      <c r="X63" s="550"/>
      <c r="Y63" s="550"/>
      <c r="Z63" s="550"/>
      <c r="AA63" s="550"/>
      <c r="AB63" s="550"/>
      <c r="AC63" s="550"/>
      <c r="AD63" s="550"/>
      <c r="AE63" s="550"/>
      <c r="AF63" s="551"/>
      <c r="AO63" s="405"/>
      <c r="AP63" s="544"/>
      <c r="AQ63" s="544"/>
      <c r="AR63" s="544"/>
      <c r="AS63" s="544"/>
      <c r="AT63" s="544"/>
      <c r="AU63" s="544"/>
      <c r="AV63" s="544"/>
      <c r="AW63" s="544"/>
      <c r="AX63" s="544"/>
      <c r="AY63" s="545"/>
      <c r="AZ63" s="549"/>
      <c r="BA63" s="550"/>
      <c r="BB63" s="550"/>
      <c r="BC63" s="550"/>
      <c r="BD63" s="550"/>
      <c r="BE63" s="550"/>
      <c r="BF63" s="550"/>
      <c r="BG63" s="550"/>
      <c r="BH63" s="550"/>
      <c r="BI63" s="550"/>
      <c r="BJ63" s="550"/>
      <c r="BK63" s="550"/>
      <c r="BL63" s="550"/>
      <c r="BM63" s="550"/>
      <c r="BN63" s="550"/>
      <c r="BO63" s="550"/>
      <c r="BP63" s="550"/>
      <c r="BQ63" s="550"/>
      <c r="BR63" s="550"/>
      <c r="BS63" s="551"/>
    </row>
    <row r="64" spans="2:71" ht="17.399999999999999" customHeight="1">
      <c r="B64" s="375"/>
      <c r="C64" s="394" t="s">
        <v>208</v>
      </c>
      <c r="D64" s="394"/>
      <c r="E64" s="394"/>
      <c r="F64" s="394"/>
      <c r="G64" s="394"/>
      <c r="H64" s="394"/>
      <c r="I64" s="394"/>
      <c r="J64" s="394"/>
      <c r="K64" s="394"/>
      <c r="L64" s="395"/>
      <c r="M64" s="518"/>
      <c r="N64" s="519"/>
      <c r="O64" s="519"/>
      <c r="P64" s="519"/>
      <c r="Q64" s="519"/>
      <c r="R64" s="519"/>
      <c r="S64" s="519"/>
      <c r="T64" s="519"/>
      <c r="U64" s="519"/>
      <c r="V64" s="519"/>
      <c r="W64" s="519"/>
      <c r="X64" s="519"/>
      <c r="Y64" s="519"/>
      <c r="Z64" s="519"/>
      <c r="AA64" s="519"/>
      <c r="AB64" s="519"/>
      <c r="AC64" s="519"/>
      <c r="AD64" s="519"/>
      <c r="AE64" s="519"/>
      <c r="AF64" s="520"/>
      <c r="AO64" s="375"/>
      <c r="AP64" s="394" t="s">
        <v>208</v>
      </c>
      <c r="AQ64" s="394"/>
      <c r="AR64" s="394"/>
      <c r="AS64" s="394"/>
      <c r="AT64" s="394"/>
      <c r="AU64" s="394"/>
      <c r="AV64" s="394"/>
      <c r="AW64" s="394"/>
      <c r="AX64" s="394"/>
      <c r="AY64" s="395"/>
      <c r="AZ64" s="518"/>
      <c r="BA64" s="519"/>
      <c r="BB64" s="519"/>
      <c r="BC64" s="519"/>
      <c r="BD64" s="519"/>
      <c r="BE64" s="519"/>
      <c r="BF64" s="519"/>
      <c r="BG64" s="519"/>
      <c r="BH64" s="519"/>
      <c r="BI64" s="519"/>
      <c r="BJ64" s="519"/>
      <c r="BK64" s="519"/>
      <c r="BL64" s="519"/>
      <c r="BM64" s="519"/>
      <c r="BN64" s="519"/>
      <c r="BO64" s="519"/>
      <c r="BP64" s="519"/>
      <c r="BQ64" s="519"/>
      <c r="BR64" s="519"/>
      <c r="BS64" s="520"/>
    </row>
    <row r="65" spans="2:71" ht="17.399999999999999" customHeight="1">
      <c r="B65" s="378"/>
      <c r="C65" s="326"/>
      <c r="D65" s="326"/>
      <c r="E65" s="326"/>
      <c r="F65" s="326"/>
      <c r="G65" s="326"/>
      <c r="H65" s="326"/>
      <c r="I65" s="326"/>
      <c r="J65" s="326"/>
      <c r="K65" s="326"/>
      <c r="L65" s="543"/>
      <c r="M65" s="546"/>
      <c r="N65" s="547"/>
      <c r="O65" s="547"/>
      <c r="P65" s="547"/>
      <c r="Q65" s="547"/>
      <c r="R65" s="547"/>
      <c r="S65" s="547"/>
      <c r="T65" s="547"/>
      <c r="U65" s="547"/>
      <c r="V65" s="547"/>
      <c r="W65" s="547"/>
      <c r="X65" s="547"/>
      <c r="Y65" s="547"/>
      <c r="Z65" s="547"/>
      <c r="AA65" s="547"/>
      <c r="AB65" s="547"/>
      <c r="AC65" s="547"/>
      <c r="AD65" s="547"/>
      <c r="AE65" s="547"/>
      <c r="AF65" s="548"/>
      <c r="AO65" s="378"/>
      <c r="AP65" s="326"/>
      <c r="AQ65" s="326"/>
      <c r="AR65" s="326"/>
      <c r="AS65" s="326"/>
      <c r="AT65" s="326"/>
      <c r="AU65" s="326"/>
      <c r="AV65" s="326"/>
      <c r="AW65" s="326"/>
      <c r="AX65" s="326"/>
      <c r="AY65" s="543"/>
      <c r="AZ65" s="546"/>
      <c r="BA65" s="547"/>
      <c r="BB65" s="547"/>
      <c r="BC65" s="547"/>
      <c r="BD65" s="547"/>
      <c r="BE65" s="547"/>
      <c r="BF65" s="547"/>
      <c r="BG65" s="547"/>
      <c r="BH65" s="547"/>
      <c r="BI65" s="547"/>
      <c r="BJ65" s="547"/>
      <c r="BK65" s="547"/>
      <c r="BL65" s="547"/>
      <c r="BM65" s="547"/>
      <c r="BN65" s="547"/>
      <c r="BO65" s="547"/>
      <c r="BP65" s="547"/>
      <c r="BQ65" s="547"/>
      <c r="BR65" s="547"/>
      <c r="BS65" s="548"/>
    </row>
    <row r="66" spans="2:71" ht="17.399999999999999" customHeight="1">
      <c r="B66" s="378"/>
      <c r="C66" s="326"/>
      <c r="D66" s="326"/>
      <c r="E66" s="326"/>
      <c r="F66" s="326"/>
      <c r="G66" s="326"/>
      <c r="H66" s="326"/>
      <c r="I66" s="326"/>
      <c r="J66" s="326"/>
      <c r="K66" s="326"/>
      <c r="L66" s="543"/>
      <c r="M66" s="546"/>
      <c r="N66" s="547"/>
      <c r="O66" s="547"/>
      <c r="P66" s="547"/>
      <c r="Q66" s="547"/>
      <c r="R66" s="547"/>
      <c r="S66" s="547"/>
      <c r="T66" s="547"/>
      <c r="U66" s="547"/>
      <c r="V66" s="547"/>
      <c r="W66" s="547"/>
      <c r="X66" s="547"/>
      <c r="Y66" s="547"/>
      <c r="Z66" s="547"/>
      <c r="AA66" s="547"/>
      <c r="AB66" s="547"/>
      <c r="AC66" s="547"/>
      <c r="AD66" s="547"/>
      <c r="AE66" s="547"/>
      <c r="AF66" s="548"/>
      <c r="AO66" s="378"/>
      <c r="AP66" s="326"/>
      <c r="AQ66" s="326"/>
      <c r="AR66" s="326"/>
      <c r="AS66" s="326"/>
      <c r="AT66" s="326"/>
      <c r="AU66" s="326"/>
      <c r="AV66" s="326"/>
      <c r="AW66" s="326"/>
      <c r="AX66" s="326"/>
      <c r="AY66" s="543"/>
      <c r="AZ66" s="546"/>
      <c r="BA66" s="547"/>
      <c r="BB66" s="547"/>
      <c r="BC66" s="547"/>
      <c r="BD66" s="547"/>
      <c r="BE66" s="547"/>
      <c r="BF66" s="547"/>
      <c r="BG66" s="547"/>
      <c r="BH66" s="547"/>
      <c r="BI66" s="547"/>
      <c r="BJ66" s="547"/>
      <c r="BK66" s="547"/>
      <c r="BL66" s="547"/>
      <c r="BM66" s="547"/>
      <c r="BN66" s="547"/>
      <c r="BO66" s="547"/>
      <c r="BP66" s="547"/>
      <c r="BQ66" s="547"/>
      <c r="BR66" s="547"/>
      <c r="BS66" s="548"/>
    </row>
    <row r="67" spans="2:71" ht="17.399999999999999" customHeight="1">
      <c r="B67" s="378"/>
      <c r="C67" s="326"/>
      <c r="D67" s="326"/>
      <c r="E67" s="326"/>
      <c r="F67" s="326"/>
      <c r="G67" s="326"/>
      <c r="H67" s="326"/>
      <c r="I67" s="326"/>
      <c r="J67" s="326"/>
      <c r="K67" s="326"/>
      <c r="L67" s="543"/>
      <c r="M67" s="546"/>
      <c r="N67" s="547"/>
      <c r="O67" s="547"/>
      <c r="P67" s="547"/>
      <c r="Q67" s="547"/>
      <c r="R67" s="547"/>
      <c r="S67" s="547"/>
      <c r="T67" s="547"/>
      <c r="U67" s="547"/>
      <c r="V67" s="547"/>
      <c r="W67" s="547"/>
      <c r="X67" s="547"/>
      <c r="Y67" s="547"/>
      <c r="Z67" s="547"/>
      <c r="AA67" s="547"/>
      <c r="AB67" s="547"/>
      <c r="AC67" s="547"/>
      <c r="AD67" s="547"/>
      <c r="AE67" s="547"/>
      <c r="AF67" s="548"/>
      <c r="AO67" s="378"/>
      <c r="AP67" s="326"/>
      <c r="AQ67" s="326"/>
      <c r="AR67" s="326"/>
      <c r="AS67" s="326"/>
      <c r="AT67" s="326"/>
      <c r="AU67" s="326"/>
      <c r="AV67" s="326"/>
      <c r="AW67" s="326"/>
      <c r="AX67" s="326"/>
      <c r="AY67" s="543"/>
      <c r="AZ67" s="546"/>
      <c r="BA67" s="547"/>
      <c r="BB67" s="547"/>
      <c r="BC67" s="547"/>
      <c r="BD67" s="547"/>
      <c r="BE67" s="547"/>
      <c r="BF67" s="547"/>
      <c r="BG67" s="547"/>
      <c r="BH67" s="547"/>
      <c r="BI67" s="547"/>
      <c r="BJ67" s="547"/>
      <c r="BK67" s="547"/>
      <c r="BL67" s="547"/>
      <c r="BM67" s="547"/>
      <c r="BN67" s="547"/>
      <c r="BO67" s="547"/>
      <c r="BP67" s="547"/>
      <c r="BQ67" s="547"/>
      <c r="BR67" s="547"/>
      <c r="BS67" s="548"/>
    </row>
    <row r="68" spans="2:71" ht="17.399999999999999" customHeight="1">
      <c r="B68" s="405"/>
      <c r="C68" s="544"/>
      <c r="D68" s="544"/>
      <c r="E68" s="544"/>
      <c r="F68" s="544"/>
      <c r="G68" s="544"/>
      <c r="H68" s="544"/>
      <c r="I68" s="544"/>
      <c r="J68" s="544"/>
      <c r="K68" s="544"/>
      <c r="L68" s="545"/>
      <c r="M68" s="549"/>
      <c r="N68" s="550"/>
      <c r="O68" s="550"/>
      <c r="P68" s="550"/>
      <c r="Q68" s="550"/>
      <c r="R68" s="550"/>
      <c r="S68" s="550"/>
      <c r="T68" s="550"/>
      <c r="U68" s="550"/>
      <c r="V68" s="550"/>
      <c r="W68" s="550"/>
      <c r="X68" s="550"/>
      <c r="Y68" s="550"/>
      <c r="Z68" s="550"/>
      <c r="AA68" s="550"/>
      <c r="AB68" s="550"/>
      <c r="AC68" s="550"/>
      <c r="AD68" s="550"/>
      <c r="AE68" s="550"/>
      <c r="AF68" s="551"/>
      <c r="AO68" s="405"/>
      <c r="AP68" s="544"/>
      <c r="AQ68" s="544"/>
      <c r="AR68" s="544"/>
      <c r="AS68" s="544"/>
      <c r="AT68" s="544"/>
      <c r="AU68" s="544"/>
      <c r="AV68" s="544"/>
      <c r="AW68" s="544"/>
      <c r="AX68" s="544"/>
      <c r="AY68" s="545"/>
      <c r="AZ68" s="549"/>
      <c r="BA68" s="550"/>
      <c r="BB68" s="550"/>
      <c r="BC68" s="550"/>
      <c r="BD68" s="550"/>
      <c r="BE68" s="550"/>
      <c r="BF68" s="550"/>
      <c r="BG68" s="550"/>
      <c r="BH68" s="550"/>
      <c r="BI68" s="550"/>
      <c r="BJ68" s="550"/>
      <c r="BK68" s="550"/>
      <c r="BL68" s="550"/>
      <c r="BM68" s="550"/>
      <c r="BN68" s="550"/>
      <c r="BO68" s="550"/>
      <c r="BP68" s="550"/>
      <c r="BQ68" s="550"/>
      <c r="BR68" s="550"/>
      <c r="BS68" s="551"/>
    </row>
    <row r="69" spans="2:71" ht="17.399999999999999" customHeight="1"/>
    <row r="70" spans="2:71" ht="17.399999999999999" customHeight="1"/>
    <row r="71" spans="2:71" ht="17.399999999999999" customHeight="1"/>
    <row r="72" spans="2:71" ht="17.399999999999999" customHeight="1"/>
    <row r="73" spans="2:71" ht="17.399999999999999" customHeight="1"/>
    <row r="74" spans="2:71" ht="17.399999999999999" customHeight="1"/>
    <row r="75" spans="2:71" ht="17.399999999999999" customHeight="1"/>
    <row r="76" spans="2:71" ht="17.399999999999999" customHeight="1"/>
    <row r="77" spans="2:71" ht="17.399999999999999" customHeight="1"/>
    <row r="78" spans="2:71" ht="17.399999999999999" customHeight="1"/>
    <row r="79" spans="2:71" ht="17.399999999999999" customHeight="1"/>
    <row r="80" spans="2:71" ht="17.399999999999999" customHeight="1"/>
    <row r="81" ht="17.399999999999999" customHeight="1"/>
    <row r="82" ht="17.399999999999999" customHeight="1"/>
    <row r="83" ht="17.399999999999999" customHeight="1"/>
    <row r="84" ht="17.399999999999999" customHeight="1"/>
    <row r="85" ht="17.399999999999999" customHeight="1"/>
    <row r="86" ht="17.399999999999999" customHeight="1"/>
    <row r="87" ht="17.399999999999999" customHeight="1"/>
    <row r="88" ht="17.399999999999999" customHeight="1"/>
    <row r="89" ht="17.399999999999999" customHeight="1"/>
    <row r="90" ht="17.399999999999999" customHeight="1"/>
    <row r="91" ht="17.399999999999999" customHeight="1"/>
    <row r="92" ht="17.399999999999999" customHeight="1"/>
    <row r="93" ht="17.399999999999999" customHeight="1"/>
    <row r="94" ht="17.399999999999999" customHeight="1"/>
    <row r="95" ht="17.399999999999999" customHeight="1"/>
    <row r="96" ht="17.399999999999999" customHeight="1"/>
    <row r="97" ht="17.399999999999999" customHeight="1"/>
    <row r="98" ht="17.399999999999999" customHeight="1"/>
    <row r="99" ht="17.399999999999999" customHeight="1"/>
    <row r="100" ht="17.399999999999999" customHeight="1"/>
    <row r="101" ht="17.399999999999999" customHeight="1"/>
    <row r="102" ht="17.399999999999999" customHeight="1"/>
    <row r="103" ht="17.399999999999999" customHeight="1"/>
    <row r="104" ht="17.399999999999999" customHeight="1"/>
    <row r="105" ht="17.399999999999999" customHeight="1"/>
    <row r="106" ht="17.399999999999999" customHeight="1"/>
    <row r="107" ht="17.399999999999999" customHeight="1"/>
    <row r="108" ht="17.399999999999999" customHeight="1"/>
    <row r="109" ht="17.399999999999999" customHeight="1"/>
    <row r="110" ht="17.399999999999999" customHeight="1"/>
    <row r="111" ht="17.399999999999999" customHeight="1"/>
    <row r="112" ht="17.399999999999999" customHeight="1"/>
    <row r="113" ht="17.399999999999999" customHeight="1"/>
    <row r="114" ht="17.399999999999999" customHeight="1"/>
    <row r="115" ht="17.399999999999999" customHeight="1"/>
    <row r="116" ht="17.399999999999999" customHeight="1"/>
    <row r="117" ht="17.399999999999999" customHeight="1"/>
    <row r="118" ht="17.399999999999999" customHeight="1"/>
    <row r="119" ht="17.399999999999999" customHeight="1"/>
    <row r="120" ht="17.399999999999999" customHeight="1"/>
    <row r="121" ht="17.399999999999999" customHeight="1"/>
    <row r="122" ht="17.399999999999999" customHeight="1"/>
    <row r="123" ht="17.399999999999999" customHeight="1"/>
    <row r="124" ht="17.399999999999999" customHeight="1"/>
    <row r="125" ht="17.399999999999999" customHeight="1"/>
    <row r="126" ht="17.399999999999999" customHeight="1"/>
    <row r="127" ht="17.399999999999999" customHeight="1"/>
    <row r="128" ht="17.399999999999999" customHeight="1"/>
    <row r="129" ht="17.399999999999999" customHeight="1"/>
    <row r="130" ht="17.399999999999999" customHeight="1"/>
    <row r="131" ht="17.399999999999999" customHeight="1"/>
    <row r="132" ht="17.399999999999999" customHeight="1"/>
    <row r="133" ht="17.399999999999999" customHeight="1"/>
    <row r="134" ht="17.399999999999999" customHeight="1"/>
    <row r="135" ht="17.399999999999999" customHeight="1"/>
    <row r="136" ht="17.399999999999999" customHeight="1"/>
    <row r="137" ht="17.399999999999999" customHeight="1"/>
    <row r="138" ht="17.399999999999999" customHeight="1"/>
    <row r="139" ht="17.399999999999999" customHeight="1"/>
    <row r="140" ht="17.399999999999999" customHeight="1"/>
    <row r="141" ht="17.399999999999999" customHeight="1"/>
    <row r="142" ht="17.399999999999999" customHeight="1"/>
    <row r="143" ht="17.399999999999999" customHeight="1"/>
    <row r="144" ht="17.399999999999999" customHeight="1"/>
    <row r="145" ht="17.399999999999999" customHeight="1"/>
    <row r="146" ht="17.399999999999999" customHeight="1"/>
    <row r="147" ht="17.399999999999999" customHeight="1"/>
    <row r="148" ht="17.399999999999999" customHeight="1"/>
    <row r="149" ht="17.399999999999999" customHeight="1"/>
    <row r="150" ht="17.399999999999999" customHeight="1"/>
    <row r="151" ht="17.399999999999999" customHeight="1"/>
    <row r="152" ht="17.399999999999999" customHeight="1"/>
    <row r="153" ht="17.399999999999999" customHeight="1"/>
    <row r="154" ht="17.399999999999999" customHeight="1"/>
    <row r="155" ht="17.399999999999999" customHeight="1"/>
    <row r="156" ht="17.399999999999999" customHeight="1"/>
    <row r="157" ht="17.399999999999999" customHeight="1"/>
    <row r="158" ht="17.399999999999999" customHeight="1"/>
    <row r="159" ht="17.399999999999999" customHeight="1"/>
    <row r="160" ht="17.399999999999999" customHeight="1"/>
    <row r="161" ht="17.399999999999999" customHeight="1"/>
    <row r="162" ht="17.399999999999999" customHeight="1"/>
    <row r="163" ht="17.399999999999999" customHeight="1"/>
    <row r="164" ht="17.399999999999999" customHeight="1"/>
    <row r="165" ht="17.399999999999999" customHeight="1"/>
    <row r="166" ht="17.399999999999999" customHeight="1"/>
    <row r="167" ht="17.399999999999999" customHeight="1"/>
    <row r="168" ht="17.399999999999999" customHeight="1"/>
    <row r="169" ht="17.399999999999999" customHeight="1"/>
    <row r="170" ht="17.399999999999999" customHeight="1"/>
    <row r="171" ht="17.399999999999999" customHeight="1"/>
    <row r="172" ht="17.399999999999999" customHeight="1"/>
    <row r="173" ht="17.399999999999999" customHeight="1"/>
    <row r="174" ht="17.399999999999999" customHeight="1"/>
    <row r="175" ht="17.399999999999999" customHeight="1"/>
    <row r="176" ht="17.399999999999999" customHeight="1"/>
    <row r="177" ht="17.399999999999999" customHeight="1"/>
    <row r="178" ht="17.399999999999999" customHeight="1"/>
    <row r="179" ht="17.399999999999999" customHeight="1"/>
    <row r="180" ht="17.399999999999999" customHeight="1"/>
    <row r="181" ht="17.399999999999999" customHeight="1"/>
    <row r="182" ht="17.399999999999999" customHeight="1"/>
    <row r="183" ht="17.399999999999999" customHeight="1"/>
    <row r="184" ht="17.399999999999999" customHeight="1"/>
    <row r="185" ht="17.399999999999999" customHeight="1"/>
    <row r="186" ht="17.399999999999999" customHeight="1"/>
    <row r="187" ht="17.399999999999999" customHeight="1"/>
    <row r="188" ht="17.399999999999999" customHeight="1"/>
    <row r="189" ht="17.399999999999999" customHeight="1"/>
    <row r="190" ht="17.399999999999999" customHeight="1"/>
    <row r="191" ht="17.399999999999999" customHeight="1"/>
    <row r="192" ht="17.399999999999999" customHeight="1"/>
    <row r="193" ht="17.399999999999999" customHeight="1"/>
    <row r="194" ht="17.399999999999999" customHeight="1"/>
    <row r="195" ht="17.399999999999999" customHeight="1"/>
    <row r="196" ht="17.399999999999999" customHeight="1"/>
    <row r="197" ht="17.399999999999999" customHeight="1"/>
    <row r="198" ht="17.399999999999999" customHeight="1"/>
    <row r="199" ht="17.399999999999999" customHeight="1"/>
  </sheetData>
  <sheetProtection algorithmName="SHA-512" hashValue="W4KCBclUOg7OcMcmQ14wlQmttjNQpQJnVAwRIxIWjRFVCYnXkw/fpFeotY7/l3A9hNHl1viZfHI8bs1KgPb92Q==" saltValue="tacLE9FSLkjoLPIX2jKpMQ==" spinCount="100000" sheet="1" objects="1" scenarios="1"/>
  <protectedRanges>
    <protectedRange sqref="W3:Y3 AA3:AB3 AD3:AE3 M50:R51 M52:R53 U50:W51 M54:AF58 U52:W53 Z50:AB51 Z52:AB53 M59:AF63 M64:AF68" name="範囲1"/>
  </protectedRanges>
  <mergeCells count="154">
    <mergeCell ref="B59:B63"/>
    <mergeCell ref="B64:B68"/>
    <mergeCell ref="B54:B58"/>
    <mergeCell ref="M52:R53"/>
    <mergeCell ref="S52:T53"/>
    <mergeCell ref="C54:L58"/>
    <mergeCell ref="C59:L63"/>
    <mergeCell ref="M54:AF58"/>
    <mergeCell ref="M59:AF63"/>
    <mergeCell ref="C64:L68"/>
    <mergeCell ref="M64:AF68"/>
    <mergeCell ref="U52:W53"/>
    <mergeCell ref="X50:Y51"/>
    <mergeCell ref="Z50:AB51"/>
    <mergeCell ref="AC50:AD51"/>
    <mergeCell ref="X52:Y53"/>
    <mergeCell ref="Z52:AB53"/>
    <mergeCell ref="AC52:AD53"/>
    <mergeCell ref="C50:L51"/>
    <mergeCell ref="M50:R51"/>
    <mergeCell ref="S50:T51"/>
    <mergeCell ref="U50:W51"/>
    <mergeCell ref="C52:L53"/>
    <mergeCell ref="U37:AF37"/>
    <mergeCell ref="B38:AF39"/>
    <mergeCell ref="B41:AF41"/>
    <mergeCell ref="B44:B45"/>
    <mergeCell ref="C44:L45"/>
    <mergeCell ref="M44:AF44"/>
    <mergeCell ref="M45:AF45"/>
    <mergeCell ref="B37:D37"/>
    <mergeCell ref="F37:G37"/>
    <mergeCell ref="I37:J37"/>
    <mergeCell ref="K37:L37"/>
    <mergeCell ref="N37:Q37"/>
    <mergeCell ref="R37:T37"/>
    <mergeCell ref="B42:B43"/>
    <mergeCell ref="C42:L43"/>
    <mergeCell ref="M42:AF43"/>
    <mergeCell ref="B46:B47"/>
    <mergeCell ref="C46:L47"/>
    <mergeCell ref="M46:AF47"/>
    <mergeCell ref="C49:L49"/>
    <mergeCell ref="N49:R49"/>
    <mergeCell ref="Q14:T14"/>
    <mergeCell ref="Q15:S16"/>
    <mergeCell ref="T15:AF16"/>
    <mergeCell ref="Q17:S18"/>
    <mergeCell ref="T17:X18"/>
    <mergeCell ref="Y17:AF18"/>
    <mergeCell ref="B34:AF35"/>
    <mergeCell ref="Q20:T20"/>
    <mergeCell ref="Q21:S22"/>
    <mergeCell ref="T21:AF22"/>
    <mergeCell ref="Q23:S24"/>
    <mergeCell ref="T23:X24"/>
    <mergeCell ref="Y23:AF24"/>
    <mergeCell ref="Q27:S28"/>
    <mergeCell ref="T27:AF28"/>
    <mergeCell ref="Q29:S30"/>
    <mergeCell ref="T29:X30"/>
    <mergeCell ref="Y29:AF30"/>
    <mergeCell ref="B32:AF33"/>
    <mergeCell ref="Q11:S12"/>
    <mergeCell ref="T11:X12"/>
    <mergeCell ref="Y11:AF12"/>
    <mergeCell ref="A1:H1"/>
    <mergeCell ref="W3:Y3"/>
    <mergeCell ref="AA3:AB3"/>
    <mergeCell ref="AD3:AE3"/>
    <mergeCell ref="B4:K4"/>
    <mergeCell ref="B5:E5"/>
    <mergeCell ref="Q6:T6"/>
    <mergeCell ref="Q7:S8"/>
    <mergeCell ref="T7:AF8"/>
    <mergeCell ref="Q9:S10"/>
    <mergeCell ref="T9:AF10"/>
    <mergeCell ref="AO5:AR5"/>
    <mergeCell ref="BD6:BG6"/>
    <mergeCell ref="BD7:BF8"/>
    <mergeCell ref="BG7:BS8"/>
    <mergeCell ref="BD9:BF10"/>
    <mergeCell ref="BG9:BS10"/>
    <mergeCell ref="AN1:AU1"/>
    <mergeCell ref="BJ3:BL3"/>
    <mergeCell ref="BN3:BO3"/>
    <mergeCell ref="BQ3:BR3"/>
    <mergeCell ref="AO4:AX4"/>
    <mergeCell ref="BD17:BF18"/>
    <mergeCell ref="BG17:BK18"/>
    <mergeCell ref="BL17:BS18"/>
    <mergeCell ref="BD20:BG20"/>
    <mergeCell ref="BD21:BF22"/>
    <mergeCell ref="BG21:BS22"/>
    <mergeCell ref="BD11:BF12"/>
    <mergeCell ref="BG11:BK12"/>
    <mergeCell ref="BL11:BS12"/>
    <mergeCell ref="BD14:BG14"/>
    <mergeCell ref="BD15:BF16"/>
    <mergeCell ref="BG15:BS16"/>
    <mergeCell ref="BD29:BF30"/>
    <mergeCell ref="BG29:BK30"/>
    <mergeCell ref="BL29:BS30"/>
    <mergeCell ref="AO32:BS33"/>
    <mergeCell ref="AO34:BS35"/>
    <mergeCell ref="BD23:BF24"/>
    <mergeCell ref="BG23:BK24"/>
    <mergeCell ref="BL23:BS24"/>
    <mergeCell ref="BD27:BF28"/>
    <mergeCell ref="BG27:BS28"/>
    <mergeCell ref="AO46:AO47"/>
    <mergeCell ref="AP46:AY47"/>
    <mergeCell ref="AZ46:BS47"/>
    <mergeCell ref="AP49:AY49"/>
    <mergeCell ref="BA49:BE49"/>
    <mergeCell ref="BE37:BG37"/>
    <mergeCell ref="BH37:BS37"/>
    <mergeCell ref="AO38:BS39"/>
    <mergeCell ref="AO41:BS41"/>
    <mergeCell ref="AO44:AO45"/>
    <mergeCell ref="AP44:AY45"/>
    <mergeCell ref="AZ44:BS44"/>
    <mergeCell ref="AZ45:BS45"/>
    <mergeCell ref="AO37:AQ37"/>
    <mergeCell ref="AS37:AT37"/>
    <mergeCell ref="AV37:AW37"/>
    <mergeCell ref="AX37:AY37"/>
    <mergeCell ref="BA37:BD37"/>
    <mergeCell ref="AO42:AO43"/>
    <mergeCell ref="AP42:AY43"/>
    <mergeCell ref="AZ42:BS43"/>
    <mergeCell ref="BM50:BO51"/>
    <mergeCell ref="BP50:BQ51"/>
    <mergeCell ref="AP52:AY53"/>
    <mergeCell ref="AZ52:BE53"/>
    <mergeCell ref="BF52:BG53"/>
    <mergeCell ref="BH52:BJ53"/>
    <mergeCell ref="BK52:BL53"/>
    <mergeCell ref="BM52:BO53"/>
    <mergeCell ref="BP52:BQ53"/>
    <mergeCell ref="AP50:AY51"/>
    <mergeCell ref="AZ50:BE51"/>
    <mergeCell ref="BF50:BG51"/>
    <mergeCell ref="BH50:BJ51"/>
    <mergeCell ref="BK50:BL51"/>
    <mergeCell ref="AO64:AO68"/>
    <mergeCell ref="AP64:AY68"/>
    <mergeCell ref="AZ64:BS68"/>
    <mergeCell ref="AO54:AO58"/>
    <mergeCell ref="AP54:AY58"/>
    <mergeCell ref="AZ54:BS58"/>
    <mergeCell ref="AO59:AO63"/>
    <mergeCell ref="AP59:AY63"/>
    <mergeCell ref="AZ59:BS63"/>
  </mergeCells>
  <phoneticPr fontId="1"/>
  <printOptions horizontalCentered="1"/>
  <pageMargins left="0.70866141732283472" right="0.70866141732283472" top="0.74803149606299213" bottom="0.74803149606299213" header="0.31496062992125984" footer="0.31496062992125984"/>
  <pageSetup paperSize="9" scale="59" orientation="portrait" r:id="rId1"/>
  <colBreaks count="1" manualBreakCount="1">
    <brk id="33"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dimension ref="A1:BS171"/>
  <sheetViews>
    <sheetView showZeros="0" view="pageBreakPreview" zoomScale="60" zoomScaleNormal="100" workbookViewId="0">
      <selection activeCell="T15" sqref="T15:AF16"/>
    </sheetView>
    <sheetView workbookViewId="1">
      <selection sqref="A1:H1"/>
    </sheetView>
  </sheetViews>
  <sheetFormatPr defaultColWidth="8.69921875" defaultRowHeight="12"/>
  <cols>
    <col min="1" max="1" width="2.59765625" style="56" customWidth="1"/>
    <col min="2" max="2" width="0.8984375" style="56" customWidth="1"/>
    <col min="3" max="40" width="2.59765625" style="56" customWidth="1"/>
    <col min="41" max="41" width="0.8984375" style="56" customWidth="1"/>
    <col min="42" max="73" width="2.59765625" style="56" customWidth="1"/>
    <col min="74" max="16384" width="8.69921875" style="56"/>
  </cols>
  <sheetData>
    <row r="1" spans="1:71" ht="17.399999999999999" customHeight="1">
      <c r="A1" s="326" t="s">
        <v>377</v>
      </c>
      <c r="B1" s="326"/>
      <c r="C1" s="326"/>
      <c r="D1" s="326"/>
      <c r="E1" s="326"/>
      <c r="F1" s="326"/>
      <c r="G1" s="326"/>
      <c r="H1" s="326"/>
      <c r="AN1" s="326" t="s">
        <v>377</v>
      </c>
      <c r="AO1" s="326"/>
      <c r="AP1" s="326"/>
      <c r="AQ1" s="326"/>
      <c r="AR1" s="326"/>
      <c r="AS1" s="326"/>
      <c r="AT1" s="326"/>
      <c r="AU1" s="326"/>
    </row>
    <row r="2" spans="1:71" ht="17.399999999999999" customHeight="1"/>
    <row r="3" spans="1:71" ht="17.399999999999999" customHeight="1">
      <c r="W3" s="537"/>
      <c r="X3" s="537"/>
      <c r="Y3" s="537"/>
      <c r="Z3" s="56" t="s">
        <v>3</v>
      </c>
      <c r="AA3" s="537"/>
      <c r="AB3" s="537"/>
      <c r="AC3" s="56" t="s">
        <v>2</v>
      </c>
      <c r="AD3" s="537"/>
      <c r="AE3" s="537"/>
      <c r="AF3" s="56" t="s">
        <v>1</v>
      </c>
      <c r="BJ3" s="537"/>
      <c r="BK3" s="537"/>
      <c r="BL3" s="537"/>
      <c r="BM3" s="56" t="s">
        <v>3</v>
      </c>
      <c r="BN3" s="537"/>
      <c r="BO3" s="537"/>
      <c r="BP3" s="56" t="s">
        <v>2</v>
      </c>
      <c r="BQ3" s="537"/>
      <c r="BR3" s="537"/>
      <c r="BS3" s="56" t="s">
        <v>1</v>
      </c>
    </row>
    <row r="4" spans="1:71" ht="17.399999999999999" customHeight="1">
      <c r="B4" s="326" t="s">
        <v>80</v>
      </c>
      <c r="C4" s="326"/>
      <c r="D4" s="326"/>
      <c r="E4" s="326"/>
      <c r="F4" s="326"/>
      <c r="G4" s="326"/>
      <c r="H4" s="326"/>
      <c r="I4" s="326"/>
      <c r="J4" s="326"/>
      <c r="K4" s="326"/>
      <c r="AO4" s="326" t="s">
        <v>80</v>
      </c>
      <c r="AP4" s="326"/>
      <c r="AQ4" s="326"/>
      <c r="AR4" s="326"/>
      <c r="AS4" s="326"/>
      <c r="AT4" s="326"/>
      <c r="AU4" s="326"/>
      <c r="AV4" s="326"/>
      <c r="AW4" s="326"/>
      <c r="AX4" s="326"/>
    </row>
    <row r="5" spans="1:71" ht="17.399999999999999" customHeight="1">
      <c r="B5" s="326" t="s">
        <v>67</v>
      </c>
      <c r="C5" s="326"/>
      <c r="D5" s="326"/>
      <c r="E5" s="326"/>
      <c r="AO5" s="326" t="s">
        <v>67</v>
      </c>
      <c r="AP5" s="326"/>
      <c r="AQ5" s="326"/>
      <c r="AR5" s="326"/>
    </row>
    <row r="6" spans="1:71" ht="17.399999999999999" customHeight="1">
      <c r="Q6" s="326" t="s">
        <v>26</v>
      </c>
      <c r="R6" s="326"/>
      <c r="S6" s="326"/>
      <c r="T6" s="326"/>
      <c r="BD6" s="326" t="s">
        <v>26</v>
      </c>
      <c r="BE6" s="326"/>
      <c r="BF6" s="326"/>
      <c r="BG6" s="326"/>
    </row>
    <row r="7" spans="1:71" ht="17.399999999999999" customHeight="1">
      <c r="Q7" s="538" t="s">
        <v>27</v>
      </c>
      <c r="R7" s="538"/>
      <c r="S7" s="538"/>
      <c r="T7" s="324">
        <f>基本情報入力シート!N5</f>
        <v>0</v>
      </c>
      <c r="U7" s="324"/>
      <c r="V7" s="324"/>
      <c r="W7" s="324"/>
      <c r="X7" s="324"/>
      <c r="Y7" s="324"/>
      <c r="Z7" s="324"/>
      <c r="AA7" s="324"/>
      <c r="AB7" s="324"/>
      <c r="AC7" s="324"/>
      <c r="AD7" s="324"/>
      <c r="AE7" s="324"/>
      <c r="AF7" s="324"/>
      <c r="BD7" s="538" t="s">
        <v>27</v>
      </c>
      <c r="BE7" s="538"/>
      <c r="BF7" s="538"/>
      <c r="BG7" s="324" t="str">
        <f>基本情報入力シート!AU5</f>
        <v>東京都新宿区西新宿〇-〇〇-○○</v>
      </c>
      <c r="BH7" s="324"/>
      <c r="BI7" s="324"/>
      <c r="BJ7" s="324"/>
      <c r="BK7" s="324"/>
      <c r="BL7" s="324"/>
      <c r="BM7" s="324"/>
      <c r="BN7" s="324"/>
      <c r="BO7" s="324"/>
      <c r="BP7" s="324"/>
      <c r="BQ7" s="324"/>
      <c r="BR7" s="324"/>
      <c r="BS7" s="324"/>
    </row>
    <row r="8" spans="1:71" ht="17.399999999999999" customHeight="1">
      <c r="Q8" s="538"/>
      <c r="R8" s="538"/>
      <c r="S8" s="538"/>
      <c r="T8" s="324"/>
      <c r="U8" s="324"/>
      <c r="V8" s="324"/>
      <c r="W8" s="324"/>
      <c r="X8" s="324"/>
      <c r="Y8" s="324"/>
      <c r="Z8" s="324"/>
      <c r="AA8" s="324"/>
      <c r="AB8" s="324"/>
      <c r="AC8" s="324"/>
      <c r="AD8" s="324"/>
      <c r="AE8" s="324"/>
      <c r="AF8" s="324"/>
      <c r="AI8" s="56" t="s">
        <v>170</v>
      </c>
      <c r="BD8" s="538"/>
      <c r="BE8" s="538"/>
      <c r="BF8" s="538"/>
      <c r="BG8" s="324"/>
      <c r="BH8" s="324"/>
      <c r="BI8" s="324"/>
      <c r="BJ8" s="324"/>
      <c r="BK8" s="324"/>
      <c r="BL8" s="324"/>
      <c r="BM8" s="324"/>
      <c r="BN8" s="324"/>
      <c r="BO8" s="324"/>
      <c r="BP8" s="324"/>
      <c r="BQ8" s="324"/>
      <c r="BR8" s="324"/>
      <c r="BS8" s="324"/>
    </row>
    <row r="9" spans="1:71" ht="17.399999999999999" customHeight="1">
      <c r="Q9" s="326" t="s">
        <v>28</v>
      </c>
      <c r="R9" s="326"/>
      <c r="S9" s="326"/>
      <c r="T9" s="324">
        <f>基本情報入力シート!N2</f>
        <v>0</v>
      </c>
      <c r="U9" s="324"/>
      <c r="V9" s="324"/>
      <c r="W9" s="324"/>
      <c r="X9" s="324"/>
      <c r="Y9" s="324"/>
      <c r="Z9" s="324"/>
      <c r="AA9" s="324"/>
      <c r="AB9" s="324"/>
      <c r="AC9" s="324"/>
      <c r="AD9" s="324"/>
      <c r="AE9" s="324"/>
      <c r="AF9" s="324"/>
      <c r="BD9" s="326" t="s">
        <v>28</v>
      </c>
      <c r="BE9" s="326"/>
      <c r="BF9" s="326"/>
      <c r="BG9" s="324" t="str">
        <f>基本情報入力シート!AU2</f>
        <v>〇〇株式会社</v>
      </c>
      <c r="BH9" s="324"/>
      <c r="BI9" s="324"/>
      <c r="BJ9" s="324"/>
      <c r="BK9" s="324"/>
      <c r="BL9" s="324"/>
      <c r="BM9" s="324"/>
      <c r="BN9" s="324"/>
      <c r="BO9" s="324"/>
      <c r="BP9" s="324"/>
      <c r="BQ9" s="324"/>
      <c r="BR9" s="324"/>
      <c r="BS9" s="324"/>
    </row>
    <row r="10" spans="1:71" ht="17.399999999999999" customHeight="1">
      <c r="Q10" s="326"/>
      <c r="R10" s="326"/>
      <c r="S10" s="326"/>
      <c r="T10" s="324"/>
      <c r="U10" s="324"/>
      <c r="V10" s="324"/>
      <c r="W10" s="324"/>
      <c r="X10" s="324"/>
      <c r="Y10" s="324"/>
      <c r="Z10" s="324"/>
      <c r="AA10" s="324"/>
      <c r="AB10" s="324"/>
      <c r="AC10" s="324"/>
      <c r="AD10" s="324"/>
      <c r="AE10" s="324"/>
      <c r="AF10" s="324"/>
      <c r="BD10" s="326"/>
      <c r="BE10" s="326"/>
      <c r="BF10" s="326"/>
      <c r="BG10" s="324"/>
      <c r="BH10" s="324"/>
      <c r="BI10" s="324"/>
      <c r="BJ10" s="324"/>
      <c r="BK10" s="324"/>
      <c r="BL10" s="324"/>
      <c r="BM10" s="324"/>
      <c r="BN10" s="324"/>
      <c r="BO10" s="324"/>
      <c r="BP10" s="324"/>
      <c r="BQ10" s="324"/>
      <c r="BR10" s="324"/>
      <c r="BS10" s="324"/>
    </row>
    <row r="11" spans="1:71" ht="17.399999999999999" customHeight="1">
      <c r="Q11" s="528" t="s">
        <v>119</v>
      </c>
      <c r="R11" s="326"/>
      <c r="S11" s="326"/>
      <c r="T11" s="324">
        <f>基本情報入力シート!N7</f>
        <v>0</v>
      </c>
      <c r="U11" s="324"/>
      <c r="V11" s="324"/>
      <c r="W11" s="324"/>
      <c r="X11" s="324"/>
      <c r="Y11" s="324">
        <f>基本情報入力シート!N8</f>
        <v>0</v>
      </c>
      <c r="Z11" s="324"/>
      <c r="AA11" s="324"/>
      <c r="AB11" s="324"/>
      <c r="AC11" s="324"/>
      <c r="AD11" s="324"/>
      <c r="AE11" s="324"/>
      <c r="AF11" s="324"/>
      <c r="BD11" s="528" t="s">
        <v>119</v>
      </c>
      <c r="BE11" s="326"/>
      <c r="BF11" s="326"/>
      <c r="BG11" s="324" t="str">
        <f>基本情報入力シート!AU7</f>
        <v>代表取締役</v>
      </c>
      <c r="BH11" s="324"/>
      <c r="BI11" s="324"/>
      <c r="BJ11" s="324"/>
      <c r="BK11" s="324"/>
      <c r="BL11" s="324" t="str">
        <f>基本情報入力シート!AU8</f>
        <v>環境　太郎</v>
      </c>
      <c r="BM11" s="324"/>
      <c r="BN11" s="324"/>
      <c r="BO11" s="324"/>
      <c r="BP11" s="324"/>
      <c r="BQ11" s="324"/>
      <c r="BR11" s="324"/>
      <c r="BS11" s="324"/>
    </row>
    <row r="12" spans="1:71" ht="17.399999999999999" customHeight="1">
      <c r="Q12" s="326"/>
      <c r="R12" s="326"/>
      <c r="S12" s="326"/>
      <c r="T12" s="324"/>
      <c r="U12" s="324"/>
      <c r="V12" s="324"/>
      <c r="W12" s="324"/>
      <c r="X12" s="324"/>
      <c r="Y12" s="324"/>
      <c r="Z12" s="324"/>
      <c r="AA12" s="324"/>
      <c r="AB12" s="324"/>
      <c r="AC12" s="324"/>
      <c r="AD12" s="324"/>
      <c r="AE12" s="324"/>
      <c r="AF12" s="324"/>
      <c r="BD12" s="326"/>
      <c r="BE12" s="326"/>
      <c r="BF12" s="326"/>
      <c r="BG12" s="324"/>
      <c r="BH12" s="324"/>
      <c r="BI12" s="324"/>
      <c r="BJ12" s="324"/>
      <c r="BK12" s="324"/>
      <c r="BL12" s="324"/>
      <c r="BM12" s="324"/>
      <c r="BN12" s="324"/>
      <c r="BO12" s="324"/>
      <c r="BP12" s="324"/>
      <c r="BQ12" s="324"/>
      <c r="BR12" s="324"/>
      <c r="BS12" s="324"/>
    </row>
    <row r="13" spans="1:71" ht="11.4" customHeight="1"/>
    <row r="14" spans="1:71" ht="17.399999999999999" customHeight="1">
      <c r="Q14" s="379" t="s">
        <v>82</v>
      </c>
      <c r="R14" s="379"/>
      <c r="S14" s="379"/>
      <c r="T14" s="379"/>
      <c r="BD14" s="379" t="s">
        <v>82</v>
      </c>
      <c r="BE14" s="379"/>
      <c r="BF14" s="379"/>
      <c r="BG14" s="379"/>
    </row>
    <row r="15" spans="1:71" ht="17.399999999999999" customHeight="1">
      <c r="Q15" s="326" t="s">
        <v>28</v>
      </c>
      <c r="R15" s="326"/>
      <c r="S15" s="326"/>
      <c r="T15" s="324">
        <f>基本情報入力シート!N14</f>
        <v>0</v>
      </c>
      <c r="U15" s="324"/>
      <c r="V15" s="324"/>
      <c r="W15" s="324"/>
      <c r="X15" s="324"/>
      <c r="Y15" s="324"/>
      <c r="Z15" s="324"/>
      <c r="AA15" s="324"/>
      <c r="AB15" s="324"/>
      <c r="AC15" s="324"/>
      <c r="AD15" s="324"/>
      <c r="AE15" s="324"/>
      <c r="AF15" s="324"/>
      <c r="BD15" s="326" t="s">
        <v>28</v>
      </c>
      <c r="BE15" s="326"/>
      <c r="BF15" s="326"/>
      <c r="BG15" s="324" t="str">
        <f>基本情報入力シート!AU14</f>
        <v>株式会社××</v>
      </c>
      <c r="BH15" s="324"/>
      <c r="BI15" s="324"/>
      <c r="BJ15" s="324"/>
      <c r="BK15" s="324"/>
      <c r="BL15" s="324"/>
      <c r="BM15" s="324"/>
      <c r="BN15" s="324"/>
      <c r="BO15" s="324"/>
      <c r="BP15" s="324"/>
      <c r="BQ15" s="324"/>
      <c r="BR15" s="324"/>
      <c r="BS15" s="324"/>
    </row>
    <row r="16" spans="1:71" ht="17.399999999999999" customHeight="1">
      <c r="Q16" s="326"/>
      <c r="R16" s="326"/>
      <c r="S16" s="326"/>
      <c r="T16" s="324"/>
      <c r="U16" s="324"/>
      <c r="V16" s="324"/>
      <c r="W16" s="324"/>
      <c r="X16" s="324"/>
      <c r="Y16" s="324"/>
      <c r="Z16" s="324"/>
      <c r="AA16" s="324"/>
      <c r="AB16" s="324"/>
      <c r="AC16" s="324"/>
      <c r="AD16" s="324"/>
      <c r="AE16" s="324"/>
      <c r="AF16" s="324"/>
      <c r="BD16" s="326"/>
      <c r="BE16" s="326"/>
      <c r="BF16" s="326"/>
      <c r="BG16" s="324"/>
      <c r="BH16" s="324"/>
      <c r="BI16" s="324"/>
      <c r="BJ16" s="324"/>
      <c r="BK16" s="324"/>
      <c r="BL16" s="324"/>
      <c r="BM16" s="324"/>
      <c r="BN16" s="324"/>
      <c r="BO16" s="324"/>
      <c r="BP16" s="324"/>
      <c r="BQ16" s="324"/>
      <c r="BR16" s="324"/>
      <c r="BS16" s="324"/>
    </row>
    <row r="17" spans="3:71" ht="17.399999999999999" customHeight="1">
      <c r="Q17" s="528" t="s">
        <v>119</v>
      </c>
      <c r="R17" s="326"/>
      <c r="S17" s="326"/>
      <c r="T17" s="324">
        <f>基本情報入力シート!N19</f>
        <v>0</v>
      </c>
      <c r="U17" s="324"/>
      <c r="V17" s="324"/>
      <c r="W17" s="324"/>
      <c r="X17" s="324"/>
      <c r="Y17" s="324">
        <f>基本情報入力シート!N20</f>
        <v>0</v>
      </c>
      <c r="Z17" s="324"/>
      <c r="AA17" s="324"/>
      <c r="AB17" s="324"/>
      <c r="AC17" s="324"/>
      <c r="AD17" s="324"/>
      <c r="AE17" s="324"/>
      <c r="AF17" s="324"/>
      <c r="BD17" s="528" t="s">
        <v>119</v>
      </c>
      <c r="BE17" s="326"/>
      <c r="BF17" s="326"/>
      <c r="BG17" s="324" t="str">
        <f>基本情報入力シート!AU19</f>
        <v>代表取締役</v>
      </c>
      <c r="BH17" s="324"/>
      <c r="BI17" s="324"/>
      <c r="BJ17" s="324"/>
      <c r="BK17" s="324"/>
      <c r="BL17" s="324" t="str">
        <f>基本情報入力シート!AU20</f>
        <v>東京　太郎</v>
      </c>
      <c r="BM17" s="324"/>
      <c r="BN17" s="324"/>
      <c r="BO17" s="324"/>
      <c r="BP17" s="324"/>
      <c r="BQ17" s="324"/>
      <c r="BR17" s="324"/>
      <c r="BS17" s="324"/>
    </row>
    <row r="18" spans="3:71" ht="17.399999999999999" customHeight="1">
      <c r="Q18" s="326"/>
      <c r="R18" s="326"/>
      <c r="S18" s="326"/>
      <c r="T18" s="324"/>
      <c r="U18" s="324"/>
      <c r="V18" s="324"/>
      <c r="W18" s="324"/>
      <c r="X18" s="324"/>
      <c r="Y18" s="324"/>
      <c r="Z18" s="324"/>
      <c r="AA18" s="324"/>
      <c r="AB18" s="324"/>
      <c r="AC18" s="324"/>
      <c r="AD18" s="324"/>
      <c r="AE18" s="324"/>
      <c r="AF18" s="324"/>
      <c r="BD18" s="326"/>
      <c r="BE18" s="326"/>
      <c r="BF18" s="326"/>
      <c r="BG18" s="324"/>
      <c r="BH18" s="324"/>
      <c r="BI18" s="324"/>
      <c r="BJ18" s="324"/>
      <c r="BK18" s="324"/>
      <c r="BL18" s="324"/>
      <c r="BM18" s="324"/>
      <c r="BN18" s="324"/>
      <c r="BO18" s="324"/>
      <c r="BP18" s="324"/>
      <c r="BQ18" s="324"/>
      <c r="BR18" s="324"/>
      <c r="BS18" s="324"/>
    </row>
    <row r="19" spans="3:71" ht="11.4" customHeight="1"/>
    <row r="20" spans="3:71" ht="17.399999999999999" customHeight="1">
      <c r="Q20" s="379" t="s">
        <v>82</v>
      </c>
      <c r="R20" s="379"/>
      <c r="S20" s="379"/>
      <c r="T20" s="379"/>
      <c r="BD20" s="379" t="s">
        <v>82</v>
      </c>
      <c r="BE20" s="379"/>
      <c r="BF20" s="379"/>
      <c r="BG20" s="379"/>
    </row>
    <row r="21" spans="3:71" ht="17.399999999999999" customHeight="1">
      <c r="Q21" s="326" t="s">
        <v>28</v>
      </c>
      <c r="R21" s="326"/>
      <c r="S21" s="326"/>
      <c r="T21" s="324">
        <f>基本情報入力シート!N26</f>
        <v>0</v>
      </c>
      <c r="U21" s="324"/>
      <c r="V21" s="324"/>
      <c r="W21" s="324"/>
      <c r="X21" s="324"/>
      <c r="Y21" s="324"/>
      <c r="Z21" s="324"/>
      <c r="AA21" s="324"/>
      <c r="AB21" s="324"/>
      <c r="AC21" s="324"/>
      <c r="AD21" s="324"/>
      <c r="AE21" s="324"/>
      <c r="AF21" s="324"/>
      <c r="BD21" s="326" t="s">
        <v>28</v>
      </c>
      <c r="BE21" s="326"/>
      <c r="BF21" s="326"/>
      <c r="BG21" s="324" t="str">
        <f>基本情報入力シート!AU26</f>
        <v>株式会社◎◎</v>
      </c>
      <c r="BH21" s="324"/>
      <c r="BI21" s="324"/>
      <c r="BJ21" s="324"/>
      <c r="BK21" s="324"/>
      <c r="BL21" s="324"/>
      <c r="BM21" s="324"/>
      <c r="BN21" s="324"/>
      <c r="BO21" s="324"/>
      <c r="BP21" s="324"/>
      <c r="BQ21" s="324"/>
      <c r="BR21" s="324"/>
      <c r="BS21" s="324"/>
    </row>
    <row r="22" spans="3:71" ht="17.399999999999999" customHeight="1">
      <c r="Q22" s="326"/>
      <c r="R22" s="326"/>
      <c r="S22" s="326"/>
      <c r="T22" s="324"/>
      <c r="U22" s="324"/>
      <c r="V22" s="324"/>
      <c r="W22" s="324"/>
      <c r="X22" s="324"/>
      <c r="Y22" s="324"/>
      <c r="Z22" s="324"/>
      <c r="AA22" s="324"/>
      <c r="AB22" s="324"/>
      <c r="AC22" s="324"/>
      <c r="AD22" s="324"/>
      <c r="AE22" s="324"/>
      <c r="AF22" s="324"/>
      <c r="BD22" s="326"/>
      <c r="BE22" s="326"/>
      <c r="BF22" s="326"/>
      <c r="BG22" s="324"/>
      <c r="BH22" s="324"/>
      <c r="BI22" s="324"/>
      <c r="BJ22" s="324"/>
      <c r="BK22" s="324"/>
      <c r="BL22" s="324"/>
      <c r="BM22" s="324"/>
      <c r="BN22" s="324"/>
      <c r="BO22" s="324"/>
      <c r="BP22" s="324"/>
      <c r="BQ22" s="324"/>
      <c r="BR22" s="324"/>
      <c r="BS22" s="324"/>
    </row>
    <row r="23" spans="3:71" ht="17.399999999999999" customHeight="1">
      <c r="Q23" s="528" t="s">
        <v>119</v>
      </c>
      <c r="R23" s="326"/>
      <c r="S23" s="326"/>
      <c r="T23" s="324">
        <f>基本情報入力シート!N31</f>
        <v>0</v>
      </c>
      <c r="U23" s="324"/>
      <c r="V23" s="324"/>
      <c r="W23" s="324"/>
      <c r="X23" s="324"/>
      <c r="Y23" s="324">
        <f>基本情報入力シート!N32</f>
        <v>0</v>
      </c>
      <c r="Z23" s="324"/>
      <c r="AA23" s="324"/>
      <c r="AB23" s="324"/>
      <c r="AC23" s="324"/>
      <c r="AD23" s="324"/>
      <c r="AE23" s="324"/>
      <c r="AF23" s="324"/>
      <c r="BD23" s="528" t="s">
        <v>119</v>
      </c>
      <c r="BE23" s="326"/>
      <c r="BF23" s="326"/>
      <c r="BG23" s="324" t="str">
        <f>基本情報入力シート!AU31</f>
        <v>代表取締役</v>
      </c>
      <c r="BH23" s="324"/>
      <c r="BI23" s="324"/>
      <c r="BJ23" s="324"/>
      <c r="BK23" s="324"/>
      <c r="BL23" s="324" t="str">
        <f>基本情報入力シート!AU32</f>
        <v>東京環境　一二三</v>
      </c>
      <c r="BM23" s="324"/>
      <c r="BN23" s="324"/>
      <c r="BO23" s="324"/>
      <c r="BP23" s="324"/>
      <c r="BQ23" s="324"/>
      <c r="BR23" s="324"/>
      <c r="BS23" s="324"/>
    </row>
    <row r="24" spans="3:71" ht="17.399999999999999" customHeight="1">
      <c r="Q24" s="326"/>
      <c r="R24" s="326"/>
      <c r="S24" s="326"/>
      <c r="T24" s="324"/>
      <c r="U24" s="324"/>
      <c r="V24" s="324"/>
      <c r="W24" s="324"/>
      <c r="X24" s="324"/>
      <c r="Y24" s="324"/>
      <c r="Z24" s="324"/>
      <c r="AA24" s="324"/>
      <c r="AB24" s="324"/>
      <c r="AC24" s="324"/>
      <c r="AD24" s="324"/>
      <c r="AE24" s="324"/>
      <c r="AF24" s="324"/>
      <c r="BD24" s="326"/>
      <c r="BE24" s="326"/>
      <c r="BF24" s="326"/>
      <c r="BG24" s="324"/>
      <c r="BH24" s="324"/>
      <c r="BI24" s="324"/>
      <c r="BJ24" s="324"/>
      <c r="BK24" s="324"/>
      <c r="BL24" s="324"/>
      <c r="BM24" s="324"/>
      <c r="BN24" s="324"/>
      <c r="BO24" s="324"/>
      <c r="BP24" s="324"/>
      <c r="BQ24" s="324"/>
      <c r="BR24" s="324"/>
      <c r="BS24" s="324"/>
    </row>
    <row r="25" spans="3:71" ht="17.399999999999999" customHeight="1"/>
    <row r="26" spans="3:71" ht="17.399999999999999" customHeight="1">
      <c r="Q26" s="56" t="s">
        <v>120</v>
      </c>
      <c r="BD26" s="56" t="s">
        <v>120</v>
      </c>
    </row>
    <row r="27" spans="3:71" ht="17.399999999999999" customHeight="1">
      <c r="Q27" s="326" t="s">
        <v>28</v>
      </c>
      <c r="R27" s="326"/>
      <c r="S27" s="326"/>
      <c r="T27" s="324">
        <f>基本情報入力シート!N38</f>
        <v>0</v>
      </c>
      <c r="U27" s="324"/>
      <c r="V27" s="324"/>
      <c r="W27" s="324"/>
      <c r="X27" s="324"/>
      <c r="Y27" s="324"/>
      <c r="Z27" s="324"/>
      <c r="AA27" s="324"/>
      <c r="AB27" s="324"/>
      <c r="AC27" s="324"/>
      <c r="AD27" s="324"/>
      <c r="AE27" s="324"/>
      <c r="AF27" s="324"/>
      <c r="BD27" s="326" t="s">
        <v>28</v>
      </c>
      <c r="BE27" s="326"/>
      <c r="BF27" s="326"/>
      <c r="BG27" s="324" t="str">
        <f>基本情報入力シート!AU38</f>
        <v>××株式会社</v>
      </c>
      <c r="BH27" s="324"/>
      <c r="BI27" s="324"/>
      <c r="BJ27" s="324"/>
      <c r="BK27" s="324"/>
      <c r="BL27" s="324"/>
      <c r="BM27" s="324"/>
      <c r="BN27" s="324"/>
      <c r="BO27" s="324"/>
      <c r="BP27" s="324"/>
      <c r="BQ27" s="324"/>
      <c r="BR27" s="324"/>
      <c r="BS27" s="324"/>
    </row>
    <row r="28" spans="3:71" ht="17.399999999999999" customHeight="1">
      <c r="Q28" s="326"/>
      <c r="R28" s="326"/>
      <c r="S28" s="326"/>
      <c r="T28" s="324"/>
      <c r="U28" s="324"/>
      <c r="V28" s="324"/>
      <c r="W28" s="324"/>
      <c r="X28" s="324"/>
      <c r="Y28" s="324"/>
      <c r="Z28" s="324"/>
      <c r="AA28" s="324"/>
      <c r="AB28" s="324"/>
      <c r="AC28" s="324"/>
      <c r="AD28" s="324"/>
      <c r="AE28" s="324"/>
      <c r="AF28" s="324"/>
      <c r="BD28" s="326"/>
      <c r="BE28" s="326"/>
      <c r="BF28" s="326"/>
      <c r="BG28" s="324"/>
      <c r="BH28" s="324"/>
      <c r="BI28" s="324"/>
      <c r="BJ28" s="324"/>
      <c r="BK28" s="324"/>
      <c r="BL28" s="324"/>
      <c r="BM28" s="324"/>
      <c r="BN28" s="324"/>
      <c r="BO28" s="324"/>
      <c r="BP28" s="324"/>
      <c r="BQ28" s="324"/>
      <c r="BR28" s="324"/>
      <c r="BS28" s="324"/>
    </row>
    <row r="29" spans="3:71" ht="17.399999999999999" customHeight="1">
      <c r="Q29" s="528" t="s">
        <v>119</v>
      </c>
      <c r="R29" s="326"/>
      <c r="S29" s="326"/>
      <c r="T29" s="324">
        <f>基本情報入力シート!N43</f>
        <v>0</v>
      </c>
      <c r="U29" s="324"/>
      <c r="V29" s="324"/>
      <c r="W29" s="324"/>
      <c r="X29" s="324"/>
      <c r="Y29" s="324">
        <f>基本情報入力シート!N44</f>
        <v>0</v>
      </c>
      <c r="Z29" s="324"/>
      <c r="AA29" s="324"/>
      <c r="AB29" s="324"/>
      <c r="AC29" s="324"/>
      <c r="AD29" s="324"/>
      <c r="AE29" s="324"/>
      <c r="AF29" s="324"/>
      <c r="BD29" s="528" t="s">
        <v>119</v>
      </c>
      <c r="BE29" s="326"/>
      <c r="BF29" s="326"/>
      <c r="BG29" s="324" t="str">
        <f>基本情報入力シート!AU43</f>
        <v>代表取締役</v>
      </c>
      <c r="BH29" s="324"/>
      <c r="BI29" s="324"/>
      <c r="BJ29" s="324"/>
      <c r="BK29" s="324"/>
      <c r="BL29" s="324" t="str">
        <f>基本情報入力シート!AU44</f>
        <v>新宿　太郎</v>
      </c>
      <c r="BM29" s="324"/>
      <c r="BN29" s="324"/>
      <c r="BO29" s="324"/>
      <c r="BP29" s="324"/>
      <c r="BQ29" s="324"/>
      <c r="BR29" s="324"/>
      <c r="BS29" s="324"/>
    </row>
    <row r="30" spans="3:71" ht="17.399999999999999" customHeight="1">
      <c r="Q30" s="326"/>
      <c r="R30" s="326"/>
      <c r="S30" s="326"/>
      <c r="T30" s="324"/>
      <c r="U30" s="324"/>
      <c r="V30" s="324"/>
      <c r="W30" s="324"/>
      <c r="X30" s="324"/>
      <c r="Y30" s="324"/>
      <c r="Z30" s="324"/>
      <c r="AA30" s="324"/>
      <c r="AB30" s="324"/>
      <c r="AC30" s="324"/>
      <c r="AD30" s="324"/>
      <c r="AE30" s="324"/>
      <c r="AF30" s="324"/>
      <c r="BD30" s="326"/>
      <c r="BE30" s="326"/>
      <c r="BF30" s="326"/>
      <c r="BG30" s="324"/>
      <c r="BH30" s="324"/>
      <c r="BI30" s="324"/>
      <c r="BJ30" s="324"/>
      <c r="BK30" s="324"/>
      <c r="BL30" s="324"/>
      <c r="BM30" s="324"/>
      <c r="BN30" s="324"/>
      <c r="BO30" s="324"/>
      <c r="BP30" s="324"/>
      <c r="BQ30" s="324"/>
      <c r="BR30" s="324"/>
      <c r="BS30" s="324"/>
    </row>
    <row r="31" spans="3:71" ht="6" customHeight="1"/>
    <row r="32" spans="3:71" ht="17.399999999999999" customHeight="1">
      <c r="C32" s="422" t="s">
        <v>236</v>
      </c>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P32" s="422" t="s">
        <v>236</v>
      </c>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R32" s="422"/>
      <c r="BS32" s="422"/>
    </row>
    <row r="33" spans="2:71" ht="17.399999999999999" customHeight="1">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R33" s="422"/>
      <c r="BS33" s="422"/>
    </row>
    <row r="34" spans="2:71" ht="17.399999999999999" customHeight="1">
      <c r="B34" s="423" t="s">
        <v>211</v>
      </c>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O34" s="423" t="s">
        <v>211</v>
      </c>
      <c r="AP34" s="423"/>
      <c r="AQ34" s="423"/>
      <c r="AR34" s="423"/>
      <c r="AS34" s="423"/>
      <c r="AT34" s="423"/>
      <c r="AU34" s="423"/>
      <c r="AV34" s="423"/>
      <c r="AW34" s="423"/>
      <c r="AX34" s="423"/>
      <c r="AY34" s="423"/>
      <c r="AZ34" s="423"/>
      <c r="BA34" s="423"/>
      <c r="BB34" s="423"/>
      <c r="BC34" s="423"/>
      <c r="BD34" s="423"/>
      <c r="BE34" s="423"/>
      <c r="BF34" s="423"/>
      <c r="BG34" s="423"/>
      <c r="BH34" s="423"/>
      <c r="BI34" s="423"/>
      <c r="BJ34" s="423"/>
      <c r="BK34" s="423"/>
      <c r="BL34" s="423"/>
      <c r="BM34" s="423"/>
      <c r="BN34" s="423"/>
      <c r="BO34" s="423"/>
      <c r="BP34" s="423"/>
      <c r="BQ34" s="423"/>
      <c r="BR34" s="423"/>
      <c r="BS34" s="423"/>
    </row>
    <row r="35" spans="2:71" ht="17.399999999999999" customHeight="1">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O35" s="423"/>
      <c r="AP35" s="423"/>
      <c r="AQ35" s="423"/>
      <c r="AR35" s="423"/>
      <c r="AS35" s="423"/>
      <c r="AT35" s="423"/>
      <c r="AU35" s="423"/>
      <c r="AV35" s="423"/>
      <c r="AW35" s="423"/>
      <c r="AX35" s="423"/>
      <c r="AY35" s="423"/>
      <c r="AZ35" s="423"/>
      <c r="BA35" s="423"/>
      <c r="BB35" s="423"/>
      <c r="BC35" s="423"/>
      <c r="BD35" s="423"/>
      <c r="BE35" s="423"/>
      <c r="BF35" s="423"/>
      <c r="BG35" s="423"/>
      <c r="BH35" s="423"/>
      <c r="BI35" s="423"/>
      <c r="BJ35" s="423"/>
      <c r="BK35" s="423"/>
      <c r="BL35" s="423"/>
      <c r="BM35" s="423"/>
      <c r="BN35" s="423"/>
      <c r="BO35" s="423"/>
      <c r="BP35" s="423"/>
      <c r="BQ35" s="423"/>
      <c r="BR35" s="423"/>
      <c r="BS35" s="423"/>
    </row>
    <row r="36" spans="2:71" ht="10.95" customHeight="1">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row>
    <row r="37" spans="2:71" ht="17.399999999999999" customHeight="1">
      <c r="B37" s="564">
        <f>基本情報入力シート!N79</f>
        <v>0</v>
      </c>
      <c r="C37" s="564"/>
      <c r="D37" s="564"/>
      <c r="E37" s="56" t="s">
        <v>3</v>
      </c>
      <c r="F37" s="564">
        <f>基本情報入力シート!T79</f>
        <v>0</v>
      </c>
      <c r="G37" s="564"/>
      <c r="H37" s="56" t="s">
        <v>2</v>
      </c>
      <c r="I37" s="564">
        <f>基本情報入力シート!Y79</f>
        <v>0</v>
      </c>
      <c r="J37" s="564"/>
      <c r="K37" s="326" t="s">
        <v>133</v>
      </c>
      <c r="L37" s="326"/>
      <c r="M37" s="88">
        <f>基本情報入力シート!B83</f>
        <v>0</v>
      </c>
      <c r="N37" s="379" t="s">
        <v>157</v>
      </c>
      <c r="O37" s="379"/>
      <c r="P37" s="379"/>
      <c r="Q37" s="379"/>
      <c r="R37" s="564">
        <f>基本情報入力シート!R83</f>
        <v>0</v>
      </c>
      <c r="S37" s="564"/>
      <c r="T37" s="564"/>
      <c r="U37" s="326" t="s">
        <v>182</v>
      </c>
      <c r="V37" s="326"/>
      <c r="W37" s="326"/>
      <c r="X37" s="326"/>
      <c r="Y37" s="326"/>
      <c r="Z37" s="326"/>
      <c r="AA37" s="326"/>
      <c r="AB37" s="326"/>
      <c r="AC37" s="326"/>
      <c r="AD37" s="326"/>
      <c r="AE37" s="326"/>
      <c r="AF37" s="326"/>
      <c r="AO37" s="564" t="str">
        <f>基本情報入力シート!AU79</f>
        <v>令和6</v>
      </c>
      <c r="AP37" s="564"/>
      <c r="AQ37" s="564"/>
      <c r="AR37" s="56" t="s">
        <v>3</v>
      </c>
      <c r="AS37" s="564">
        <f>基本情報入力シート!BA79</f>
        <v>7</v>
      </c>
      <c r="AT37" s="564"/>
      <c r="AU37" s="56" t="s">
        <v>2</v>
      </c>
      <c r="AV37" s="564">
        <f>基本情報入力シート!BF79</f>
        <v>1</v>
      </c>
      <c r="AW37" s="564"/>
      <c r="AX37" s="326" t="s">
        <v>133</v>
      </c>
      <c r="AY37" s="326"/>
      <c r="AZ37" s="88">
        <f>基本情報入力シート!AI83</f>
        <v>6</v>
      </c>
      <c r="BA37" s="379" t="s">
        <v>157</v>
      </c>
      <c r="BB37" s="379"/>
      <c r="BC37" s="379"/>
      <c r="BD37" s="379"/>
      <c r="BE37" s="564">
        <f>基本情報入力シート!AY83</f>
        <v>777</v>
      </c>
      <c r="BF37" s="564"/>
      <c r="BG37" s="564"/>
      <c r="BH37" s="326" t="s">
        <v>182</v>
      </c>
      <c r="BI37" s="326"/>
      <c r="BJ37" s="326"/>
      <c r="BK37" s="326"/>
      <c r="BL37" s="326"/>
      <c r="BM37" s="326"/>
      <c r="BN37" s="326"/>
      <c r="BO37" s="326"/>
      <c r="BP37" s="326"/>
      <c r="BQ37" s="326"/>
      <c r="BR37" s="326"/>
      <c r="BS37" s="326"/>
    </row>
    <row r="38" spans="2:71" ht="17.399999999999999" customHeight="1">
      <c r="B38" s="528" t="s">
        <v>480</v>
      </c>
      <c r="C38" s="528"/>
      <c r="D38" s="528"/>
      <c r="E38" s="528"/>
      <c r="F38" s="528"/>
      <c r="G38" s="528"/>
      <c r="H38" s="528"/>
      <c r="I38" s="528"/>
      <c r="J38" s="528"/>
      <c r="K38" s="528"/>
      <c r="L38" s="528"/>
      <c r="M38" s="528"/>
      <c r="N38" s="528"/>
      <c r="O38" s="528"/>
      <c r="P38" s="528"/>
      <c r="Q38" s="528"/>
      <c r="R38" s="528"/>
      <c r="S38" s="528"/>
      <c r="T38" s="528"/>
      <c r="U38" s="528"/>
      <c r="V38" s="528"/>
      <c r="W38" s="528"/>
      <c r="X38" s="528"/>
      <c r="Y38" s="528"/>
      <c r="Z38" s="528"/>
      <c r="AA38" s="528"/>
      <c r="AB38" s="528"/>
      <c r="AC38" s="528"/>
      <c r="AD38" s="528"/>
      <c r="AE38" s="528"/>
      <c r="AF38" s="528"/>
      <c r="AO38" s="528" t="s">
        <v>480</v>
      </c>
      <c r="AP38" s="528"/>
      <c r="AQ38" s="528"/>
      <c r="AR38" s="528"/>
      <c r="AS38" s="528"/>
      <c r="AT38" s="528"/>
      <c r="AU38" s="528"/>
      <c r="AV38" s="528"/>
      <c r="AW38" s="528"/>
      <c r="AX38" s="528"/>
      <c r="AY38" s="528"/>
      <c r="AZ38" s="528"/>
      <c r="BA38" s="528"/>
      <c r="BB38" s="528"/>
      <c r="BC38" s="528"/>
      <c r="BD38" s="528"/>
      <c r="BE38" s="528"/>
      <c r="BF38" s="528"/>
      <c r="BG38" s="528"/>
      <c r="BH38" s="528"/>
      <c r="BI38" s="528"/>
      <c r="BJ38" s="528"/>
      <c r="BK38" s="528"/>
      <c r="BL38" s="528"/>
      <c r="BM38" s="528"/>
      <c r="BN38" s="528"/>
      <c r="BO38" s="528"/>
      <c r="BP38" s="528"/>
      <c r="BQ38" s="528"/>
      <c r="BR38" s="528"/>
      <c r="BS38" s="528"/>
    </row>
    <row r="39" spans="2:71" ht="17.399999999999999" customHeight="1">
      <c r="B39" s="528"/>
      <c r="C39" s="528"/>
      <c r="D39" s="528"/>
      <c r="E39" s="528"/>
      <c r="F39" s="528"/>
      <c r="G39" s="528"/>
      <c r="H39" s="528"/>
      <c r="I39" s="528"/>
      <c r="J39" s="528"/>
      <c r="K39" s="528"/>
      <c r="L39" s="528"/>
      <c r="M39" s="528"/>
      <c r="N39" s="528"/>
      <c r="O39" s="528"/>
      <c r="P39" s="528"/>
      <c r="Q39" s="528"/>
      <c r="R39" s="528"/>
      <c r="S39" s="528"/>
      <c r="T39" s="528"/>
      <c r="U39" s="528"/>
      <c r="V39" s="528"/>
      <c r="W39" s="528"/>
      <c r="X39" s="528"/>
      <c r="Y39" s="528"/>
      <c r="Z39" s="528"/>
      <c r="AA39" s="528"/>
      <c r="AB39" s="528"/>
      <c r="AC39" s="528"/>
      <c r="AD39" s="528"/>
      <c r="AE39" s="528"/>
      <c r="AF39" s="528"/>
      <c r="AO39" s="528"/>
      <c r="AP39" s="528"/>
      <c r="AQ39" s="528"/>
      <c r="AR39" s="528"/>
      <c r="AS39" s="528"/>
      <c r="AT39" s="528"/>
      <c r="AU39" s="528"/>
      <c r="AV39" s="528"/>
      <c r="AW39" s="528"/>
      <c r="AX39" s="528"/>
      <c r="AY39" s="528"/>
      <c r="AZ39" s="528"/>
      <c r="BA39" s="528"/>
      <c r="BB39" s="528"/>
      <c r="BC39" s="528"/>
      <c r="BD39" s="528"/>
      <c r="BE39" s="528"/>
      <c r="BF39" s="528"/>
      <c r="BG39" s="528"/>
      <c r="BH39" s="528"/>
      <c r="BI39" s="528"/>
      <c r="BJ39" s="528"/>
      <c r="BK39" s="528"/>
      <c r="BL39" s="528"/>
      <c r="BM39" s="528"/>
      <c r="BN39" s="528"/>
      <c r="BO39" s="528"/>
      <c r="BP39" s="528"/>
      <c r="BQ39" s="528"/>
      <c r="BR39" s="528"/>
      <c r="BS39" s="528"/>
    </row>
    <row r="40" spans="2:71" ht="8.4" customHeight="1">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row>
    <row r="41" spans="2:71" ht="17.399999999999999" customHeight="1">
      <c r="B41" s="379" t="s">
        <v>122</v>
      </c>
      <c r="C41" s="379"/>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O41" s="379" t="s">
        <v>122</v>
      </c>
      <c r="AP41" s="379"/>
      <c r="AQ41" s="379"/>
      <c r="AR41" s="379"/>
      <c r="AS41" s="379"/>
      <c r="AT41" s="379"/>
      <c r="AU41" s="379"/>
      <c r="AV41" s="379"/>
      <c r="AW41" s="379"/>
      <c r="AX41" s="379"/>
      <c r="AY41" s="379"/>
      <c r="AZ41" s="379"/>
      <c r="BA41" s="379"/>
      <c r="BB41" s="379"/>
      <c r="BC41" s="379"/>
      <c r="BD41" s="379"/>
      <c r="BE41" s="379"/>
      <c r="BF41" s="379"/>
      <c r="BG41" s="379"/>
      <c r="BH41" s="379"/>
      <c r="BI41" s="379"/>
      <c r="BJ41" s="379"/>
      <c r="BK41" s="379"/>
      <c r="BL41" s="379"/>
      <c r="BM41" s="379"/>
      <c r="BN41" s="379"/>
      <c r="BO41" s="379"/>
      <c r="BP41" s="379"/>
      <c r="BQ41" s="379"/>
      <c r="BR41" s="379"/>
      <c r="BS41" s="379"/>
    </row>
    <row r="42" spans="2:71" ht="20.399999999999999" customHeight="1">
      <c r="B42" s="399"/>
      <c r="C42" s="400" t="s">
        <v>156</v>
      </c>
      <c r="D42" s="400"/>
      <c r="E42" s="400"/>
      <c r="F42" s="400"/>
      <c r="G42" s="400"/>
      <c r="H42" s="400"/>
      <c r="I42" s="400"/>
      <c r="J42" s="400"/>
      <c r="K42" s="400"/>
      <c r="L42" s="401"/>
      <c r="M42" s="462" t="str">
        <f>IF(基本情報入力シート!AE67=1,基本情報入力シート!Q67,基本情報入力シート!Q69)</f>
        <v>助成1　エネルギーマネジメントの推進</v>
      </c>
      <c r="N42" s="463"/>
      <c r="O42" s="463"/>
      <c r="P42" s="463"/>
      <c r="Q42" s="463"/>
      <c r="R42" s="463"/>
      <c r="S42" s="463"/>
      <c r="T42" s="463"/>
      <c r="U42" s="463"/>
      <c r="V42" s="463"/>
      <c r="W42" s="463"/>
      <c r="X42" s="463"/>
      <c r="Y42" s="463"/>
      <c r="Z42" s="463"/>
      <c r="AA42" s="463"/>
      <c r="AB42" s="463"/>
      <c r="AC42" s="463"/>
      <c r="AD42" s="463"/>
      <c r="AE42" s="463"/>
      <c r="AF42" s="560"/>
      <c r="AO42" s="399"/>
      <c r="AP42" s="400" t="s">
        <v>156</v>
      </c>
      <c r="AQ42" s="400"/>
      <c r="AR42" s="400"/>
      <c r="AS42" s="400"/>
      <c r="AT42" s="400"/>
      <c r="AU42" s="400"/>
      <c r="AV42" s="400"/>
      <c r="AW42" s="400"/>
      <c r="AX42" s="400"/>
      <c r="AY42" s="401"/>
      <c r="AZ42" s="462" t="str">
        <f>IF(基本情報入力シート!AE67=1,基本情報入力シート!AX67,基本情報入力シート!AX69)</f>
        <v>　助成1　エネルギーマネジメントの推進</v>
      </c>
      <c r="BA42" s="463"/>
      <c r="BB42" s="463"/>
      <c r="BC42" s="463"/>
      <c r="BD42" s="463"/>
      <c r="BE42" s="463"/>
      <c r="BF42" s="463"/>
      <c r="BG42" s="463"/>
      <c r="BH42" s="463"/>
      <c r="BI42" s="463"/>
      <c r="BJ42" s="463"/>
      <c r="BK42" s="463"/>
      <c r="BL42" s="463"/>
      <c r="BM42" s="463"/>
      <c r="BN42" s="463"/>
      <c r="BO42" s="463"/>
      <c r="BP42" s="463"/>
      <c r="BQ42" s="463"/>
      <c r="BR42" s="463"/>
      <c r="BS42" s="560"/>
    </row>
    <row r="43" spans="2:71" ht="20.399999999999999" customHeight="1">
      <c r="B43" s="402"/>
      <c r="C43" s="403"/>
      <c r="D43" s="403"/>
      <c r="E43" s="403"/>
      <c r="F43" s="403"/>
      <c r="G43" s="403"/>
      <c r="H43" s="403"/>
      <c r="I43" s="403"/>
      <c r="J43" s="403"/>
      <c r="K43" s="403"/>
      <c r="L43" s="404"/>
      <c r="M43" s="561"/>
      <c r="N43" s="562"/>
      <c r="O43" s="562"/>
      <c r="P43" s="562"/>
      <c r="Q43" s="562"/>
      <c r="R43" s="562"/>
      <c r="S43" s="562"/>
      <c r="T43" s="562"/>
      <c r="U43" s="562"/>
      <c r="V43" s="562"/>
      <c r="W43" s="562"/>
      <c r="X43" s="562"/>
      <c r="Y43" s="562"/>
      <c r="Z43" s="562"/>
      <c r="AA43" s="562"/>
      <c r="AB43" s="562"/>
      <c r="AC43" s="562"/>
      <c r="AD43" s="562"/>
      <c r="AE43" s="562"/>
      <c r="AF43" s="563"/>
      <c r="AO43" s="402"/>
      <c r="AP43" s="403"/>
      <c r="AQ43" s="403"/>
      <c r="AR43" s="403"/>
      <c r="AS43" s="403"/>
      <c r="AT43" s="403"/>
      <c r="AU43" s="403"/>
      <c r="AV43" s="403"/>
      <c r="AW43" s="403"/>
      <c r="AX43" s="403"/>
      <c r="AY43" s="404"/>
      <c r="AZ43" s="561"/>
      <c r="BA43" s="562"/>
      <c r="BB43" s="562"/>
      <c r="BC43" s="562"/>
      <c r="BD43" s="562"/>
      <c r="BE43" s="562"/>
      <c r="BF43" s="562"/>
      <c r="BG43" s="562"/>
      <c r="BH43" s="562"/>
      <c r="BI43" s="562"/>
      <c r="BJ43" s="562"/>
      <c r="BK43" s="562"/>
      <c r="BL43" s="562"/>
      <c r="BM43" s="562"/>
      <c r="BN43" s="562"/>
      <c r="BO43" s="562"/>
      <c r="BP43" s="562"/>
      <c r="BQ43" s="562"/>
      <c r="BR43" s="562"/>
      <c r="BS43" s="563"/>
    </row>
    <row r="44" spans="2:71" ht="20.399999999999999" hidden="1" customHeight="1">
      <c r="B44" s="399"/>
      <c r="C44" s="400" t="s">
        <v>156</v>
      </c>
      <c r="D44" s="400"/>
      <c r="E44" s="400"/>
      <c r="F44" s="400"/>
      <c r="G44" s="400"/>
      <c r="H44" s="400"/>
      <c r="I44" s="400"/>
      <c r="J44" s="400"/>
      <c r="K44" s="400"/>
      <c r="L44" s="401"/>
      <c r="M44" s="539"/>
      <c r="N44" s="540"/>
      <c r="O44" s="540"/>
      <c r="P44" s="540"/>
      <c r="Q44" s="540"/>
      <c r="R44" s="540"/>
      <c r="S44" s="540"/>
      <c r="T44" s="540"/>
      <c r="U44" s="540"/>
      <c r="V44" s="540"/>
      <c r="W44" s="540"/>
      <c r="X44" s="540"/>
      <c r="Y44" s="540"/>
      <c r="Z44" s="540"/>
      <c r="AA44" s="540"/>
      <c r="AB44" s="540"/>
      <c r="AC44" s="540"/>
      <c r="AD44" s="540"/>
      <c r="AE44" s="540"/>
      <c r="AF44" s="541"/>
      <c r="AO44" s="399"/>
      <c r="AP44" s="400" t="s">
        <v>156</v>
      </c>
      <c r="AQ44" s="400"/>
      <c r="AR44" s="400"/>
      <c r="AS44" s="400"/>
      <c r="AT44" s="400"/>
      <c r="AU44" s="400"/>
      <c r="AV44" s="400"/>
      <c r="AW44" s="400"/>
      <c r="AX44" s="400"/>
      <c r="AY44" s="401"/>
      <c r="AZ44" s="539"/>
      <c r="BA44" s="540"/>
      <c r="BB44" s="540"/>
      <c r="BC44" s="540"/>
      <c r="BD44" s="540"/>
      <c r="BE44" s="540"/>
      <c r="BF44" s="540"/>
      <c r="BG44" s="540"/>
      <c r="BH44" s="540"/>
      <c r="BI44" s="540"/>
      <c r="BJ44" s="540"/>
      <c r="BK44" s="540"/>
      <c r="BL44" s="540"/>
      <c r="BM44" s="540"/>
      <c r="BN44" s="540"/>
      <c r="BO44" s="540"/>
      <c r="BP44" s="540"/>
      <c r="BQ44" s="540"/>
      <c r="BR44" s="540"/>
      <c r="BS44" s="541"/>
    </row>
    <row r="45" spans="2:71" ht="20.399999999999999" hidden="1" customHeight="1">
      <c r="B45" s="402"/>
      <c r="C45" s="403"/>
      <c r="D45" s="403"/>
      <c r="E45" s="403"/>
      <c r="F45" s="403"/>
      <c r="G45" s="403"/>
      <c r="H45" s="403"/>
      <c r="I45" s="403"/>
      <c r="J45" s="403"/>
      <c r="K45" s="403"/>
      <c r="L45" s="404"/>
      <c r="M45" s="539"/>
      <c r="N45" s="540"/>
      <c r="O45" s="540"/>
      <c r="P45" s="540"/>
      <c r="Q45" s="540"/>
      <c r="R45" s="540"/>
      <c r="S45" s="540"/>
      <c r="T45" s="540"/>
      <c r="U45" s="540"/>
      <c r="V45" s="540"/>
      <c r="W45" s="540"/>
      <c r="X45" s="540"/>
      <c r="Y45" s="540"/>
      <c r="Z45" s="540"/>
      <c r="AA45" s="540"/>
      <c r="AB45" s="540"/>
      <c r="AC45" s="540"/>
      <c r="AD45" s="540"/>
      <c r="AE45" s="540"/>
      <c r="AF45" s="541"/>
      <c r="AO45" s="402"/>
      <c r="AP45" s="403"/>
      <c r="AQ45" s="403"/>
      <c r="AR45" s="403"/>
      <c r="AS45" s="403"/>
      <c r="AT45" s="403"/>
      <c r="AU45" s="403"/>
      <c r="AV45" s="403"/>
      <c r="AW45" s="403"/>
      <c r="AX45" s="403"/>
      <c r="AY45" s="404"/>
      <c r="AZ45" s="539"/>
      <c r="BA45" s="540"/>
      <c r="BB45" s="540"/>
      <c r="BC45" s="540"/>
      <c r="BD45" s="540"/>
      <c r="BE45" s="540"/>
      <c r="BF45" s="540"/>
      <c r="BG45" s="540"/>
      <c r="BH45" s="540"/>
      <c r="BI45" s="540"/>
      <c r="BJ45" s="540"/>
      <c r="BK45" s="540"/>
      <c r="BL45" s="540"/>
      <c r="BM45" s="540"/>
      <c r="BN45" s="540"/>
      <c r="BO45" s="540"/>
      <c r="BP45" s="540"/>
      <c r="BQ45" s="540"/>
      <c r="BR45" s="540"/>
      <c r="BS45" s="541"/>
    </row>
    <row r="46" spans="2:71" ht="17.399999999999999" customHeight="1">
      <c r="B46" s="381"/>
      <c r="C46" s="400" t="s">
        <v>392</v>
      </c>
      <c r="D46" s="400"/>
      <c r="E46" s="400"/>
      <c r="F46" s="400"/>
      <c r="G46" s="400"/>
      <c r="H46" s="400"/>
      <c r="I46" s="400"/>
      <c r="J46" s="400"/>
      <c r="K46" s="400"/>
      <c r="L46" s="401"/>
      <c r="M46" s="291">
        <f>基本情報入力シート!N62</f>
        <v>0</v>
      </c>
      <c r="N46" s="292"/>
      <c r="O46" s="292"/>
      <c r="P46" s="292"/>
      <c r="Q46" s="292"/>
      <c r="R46" s="292"/>
      <c r="S46" s="292"/>
      <c r="T46" s="292"/>
      <c r="U46" s="292"/>
      <c r="V46" s="292"/>
      <c r="W46" s="292"/>
      <c r="X46" s="292"/>
      <c r="Y46" s="292"/>
      <c r="Z46" s="292"/>
      <c r="AA46" s="292"/>
      <c r="AB46" s="292"/>
      <c r="AC46" s="292"/>
      <c r="AD46" s="292"/>
      <c r="AE46" s="292"/>
      <c r="AF46" s="293"/>
      <c r="AO46" s="381"/>
      <c r="AP46" s="400" t="s">
        <v>392</v>
      </c>
      <c r="AQ46" s="400"/>
      <c r="AR46" s="400"/>
      <c r="AS46" s="400"/>
      <c r="AT46" s="400"/>
      <c r="AU46" s="400"/>
      <c r="AV46" s="400"/>
      <c r="AW46" s="400"/>
      <c r="AX46" s="400"/>
      <c r="AY46" s="401"/>
      <c r="AZ46" s="291" t="str">
        <f>基本情報入力シート!AU62</f>
        <v>△△株式会社　本社工場</v>
      </c>
      <c r="BA46" s="292"/>
      <c r="BB46" s="292"/>
      <c r="BC46" s="292"/>
      <c r="BD46" s="292"/>
      <c r="BE46" s="292"/>
      <c r="BF46" s="292"/>
      <c r="BG46" s="292"/>
      <c r="BH46" s="292"/>
      <c r="BI46" s="292"/>
      <c r="BJ46" s="292"/>
      <c r="BK46" s="292"/>
      <c r="BL46" s="292"/>
      <c r="BM46" s="292"/>
      <c r="BN46" s="292"/>
      <c r="BO46" s="292"/>
      <c r="BP46" s="292"/>
      <c r="BQ46" s="292"/>
      <c r="BR46" s="292"/>
      <c r="BS46" s="293"/>
    </row>
    <row r="47" spans="2:71" ht="17.399999999999999" customHeight="1">
      <c r="B47" s="588"/>
      <c r="C47" s="528"/>
      <c r="D47" s="528"/>
      <c r="E47" s="528"/>
      <c r="F47" s="528"/>
      <c r="G47" s="528"/>
      <c r="H47" s="528"/>
      <c r="I47" s="528"/>
      <c r="J47" s="528"/>
      <c r="K47" s="528"/>
      <c r="L47" s="553"/>
      <c r="M47" s="314"/>
      <c r="N47" s="315"/>
      <c r="O47" s="315"/>
      <c r="P47" s="315"/>
      <c r="Q47" s="315"/>
      <c r="R47" s="315"/>
      <c r="S47" s="315"/>
      <c r="T47" s="315"/>
      <c r="U47" s="315"/>
      <c r="V47" s="315"/>
      <c r="W47" s="315"/>
      <c r="X47" s="315"/>
      <c r="Y47" s="315"/>
      <c r="Z47" s="315"/>
      <c r="AA47" s="315"/>
      <c r="AB47" s="315"/>
      <c r="AC47" s="315"/>
      <c r="AD47" s="315"/>
      <c r="AE47" s="315"/>
      <c r="AF47" s="316"/>
      <c r="AO47" s="588"/>
      <c r="AP47" s="528"/>
      <c r="AQ47" s="528"/>
      <c r="AR47" s="528"/>
      <c r="AS47" s="528"/>
      <c r="AT47" s="528"/>
      <c r="AU47" s="528"/>
      <c r="AV47" s="528"/>
      <c r="AW47" s="528"/>
      <c r="AX47" s="528"/>
      <c r="AY47" s="553"/>
      <c r="AZ47" s="314"/>
      <c r="BA47" s="315"/>
      <c r="BB47" s="315"/>
      <c r="BC47" s="315"/>
      <c r="BD47" s="315"/>
      <c r="BE47" s="315"/>
      <c r="BF47" s="315"/>
      <c r="BG47" s="315"/>
      <c r="BH47" s="315"/>
      <c r="BI47" s="315"/>
      <c r="BJ47" s="315"/>
      <c r="BK47" s="315"/>
      <c r="BL47" s="315"/>
      <c r="BM47" s="315"/>
      <c r="BN47" s="315"/>
      <c r="BO47" s="315"/>
      <c r="BP47" s="315"/>
      <c r="BQ47" s="315"/>
      <c r="BR47" s="315"/>
      <c r="BS47" s="316"/>
    </row>
    <row r="48" spans="2:71" ht="1.95" customHeight="1">
      <c r="B48" s="93"/>
      <c r="L48" s="94"/>
      <c r="M48" s="93"/>
      <c r="AF48" s="94"/>
      <c r="AO48" s="93"/>
      <c r="AY48" s="94"/>
      <c r="AZ48" s="93"/>
      <c r="BS48" s="94"/>
    </row>
    <row r="49" spans="2:71" ht="17.399999999999999" customHeight="1">
      <c r="B49" s="89"/>
      <c r="C49" s="544" t="s">
        <v>173</v>
      </c>
      <c r="D49" s="544"/>
      <c r="E49" s="544"/>
      <c r="F49" s="544"/>
      <c r="G49" s="544"/>
      <c r="H49" s="544"/>
      <c r="I49" s="544"/>
      <c r="J49" s="544"/>
      <c r="K49" s="544"/>
      <c r="L49" s="545"/>
      <c r="M49" s="61" t="s">
        <v>123</v>
      </c>
      <c r="N49" s="579" t="str">
        <f>基本情報入力シート!B79</f>
        <v>都環公地温第号</v>
      </c>
      <c r="O49" s="579"/>
      <c r="P49" s="579"/>
      <c r="Q49" s="579"/>
      <c r="R49" s="579"/>
      <c r="S49" s="62" t="s">
        <v>124</v>
      </c>
      <c r="T49" s="90"/>
      <c r="U49" s="90"/>
      <c r="V49" s="90"/>
      <c r="W49" s="90"/>
      <c r="X49" s="90"/>
      <c r="Y49" s="90"/>
      <c r="Z49" s="90"/>
      <c r="AA49" s="90"/>
      <c r="AB49" s="90"/>
      <c r="AC49" s="90"/>
      <c r="AD49" s="90"/>
      <c r="AE49" s="90"/>
      <c r="AF49" s="91"/>
      <c r="AO49" s="89"/>
      <c r="AP49" s="544" t="s">
        <v>173</v>
      </c>
      <c r="AQ49" s="544"/>
      <c r="AR49" s="544"/>
      <c r="AS49" s="544"/>
      <c r="AT49" s="544"/>
      <c r="AU49" s="544"/>
      <c r="AV49" s="544"/>
      <c r="AW49" s="544"/>
      <c r="AX49" s="544"/>
      <c r="AY49" s="545"/>
      <c r="AZ49" s="61" t="s">
        <v>123</v>
      </c>
      <c r="BA49" s="579" t="str">
        <f>基本情報入力シート!AI79</f>
        <v>6都環公地温第777号</v>
      </c>
      <c r="BB49" s="579"/>
      <c r="BC49" s="579"/>
      <c r="BD49" s="579"/>
      <c r="BE49" s="579"/>
      <c r="BF49" s="62" t="s">
        <v>124</v>
      </c>
      <c r="BG49" s="90"/>
      <c r="BH49" s="90"/>
      <c r="BI49" s="90"/>
      <c r="BJ49" s="90"/>
      <c r="BK49" s="90"/>
      <c r="BL49" s="90"/>
      <c r="BM49" s="90"/>
      <c r="BN49" s="90"/>
      <c r="BO49" s="90"/>
      <c r="BP49" s="90"/>
      <c r="BQ49" s="90"/>
      <c r="BR49" s="90"/>
      <c r="BS49" s="91"/>
    </row>
    <row r="50" spans="2:71" ht="17.399999999999999" customHeight="1">
      <c r="B50" s="375"/>
      <c r="C50" s="394" t="s">
        <v>209</v>
      </c>
      <c r="D50" s="394"/>
      <c r="E50" s="394"/>
      <c r="F50" s="394"/>
      <c r="G50" s="394"/>
      <c r="H50" s="394"/>
      <c r="I50" s="394"/>
      <c r="J50" s="394"/>
      <c r="K50" s="394"/>
      <c r="L50" s="395"/>
      <c r="M50" s="518"/>
      <c r="N50" s="519"/>
      <c r="O50" s="519"/>
      <c r="P50" s="519"/>
      <c r="Q50" s="519"/>
      <c r="R50" s="519"/>
      <c r="S50" s="519"/>
      <c r="T50" s="519"/>
      <c r="U50" s="519"/>
      <c r="V50" s="519"/>
      <c r="W50" s="519"/>
      <c r="X50" s="519"/>
      <c r="Y50" s="519"/>
      <c r="Z50" s="519"/>
      <c r="AA50" s="519"/>
      <c r="AB50" s="519"/>
      <c r="AC50" s="519"/>
      <c r="AD50" s="519"/>
      <c r="AE50" s="519"/>
      <c r="AF50" s="520"/>
      <c r="AO50" s="375"/>
      <c r="AP50" s="394" t="s">
        <v>209</v>
      </c>
      <c r="AQ50" s="394"/>
      <c r="AR50" s="394"/>
      <c r="AS50" s="394"/>
      <c r="AT50" s="394"/>
      <c r="AU50" s="394"/>
      <c r="AV50" s="394"/>
      <c r="AW50" s="394"/>
      <c r="AX50" s="394"/>
      <c r="AY50" s="395"/>
      <c r="AZ50" s="518"/>
      <c r="BA50" s="519"/>
      <c r="BB50" s="519"/>
      <c r="BC50" s="519"/>
      <c r="BD50" s="519"/>
      <c r="BE50" s="519"/>
      <c r="BF50" s="519"/>
      <c r="BG50" s="519"/>
      <c r="BH50" s="519"/>
      <c r="BI50" s="519"/>
      <c r="BJ50" s="519"/>
      <c r="BK50" s="519"/>
      <c r="BL50" s="519"/>
      <c r="BM50" s="519"/>
      <c r="BN50" s="519"/>
      <c r="BO50" s="519"/>
      <c r="BP50" s="519"/>
      <c r="BQ50" s="519"/>
      <c r="BR50" s="519"/>
      <c r="BS50" s="520"/>
    </row>
    <row r="51" spans="2:71" ht="17.399999999999999" customHeight="1">
      <c r="B51" s="378"/>
      <c r="C51" s="326"/>
      <c r="D51" s="326"/>
      <c r="E51" s="326"/>
      <c r="F51" s="326"/>
      <c r="G51" s="326"/>
      <c r="H51" s="326"/>
      <c r="I51" s="326"/>
      <c r="J51" s="326"/>
      <c r="K51" s="326"/>
      <c r="L51" s="543"/>
      <c r="M51" s="546"/>
      <c r="N51" s="547"/>
      <c r="O51" s="547"/>
      <c r="P51" s="547"/>
      <c r="Q51" s="547"/>
      <c r="R51" s="547"/>
      <c r="S51" s="547"/>
      <c r="T51" s="547"/>
      <c r="U51" s="547"/>
      <c r="V51" s="547"/>
      <c r="W51" s="547"/>
      <c r="X51" s="547"/>
      <c r="Y51" s="547"/>
      <c r="Z51" s="547"/>
      <c r="AA51" s="547"/>
      <c r="AB51" s="547"/>
      <c r="AC51" s="547"/>
      <c r="AD51" s="547"/>
      <c r="AE51" s="547"/>
      <c r="AF51" s="548"/>
      <c r="AO51" s="378"/>
      <c r="AP51" s="326"/>
      <c r="AQ51" s="326"/>
      <c r="AR51" s="326"/>
      <c r="AS51" s="326"/>
      <c r="AT51" s="326"/>
      <c r="AU51" s="326"/>
      <c r="AV51" s="326"/>
      <c r="AW51" s="326"/>
      <c r="AX51" s="326"/>
      <c r="AY51" s="543"/>
      <c r="AZ51" s="546"/>
      <c r="BA51" s="547"/>
      <c r="BB51" s="547"/>
      <c r="BC51" s="547"/>
      <c r="BD51" s="547"/>
      <c r="BE51" s="547"/>
      <c r="BF51" s="547"/>
      <c r="BG51" s="547"/>
      <c r="BH51" s="547"/>
      <c r="BI51" s="547"/>
      <c r="BJ51" s="547"/>
      <c r="BK51" s="547"/>
      <c r="BL51" s="547"/>
      <c r="BM51" s="547"/>
      <c r="BN51" s="547"/>
      <c r="BO51" s="547"/>
      <c r="BP51" s="547"/>
      <c r="BQ51" s="547"/>
      <c r="BR51" s="547"/>
      <c r="BS51" s="548"/>
    </row>
    <row r="52" spans="2:71" ht="17.399999999999999" customHeight="1">
      <c r="B52" s="378"/>
      <c r="C52" s="326"/>
      <c r="D52" s="326"/>
      <c r="E52" s="326"/>
      <c r="F52" s="326"/>
      <c r="G52" s="326"/>
      <c r="H52" s="326"/>
      <c r="I52" s="326"/>
      <c r="J52" s="326"/>
      <c r="K52" s="326"/>
      <c r="L52" s="543"/>
      <c r="M52" s="546"/>
      <c r="N52" s="547"/>
      <c r="O52" s="547"/>
      <c r="P52" s="547"/>
      <c r="Q52" s="547"/>
      <c r="R52" s="547"/>
      <c r="S52" s="547"/>
      <c r="T52" s="547"/>
      <c r="U52" s="547"/>
      <c r="V52" s="547"/>
      <c r="W52" s="547"/>
      <c r="X52" s="547"/>
      <c r="Y52" s="547"/>
      <c r="Z52" s="547"/>
      <c r="AA52" s="547"/>
      <c r="AB52" s="547"/>
      <c r="AC52" s="547"/>
      <c r="AD52" s="547"/>
      <c r="AE52" s="547"/>
      <c r="AF52" s="548"/>
      <c r="AO52" s="378"/>
      <c r="AP52" s="326"/>
      <c r="AQ52" s="326"/>
      <c r="AR52" s="326"/>
      <c r="AS52" s="326"/>
      <c r="AT52" s="326"/>
      <c r="AU52" s="326"/>
      <c r="AV52" s="326"/>
      <c r="AW52" s="326"/>
      <c r="AX52" s="326"/>
      <c r="AY52" s="543"/>
      <c r="AZ52" s="546"/>
      <c r="BA52" s="547"/>
      <c r="BB52" s="547"/>
      <c r="BC52" s="547"/>
      <c r="BD52" s="547"/>
      <c r="BE52" s="547"/>
      <c r="BF52" s="547"/>
      <c r="BG52" s="547"/>
      <c r="BH52" s="547"/>
      <c r="BI52" s="547"/>
      <c r="BJ52" s="547"/>
      <c r="BK52" s="547"/>
      <c r="BL52" s="547"/>
      <c r="BM52" s="547"/>
      <c r="BN52" s="547"/>
      <c r="BO52" s="547"/>
      <c r="BP52" s="547"/>
      <c r="BQ52" s="547"/>
      <c r="BR52" s="547"/>
      <c r="BS52" s="548"/>
    </row>
    <row r="53" spans="2:71" ht="17.399999999999999" customHeight="1">
      <c r="B53" s="405"/>
      <c r="C53" s="544"/>
      <c r="D53" s="544"/>
      <c r="E53" s="544"/>
      <c r="F53" s="544"/>
      <c r="G53" s="544"/>
      <c r="H53" s="544"/>
      <c r="I53" s="544"/>
      <c r="J53" s="544"/>
      <c r="K53" s="544"/>
      <c r="L53" s="545"/>
      <c r="M53" s="549"/>
      <c r="N53" s="550"/>
      <c r="O53" s="550"/>
      <c r="P53" s="550"/>
      <c r="Q53" s="550"/>
      <c r="R53" s="550"/>
      <c r="S53" s="550"/>
      <c r="T53" s="550"/>
      <c r="U53" s="550"/>
      <c r="V53" s="550"/>
      <c r="W53" s="550"/>
      <c r="X53" s="550"/>
      <c r="Y53" s="550"/>
      <c r="Z53" s="550"/>
      <c r="AA53" s="550"/>
      <c r="AB53" s="550"/>
      <c r="AC53" s="550"/>
      <c r="AD53" s="550"/>
      <c r="AE53" s="550"/>
      <c r="AF53" s="551"/>
      <c r="AO53" s="405"/>
      <c r="AP53" s="544"/>
      <c r="AQ53" s="544"/>
      <c r="AR53" s="544"/>
      <c r="AS53" s="544"/>
      <c r="AT53" s="544"/>
      <c r="AU53" s="544"/>
      <c r="AV53" s="544"/>
      <c r="AW53" s="544"/>
      <c r="AX53" s="544"/>
      <c r="AY53" s="545"/>
      <c r="AZ53" s="549"/>
      <c r="BA53" s="550"/>
      <c r="BB53" s="550"/>
      <c r="BC53" s="550"/>
      <c r="BD53" s="550"/>
      <c r="BE53" s="550"/>
      <c r="BF53" s="550"/>
      <c r="BG53" s="550"/>
      <c r="BH53" s="550"/>
      <c r="BI53" s="550"/>
      <c r="BJ53" s="550"/>
      <c r="BK53" s="550"/>
      <c r="BL53" s="550"/>
      <c r="BM53" s="550"/>
      <c r="BN53" s="550"/>
      <c r="BO53" s="550"/>
      <c r="BP53" s="550"/>
      <c r="BQ53" s="550"/>
      <c r="BR53" s="550"/>
      <c r="BS53" s="551"/>
    </row>
    <row r="54" spans="2:71" ht="17.399999999999999" customHeight="1">
      <c r="B54" s="375"/>
      <c r="C54" s="394" t="s">
        <v>210</v>
      </c>
      <c r="D54" s="394"/>
      <c r="E54" s="394"/>
      <c r="F54" s="394"/>
      <c r="G54" s="394"/>
      <c r="H54" s="394"/>
      <c r="I54" s="394"/>
      <c r="J54" s="394"/>
      <c r="K54" s="394"/>
      <c r="L54" s="395"/>
      <c r="M54" s="518"/>
      <c r="N54" s="519"/>
      <c r="O54" s="519"/>
      <c r="P54" s="519"/>
      <c r="Q54" s="519"/>
      <c r="R54" s="519"/>
      <c r="S54" s="519"/>
      <c r="T54" s="519"/>
      <c r="U54" s="519"/>
      <c r="V54" s="519"/>
      <c r="W54" s="519"/>
      <c r="X54" s="519"/>
      <c r="Y54" s="519"/>
      <c r="Z54" s="519"/>
      <c r="AA54" s="519"/>
      <c r="AB54" s="519"/>
      <c r="AC54" s="519"/>
      <c r="AD54" s="519"/>
      <c r="AE54" s="519"/>
      <c r="AF54" s="520"/>
      <c r="AO54" s="375"/>
      <c r="AP54" s="394" t="s">
        <v>210</v>
      </c>
      <c r="AQ54" s="394"/>
      <c r="AR54" s="394"/>
      <c r="AS54" s="394"/>
      <c r="AT54" s="394"/>
      <c r="AU54" s="394"/>
      <c r="AV54" s="394"/>
      <c r="AW54" s="394"/>
      <c r="AX54" s="394"/>
      <c r="AY54" s="395"/>
      <c r="AZ54" s="518"/>
      <c r="BA54" s="519"/>
      <c r="BB54" s="519"/>
      <c r="BC54" s="519"/>
      <c r="BD54" s="519"/>
      <c r="BE54" s="519"/>
      <c r="BF54" s="519"/>
      <c r="BG54" s="519"/>
      <c r="BH54" s="519"/>
      <c r="BI54" s="519"/>
      <c r="BJ54" s="519"/>
      <c r="BK54" s="519"/>
      <c r="BL54" s="519"/>
      <c r="BM54" s="519"/>
      <c r="BN54" s="519"/>
      <c r="BO54" s="519"/>
      <c r="BP54" s="519"/>
      <c r="BQ54" s="519"/>
      <c r="BR54" s="519"/>
      <c r="BS54" s="520"/>
    </row>
    <row r="55" spans="2:71" ht="17.399999999999999" customHeight="1">
      <c r="B55" s="378"/>
      <c r="C55" s="326"/>
      <c r="D55" s="326"/>
      <c r="E55" s="326"/>
      <c r="F55" s="326"/>
      <c r="G55" s="326"/>
      <c r="H55" s="326"/>
      <c r="I55" s="326"/>
      <c r="J55" s="326"/>
      <c r="K55" s="326"/>
      <c r="L55" s="543"/>
      <c r="M55" s="546"/>
      <c r="N55" s="547"/>
      <c r="O55" s="547"/>
      <c r="P55" s="547"/>
      <c r="Q55" s="547"/>
      <c r="R55" s="547"/>
      <c r="S55" s="547"/>
      <c r="T55" s="547"/>
      <c r="U55" s="547"/>
      <c r="V55" s="547"/>
      <c r="W55" s="547"/>
      <c r="X55" s="547"/>
      <c r="Y55" s="547"/>
      <c r="Z55" s="547"/>
      <c r="AA55" s="547"/>
      <c r="AB55" s="547"/>
      <c r="AC55" s="547"/>
      <c r="AD55" s="547"/>
      <c r="AE55" s="547"/>
      <c r="AF55" s="548"/>
      <c r="AO55" s="378"/>
      <c r="AP55" s="326"/>
      <c r="AQ55" s="326"/>
      <c r="AR55" s="326"/>
      <c r="AS55" s="326"/>
      <c r="AT55" s="326"/>
      <c r="AU55" s="326"/>
      <c r="AV55" s="326"/>
      <c r="AW55" s="326"/>
      <c r="AX55" s="326"/>
      <c r="AY55" s="543"/>
      <c r="AZ55" s="546"/>
      <c r="BA55" s="547"/>
      <c r="BB55" s="547"/>
      <c r="BC55" s="547"/>
      <c r="BD55" s="547"/>
      <c r="BE55" s="547"/>
      <c r="BF55" s="547"/>
      <c r="BG55" s="547"/>
      <c r="BH55" s="547"/>
      <c r="BI55" s="547"/>
      <c r="BJ55" s="547"/>
      <c r="BK55" s="547"/>
      <c r="BL55" s="547"/>
      <c r="BM55" s="547"/>
      <c r="BN55" s="547"/>
      <c r="BO55" s="547"/>
      <c r="BP55" s="547"/>
      <c r="BQ55" s="547"/>
      <c r="BR55" s="547"/>
      <c r="BS55" s="548"/>
    </row>
    <row r="56" spans="2:71" ht="17.399999999999999" customHeight="1">
      <c r="B56" s="405"/>
      <c r="C56" s="544"/>
      <c r="D56" s="544"/>
      <c r="E56" s="544"/>
      <c r="F56" s="544"/>
      <c r="G56" s="544"/>
      <c r="H56" s="544"/>
      <c r="I56" s="544"/>
      <c r="J56" s="544"/>
      <c r="K56" s="544"/>
      <c r="L56" s="545"/>
      <c r="M56" s="549"/>
      <c r="N56" s="550"/>
      <c r="O56" s="550"/>
      <c r="P56" s="550"/>
      <c r="Q56" s="550"/>
      <c r="R56" s="550"/>
      <c r="S56" s="550"/>
      <c r="T56" s="550"/>
      <c r="U56" s="550"/>
      <c r="V56" s="550"/>
      <c r="W56" s="550"/>
      <c r="X56" s="550"/>
      <c r="Y56" s="550"/>
      <c r="Z56" s="550"/>
      <c r="AA56" s="550"/>
      <c r="AB56" s="550"/>
      <c r="AC56" s="550"/>
      <c r="AD56" s="550"/>
      <c r="AE56" s="550"/>
      <c r="AF56" s="551"/>
      <c r="AO56" s="405"/>
      <c r="AP56" s="544"/>
      <c r="AQ56" s="544"/>
      <c r="AR56" s="544"/>
      <c r="AS56" s="544"/>
      <c r="AT56" s="544"/>
      <c r="AU56" s="544"/>
      <c r="AV56" s="544"/>
      <c r="AW56" s="544"/>
      <c r="AX56" s="544"/>
      <c r="AY56" s="545"/>
      <c r="AZ56" s="549"/>
      <c r="BA56" s="550"/>
      <c r="BB56" s="550"/>
      <c r="BC56" s="550"/>
      <c r="BD56" s="550"/>
      <c r="BE56" s="550"/>
      <c r="BF56" s="550"/>
      <c r="BG56" s="550"/>
      <c r="BH56" s="550"/>
      <c r="BI56" s="550"/>
      <c r="BJ56" s="550"/>
      <c r="BK56" s="550"/>
      <c r="BL56" s="550"/>
      <c r="BM56" s="550"/>
      <c r="BN56" s="550"/>
      <c r="BO56" s="550"/>
      <c r="BP56" s="550"/>
      <c r="BQ56" s="550"/>
      <c r="BR56" s="550"/>
      <c r="BS56" s="551"/>
    </row>
    <row r="57" spans="2:71" ht="17.399999999999999" customHeight="1"/>
    <row r="58" spans="2:71" ht="17.399999999999999" customHeight="1"/>
    <row r="59" spans="2:71" ht="17.399999999999999" customHeight="1"/>
    <row r="60" spans="2:71" ht="17.399999999999999" customHeight="1"/>
    <row r="61" spans="2:71" ht="17.399999999999999" customHeight="1"/>
    <row r="62" spans="2:71" ht="17.399999999999999" customHeight="1"/>
    <row r="63" spans="2:71" ht="17.399999999999999" customHeight="1"/>
    <row r="64" spans="2:71" ht="17.399999999999999" customHeight="1"/>
    <row r="65" ht="17.399999999999999" customHeight="1"/>
    <row r="66" ht="17.399999999999999" customHeight="1"/>
    <row r="67" ht="17.399999999999999" customHeight="1"/>
    <row r="68" ht="17.399999999999999" customHeight="1"/>
    <row r="69" ht="17.399999999999999" customHeight="1"/>
    <row r="70" ht="17.399999999999999" customHeight="1"/>
    <row r="71" ht="17.399999999999999" customHeight="1"/>
    <row r="72" ht="17.399999999999999" customHeight="1"/>
    <row r="73" ht="17.399999999999999" customHeight="1"/>
    <row r="74" ht="17.399999999999999" customHeight="1"/>
    <row r="75" ht="17.399999999999999" customHeight="1"/>
    <row r="76" ht="17.399999999999999" customHeight="1"/>
    <row r="77" ht="17.399999999999999" customHeight="1"/>
    <row r="78" ht="17.399999999999999" customHeight="1"/>
    <row r="79" ht="17.399999999999999" customHeight="1"/>
    <row r="80" ht="17.399999999999999" customHeight="1"/>
    <row r="81" ht="17.399999999999999" customHeight="1"/>
    <row r="82" ht="17.399999999999999" customHeight="1"/>
    <row r="83" ht="17.399999999999999" customHeight="1"/>
    <row r="84" ht="17.399999999999999" customHeight="1"/>
    <row r="85" ht="17.399999999999999" customHeight="1"/>
    <row r="86" ht="17.399999999999999" customHeight="1"/>
    <row r="87" ht="17.399999999999999" customHeight="1"/>
    <row r="88" ht="17.399999999999999" customHeight="1"/>
    <row r="89" ht="17.399999999999999" customHeight="1"/>
    <row r="90" ht="17.399999999999999" customHeight="1"/>
    <row r="91" ht="17.399999999999999" customHeight="1"/>
    <row r="92" ht="17.399999999999999" customHeight="1"/>
    <row r="93" ht="17.399999999999999" customHeight="1"/>
    <row r="94" ht="17.399999999999999" customHeight="1"/>
    <row r="95" ht="17.399999999999999" customHeight="1"/>
    <row r="96" ht="17.399999999999999" customHeight="1"/>
    <row r="97" ht="17.399999999999999" customHeight="1"/>
    <row r="98" ht="17.399999999999999" customHeight="1"/>
    <row r="99" ht="17.399999999999999" customHeight="1"/>
    <row r="100" ht="17.399999999999999" customHeight="1"/>
    <row r="101" ht="17.399999999999999" customHeight="1"/>
    <row r="102" ht="17.399999999999999" customHeight="1"/>
    <row r="103" ht="17.399999999999999" customHeight="1"/>
    <row r="104" ht="17.399999999999999" customHeight="1"/>
    <row r="105" ht="17.399999999999999" customHeight="1"/>
    <row r="106" ht="17.399999999999999" customHeight="1"/>
    <row r="107" ht="17.399999999999999" customHeight="1"/>
    <row r="108" ht="17.399999999999999" customHeight="1"/>
    <row r="109" ht="17.399999999999999" customHeight="1"/>
    <row r="110" ht="17.399999999999999" customHeight="1"/>
    <row r="111" ht="17.399999999999999" customHeight="1"/>
    <row r="112" ht="17.399999999999999" customHeight="1"/>
    <row r="113" ht="17.399999999999999" customHeight="1"/>
    <row r="114" ht="17.399999999999999" customHeight="1"/>
    <row r="115" ht="17.399999999999999" customHeight="1"/>
    <row r="116" ht="17.399999999999999" customHeight="1"/>
    <row r="117" ht="17.399999999999999" customHeight="1"/>
    <row r="118" ht="17.399999999999999" customHeight="1"/>
    <row r="119" ht="17.399999999999999" customHeight="1"/>
    <row r="120" ht="17.399999999999999" customHeight="1"/>
    <row r="121" ht="17.399999999999999" customHeight="1"/>
    <row r="122" ht="17.399999999999999" customHeight="1"/>
    <row r="123" ht="17.399999999999999" customHeight="1"/>
    <row r="124" ht="17.399999999999999" customHeight="1"/>
    <row r="125" ht="17.399999999999999" customHeight="1"/>
    <row r="126" ht="17.399999999999999" customHeight="1"/>
    <row r="127" ht="17.399999999999999" customHeight="1"/>
    <row r="128" ht="17.399999999999999" customHeight="1"/>
    <row r="129" ht="17.399999999999999" customHeight="1"/>
    <row r="130" ht="17.399999999999999" customHeight="1"/>
    <row r="131" ht="17.399999999999999" customHeight="1"/>
    <row r="132" ht="17.399999999999999" customHeight="1"/>
    <row r="133" ht="17.399999999999999" customHeight="1"/>
    <row r="134" ht="17.399999999999999" customHeight="1"/>
    <row r="135" ht="17.399999999999999" customHeight="1"/>
    <row r="136" ht="17.399999999999999" customHeight="1"/>
    <row r="137" ht="17.399999999999999" customHeight="1"/>
    <row r="138" ht="17.399999999999999" customHeight="1"/>
    <row r="139" ht="17.399999999999999" customHeight="1"/>
    <row r="140" ht="17.399999999999999" customHeight="1"/>
    <row r="141" ht="17.399999999999999" customHeight="1"/>
    <row r="142" ht="17.399999999999999" customHeight="1"/>
    <row r="143" ht="17.399999999999999" customHeight="1"/>
    <row r="144" ht="17.399999999999999" customHeight="1"/>
    <row r="145" ht="17.399999999999999" customHeight="1"/>
    <row r="146" ht="17.399999999999999" customHeight="1"/>
    <row r="147" ht="17.399999999999999" customHeight="1"/>
    <row r="148" ht="17.399999999999999" customHeight="1"/>
    <row r="149" ht="17.399999999999999" customHeight="1"/>
    <row r="150" ht="17.399999999999999" customHeight="1"/>
    <row r="151" ht="17.399999999999999" customHeight="1"/>
    <row r="152" ht="17.399999999999999" customHeight="1"/>
    <row r="153" ht="17.399999999999999" customHeight="1"/>
    <row r="154" ht="17.399999999999999" customHeight="1"/>
    <row r="155" ht="17.399999999999999" customHeight="1"/>
    <row r="156" ht="17.399999999999999" customHeight="1"/>
    <row r="157" ht="17.399999999999999" customHeight="1"/>
    <row r="158" ht="17.399999999999999" customHeight="1"/>
    <row r="159" ht="17.399999999999999" customHeight="1"/>
    <row r="160" ht="17.399999999999999" customHeight="1"/>
    <row r="161" ht="17.399999999999999" customHeight="1"/>
    <row r="162" ht="17.399999999999999" customHeight="1"/>
    <row r="163" ht="17.399999999999999" customHeight="1"/>
    <row r="164" ht="17.399999999999999" customHeight="1"/>
    <row r="165" ht="17.399999999999999" customHeight="1"/>
    <row r="166" ht="17.399999999999999" customHeight="1"/>
    <row r="167" ht="17.399999999999999" customHeight="1"/>
    <row r="168" ht="17.399999999999999" customHeight="1"/>
    <row r="169" ht="17.399999999999999" customHeight="1"/>
    <row r="170" ht="17.399999999999999" customHeight="1"/>
    <row r="171" ht="17.399999999999999" customHeight="1"/>
  </sheetData>
  <sheetProtection algorithmName="SHA-512" hashValue="2agTsU+Psd1LnOeDQPNNvJsSroDoFNkmD+RAASYKuR/YOrBFb5wOjgCBSbnu1nlzfkq0wAMYHlHo0/sDZFVKKA==" saltValue="1Ghhap4uhOVzDEUkerTeyg==" spinCount="100000" sheet="1" objects="1" scenarios="1"/>
  <protectedRanges>
    <protectedRange sqref="W3:Y3 AA3:AB3 AD3:AE3 M50:AF53 M54:AF56" name="範囲1"/>
  </protectedRanges>
  <mergeCells count="120">
    <mergeCell ref="B44:B45"/>
    <mergeCell ref="C44:L45"/>
    <mergeCell ref="M44:AF44"/>
    <mergeCell ref="AO44:AO45"/>
    <mergeCell ref="AP44:AY45"/>
    <mergeCell ref="AZ44:BS44"/>
    <mergeCell ref="M45:AF45"/>
    <mergeCell ref="AZ45:BS45"/>
    <mergeCell ref="M42:AF43"/>
    <mergeCell ref="AZ42:BS43"/>
    <mergeCell ref="B38:AF39"/>
    <mergeCell ref="B41:AF41"/>
    <mergeCell ref="B42:B43"/>
    <mergeCell ref="C42:L43"/>
    <mergeCell ref="B37:D37"/>
    <mergeCell ref="F37:G37"/>
    <mergeCell ref="I37:J37"/>
    <mergeCell ref="K37:L37"/>
    <mergeCell ref="N37:Q37"/>
    <mergeCell ref="R37:T37"/>
    <mergeCell ref="U37:AF37"/>
    <mergeCell ref="C50:L53"/>
    <mergeCell ref="M50:AF53"/>
    <mergeCell ref="B50:B53"/>
    <mergeCell ref="C54:L56"/>
    <mergeCell ref="B54:B56"/>
    <mergeCell ref="M54:AF56"/>
    <mergeCell ref="B46:B47"/>
    <mergeCell ref="C46:L47"/>
    <mergeCell ref="M46:AF47"/>
    <mergeCell ref="C49:L49"/>
    <mergeCell ref="N49:R49"/>
    <mergeCell ref="Q14:T14"/>
    <mergeCell ref="Q15:S16"/>
    <mergeCell ref="T15:AF16"/>
    <mergeCell ref="Q17:S18"/>
    <mergeCell ref="T17:X18"/>
    <mergeCell ref="Y17:AF18"/>
    <mergeCell ref="B34:AF35"/>
    <mergeCell ref="Q20:T20"/>
    <mergeCell ref="Q21:S22"/>
    <mergeCell ref="T21:AF22"/>
    <mergeCell ref="Q23:S24"/>
    <mergeCell ref="T23:X24"/>
    <mergeCell ref="Y23:AF24"/>
    <mergeCell ref="Q27:S28"/>
    <mergeCell ref="T27:AF28"/>
    <mergeCell ref="Q29:S30"/>
    <mergeCell ref="T29:X30"/>
    <mergeCell ref="Y29:AF30"/>
    <mergeCell ref="C32:AF33"/>
    <mergeCell ref="Q11:S12"/>
    <mergeCell ref="T11:X12"/>
    <mergeCell ref="Y11:AF12"/>
    <mergeCell ref="A1:H1"/>
    <mergeCell ref="W3:Y3"/>
    <mergeCell ref="AA3:AB3"/>
    <mergeCell ref="AD3:AE3"/>
    <mergeCell ref="B4:K4"/>
    <mergeCell ref="B5:E5"/>
    <mergeCell ref="Q6:T6"/>
    <mergeCell ref="Q7:S8"/>
    <mergeCell ref="T7:AF8"/>
    <mergeCell ref="Q9:S10"/>
    <mergeCell ref="T9:AF10"/>
    <mergeCell ref="AO5:AR5"/>
    <mergeCell ref="BD6:BG6"/>
    <mergeCell ref="BD7:BF8"/>
    <mergeCell ref="BG7:BS8"/>
    <mergeCell ref="BD9:BF10"/>
    <mergeCell ref="BG9:BS10"/>
    <mergeCell ref="AN1:AU1"/>
    <mergeCell ref="BJ3:BL3"/>
    <mergeCell ref="BN3:BO3"/>
    <mergeCell ref="BQ3:BR3"/>
    <mergeCell ref="AO4:AX4"/>
    <mergeCell ref="BD17:BF18"/>
    <mergeCell ref="BG17:BK18"/>
    <mergeCell ref="BL17:BS18"/>
    <mergeCell ref="BD20:BG20"/>
    <mergeCell ref="BD21:BF22"/>
    <mergeCell ref="BG21:BS22"/>
    <mergeCell ref="BD11:BF12"/>
    <mergeCell ref="BG11:BK12"/>
    <mergeCell ref="BL11:BS12"/>
    <mergeCell ref="BD14:BG14"/>
    <mergeCell ref="BD15:BF16"/>
    <mergeCell ref="BG15:BS16"/>
    <mergeCell ref="BD29:BF30"/>
    <mergeCell ref="BG29:BK30"/>
    <mergeCell ref="BL29:BS30"/>
    <mergeCell ref="AP32:BS33"/>
    <mergeCell ref="AO34:BS35"/>
    <mergeCell ref="BD23:BF24"/>
    <mergeCell ref="BG23:BK24"/>
    <mergeCell ref="BL23:BS24"/>
    <mergeCell ref="BD27:BF28"/>
    <mergeCell ref="BG27:BS28"/>
    <mergeCell ref="BE37:BG37"/>
    <mergeCell ref="BH37:BS37"/>
    <mergeCell ref="AO38:BS39"/>
    <mergeCell ref="AO41:BS41"/>
    <mergeCell ref="AO42:AO43"/>
    <mergeCell ref="AP42:AY43"/>
    <mergeCell ref="AO37:AQ37"/>
    <mergeCell ref="AS37:AT37"/>
    <mergeCell ref="AV37:AW37"/>
    <mergeCell ref="AX37:AY37"/>
    <mergeCell ref="BA37:BD37"/>
    <mergeCell ref="AO54:AO56"/>
    <mergeCell ref="AP54:AY56"/>
    <mergeCell ref="AZ54:BS56"/>
    <mergeCell ref="AO50:AO53"/>
    <mergeCell ref="AP50:AY53"/>
    <mergeCell ref="AZ50:BS53"/>
    <mergeCell ref="AO46:AO47"/>
    <mergeCell ref="AP46:AY47"/>
    <mergeCell ref="AZ46:BS47"/>
    <mergeCell ref="AP49:AY49"/>
    <mergeCell ref="BA49:BE49"/>
  </mergeCells>
  <phoneticPr fontId="1"/>
  <printOptions horizontalCentered="1"/>
  <pageMargins left="0.70866141732283472" right="0.70866141732283472" top="0.74803149606299213" bottom="0.74803149606299213" header="0.31496062992125984" footer="0.31496062992125984"/>
  <pageSetup paperSize="9" scale="7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BS131"/>
  <sheetViews>
    <sheetView showZeros="0" view="pageBreakPreview" zoomScale="60" zoomScaleNormal="100" workbookViewId="0">
      <selection activeCell="M66" sqref="M66"/>
    </sheetView>
    <sheetView workbookViewId="1">
      <selection sqref="A1:H1"/>
    </sheetView>
  </sheetViews>
  <sheetFormatPr defaultColWidth="8.69921875" defaultRowHeight="12"/>
  <cols>
    <col min="1" max="1" width="2.59765625" style="56" customWidth="1"/>
    <col min="2" max="2" width="0.8984375" style="56" customWidth="1"/>
    <col min="3" max="40" width="2.59765625" style="56" customWidth="1"/>
    <col min="41" max="41" width="0.8984375" style="56" customWidth="1"/>
    <col min="42" max="73" width="2.59765625" style="56" customWidth="1"/>
    <col min="74" max="16384" width="8.69921875" style="56"/>
  </cols>
  <sheetData>
    <row r="1" spans="1:71" ht="17.399999999999999" customHeight="1">
      <c r="A1" s="326" t="s">
        <v>378</v>
      </c>
      <c r="B1" s="326"/>
      <c r="C1" s="326"/>
      <c r="D1" s="326"/>
      <c r="E1" s="326"/>
      <c r="F1" s="326"/>
      <c r="G1" s="326"/>
      <c r="H1" s="326"/>
      <c r="AN1" s="326" t="s">
        <v>378</v>
      </c>
      <c r="AO1" s="326"/>
      <c r="AP1" s="326"/>
      <c r="AQ1" s="326"/>
      <c r="AR1" s="326"/>
      <c r="AS1" s="326"/>
      <c r="AT1" s="326"/>
      <c r="AU1" s="326"/>
    </row>
    <row r="2" spans="1:71" ht="17.399999999999999" customHeight="1"/>
    <row r="3" spans="1:71" ht="17.399999999999999" customHeight="1">
      <c r="W3" s="537"/>
      <c r="X3" s="537"/>
      <c r="Y3" s="537"/>
      <c r="Z3" s="56" t="s">
        <v>3</v>
      </c>
      <c r="AA3" s="537"/>
      <c r="AB3" s="537"/>
      <c r="AC3" s="56" t="s">
        <v>2</v>
      </c>
      <c r="AD3" s="537"/>
      <c r="AE3" s="537"/>
      <c r="AF3" s="56" t="s">
        <v>1</v>
      </c>
      <c r="BJ3" s="537"/>
      <c r="BK3" s="537"/>
      <c r="BL3" s="537"/>
      <c r="BM3" s="56" t="s">
        <v>3</v>
      </c>
      <c r="BN3" s="537"/>
      <c r="BO3" s="537"/>
      <c r="BP3" s="56" t="s">
        <v>2</v>
      </c>
      <c r="BQ3" s="537"/>
      <c r="BR3" s="537"/>
      <c r="BS3" s="56" t="s">
        <v>1</v>
      </c>
    </row>
    <row r="4" spans="1:71" ht="17.399999999999999" customHeight="1">
      <c r="B4" s="326" t="s">
        <v>80</v>
      </c>
      <c r="C4" s="326"/>
      <c r="D4" s="326"/>
      <c r="E4" s="326"/>
      <c r="F4" s="326"/>
      <c r="G4" s="326"/>
      <c r="H4" s="326"/>
      <c r="I4" s="326"/>
      <c r="J4" s="326"/>
      <c r="K4" s="326"/>
      <c r="AO4" s="326" t="s">
        <v>80</v>
      </c>
      <c r="AP4" s="326"/>
      <c r="AQ4" s="326"/>
      <c r="AR4" s="326"/>
      <c r="AS4" s="326"/>
      <c r="AT4" s="326"/>
      <c r="AU4" s="326"/>
      <c r="AV4" s="326"/>
      <c r="AW4" s="326"/>
      <c r="AX4" s="326"/>
    </row>
    <row r="5" spans="1:71" ht="17.399999999999999" customHeight="1">
      <c r="B5" s="326" t="s">
        <v>67</v>
      </c>
      <c r="C5" s="326"/>
      <c r="D5" s="326"/>
      <c r="E5" s="326"/>
      <c r="AO5" s="326" t="s">
        <v>67</v>
      </c>
      <c r="AP5" s="326"/>
      <c r="AQ5" s="326"/>
      <c r="AR5" s="326"/>
    </row>
    <row r="6" spans="1:71" ht="17.399999999999999" customHeight="1">
      <c r="Q6" s="326" t="s">
        <v>26</v>
      </c>
      <c r="R6" s="326"/>
      <c r="S6" s="326"/>
      <c r="T6" s="326"/>
      <c r="BD6" s="326" t="s">
        <v>26</v>
      </c>
      <c r="BE6" s="326"/>
      <c r="BF6" s="326"/>
      <c r="BG6" s="326"/>
    </row>
    <row r="7" spans="1:71" ht="17.399999999999999" customHeight="1">
      <c r="Q7" s="538" t="s">
        <v>27</v>
      </c>
      <c r="R7" s="538"/>
      <c r="S7" s="538"/>
      <c r="T7" s="324">
        <f>基本情報入力シート!N5</f>
        <v>0</v>
      </c>
      <c r="U7" s="324"/>
      <c r="V7" s="324"/>
      <c r="W7" s="324"/>
      <c r="X7" s="324"/>
      <c r="Y7" s="324"/>
      <c r="Z7" s="324"/>
      <c r="AA7" s="324"/>
      <c r="AB7" s="324"/>
      <c r="AC7" s="324"/>
      <c r="AD7" s="324"/>
      <c r="AE7" s="324"/>
      <c r="AF7" s="324"/>
      <c r="BD7" s="538" t="s">
        <v>27</v>
      </c>
      <c r="BE7" s="538"/>
      <c r="BF7" s="538"/>
      <c r="BG7" s="324" t="str">
        <f>基本情報入力シート!AU5</f>
        <v>東京都新宿区西新宿〇-〇〇-○○</v>
      </c>
      <c r="BH7" s="324"/>
      <c r="BI7" s="324"/>
      <c r="BJ7" s="324"/>
      <c r="BK7" s="324"/>
      <c r="BL7" s="324"/>
      <c r="BM7" s="324"/>
      <c r="BN7" s="324"/>
      <c r="BO7" s="324"/>
      <c r="BP7" s="324"/>
      <c r="BQ7" s="324"/>
      <c r="BR7" s="324"/>
      <c r="BS7" s="324"/>
    </row>
    <row r="8" spans="1:71" ht="17.399999999999999" customHeight="1">
      <c r="Q8" s="538"/>
      <c r="R8" s="538"/>
      <c r="S8" s="538"/>
      <c r="T8" s="324"/>
      <c r="U8" s="324"/>
      <c r="V8" s="324"/>
      <c r="W8" s="324"/>
      <c r="X8" s="324"/>
      <c r="Y8" s="324"/>
      <c r="Z8" s="324"/>
      <c r="AA8" s="324"/>
      <c r="AB8" s="324"/>
      <c r="AC8" s="324"/>
      <c r="AD8" s="324"/>
      <c r="AE8" s="324"/>
      <c r="AF8" s="324"/>
      <c r="AI8" s="56" t="s">
        <v>170</v>
      </c>
      <c r="BD8" s="538"/>
      <c r="BE8" s="538"/>
      <c r="BF8" s="538"/>
      <c r="BG8" s="324"/>
      <c r="BH8" s="324"/>
      <c r="BI8" s="324"/>
      <c r="BJ8" s="324"/>
      <c r="BK8" s="324"/>
      <c r="BL8" s="324"/>
      <c r="BM8" s="324"/>
      <c r="BN8" s="324"/>
      <c r="BO8" s="324"/>
      <c r="BP8" s="324"/>
      <c r="BQ8" s="324"/>
      <c r="BR8" s="324"/>
      <c r="BS8" s="324"/>
    </row>
    <row r="9" spans="1:71" ht="17.399999999999999" customHeight="1">
      <c r="Q9" s="326" t="s">
        <v>28</v>
      </c>
      <c r="R9" s="326"/>
      <c r="S9" s="326"/>
      <c r="T9" s="324">
        <f>基本情報入力シート!N2</f>
        <v>0</v>
      </c>
      <c r="U9" s="324"/>
      <c r="V9" s="324"/>
      <c r="W9" s="324"/>
      <c r="X9" s="324"/>
      <c r="Y9" s="324"/>
      <c r="Z9" s="324"/>
      <c r="AA9" s="324"/>
      <c r="AB9" s="324"/>
      <c r="AC9" s="324"/>
      <c r="AD9" s="324"/>
      <c r="AE9" s="324"/>
      <c r="AF9" s="324"/>
      <c r="BD9" s="326" t="s">
        <v>28</v>
      </c>
      <c r="BE9" s="326"/>
      <c r="BF9" s="326"/>
      <c r="BG9" s="324" t="str">
        <f>基本情報入力シート!AU2</f>
        <v>〇〇株式会社</v>
      </c>
      <c r="BH9" s="324"/>
      <c r="BI9" s="324"/>
      <c r="BJ9" s="324"/>
      <c r="BK9" s="324"/>
      <c r="BL9" s="324"/>
      <c r="BM9" s="324"/>
      <c r="BN9" s="324"/>
      <c r="BO9" s="324"/>
      <c r="BP9" s="324"/>
      <c r="BQ9" s="324"/>
      <c r="BR9" s="324"/>
      <c r="BS9" s="324"/>
    </row>
    <row r="10" spans="1:71" ht="17.399999999999999" customHeight="1">
      <c r="Q10" s="326"/>
      <c r="R10" s="326"/>
      <c r="S10" s="326"/>
      <c r="T10" s="324"/>
      <c r="U10" s="324"/>
      <c r="V10" s="324"/>
      <c r="W10" s="324"/>
      <c r="X10" s="324"/>
      <c r="Y10" s="324"/>
      <c r="Z10" s="324"/>
      <c r="AA10" s="324"/>
      <c r="AB10" s="324"/>
      <c r="AC10" s="324"/>
      <c r="AD10" s="324"/>
      <c r="AE10" s="324"/>
      <c r="AF10" s="324"/>
      <c r="BD10" s="326"/>
      <c r="BE10" s="326"/>
      <c r="BF10" s="326"/>
      <c r="BG10" s="324"/>
      <c r="BH10" s="324"/>
      <c r="BI10" s="324"/>
      <c r="BJ10" s="324"/>
      <c r="BK10" s="324"/>
      <c r="BL10" s="324"/>
      <c r="BM10" s="324"/>
      <c r="BN10" s="324"/>
      <c r="BO10" s="324"/>
      <c r="BP10" s="324"/>
      <c r="BQ10" s="324"/>
      <c r="BR10" s="324"/>
      <c r="BS10" s="324"/>
    </row>
    <row r="11" spans="1:71" ht="17.399999999999999" customHeight="1">
      <c r="Q11" s="528" t="s">
        <v>119</v>
      </c>
      <c r="R11" s="326"/>
      <c r="S11" s="326"/>
      <c r="T11" s="324">
        <f>基本情報入力シート!N7</f>
        <v>0</v>
      </c>
      <c r="U11" s="324"/>
      <c r="V11" s="324"/>
      <c r="W11" s="324"/>
      <c r="X11" s="324"/>
      <c r="Y11" s="324">
        <f>基本情報入力シート!N8</f>
        <v>0</v>
      </c>
      <c r="Z11" s="324"/>
      <c r="AA11" s="324"/>
      <c r="AB11" s="324"/>
      <c r="AC11" s="324"/>
      <c r="AD11" s="324"/>
      <c r="AE11" s="324"/>
      <c r="AF11" s="324"/>
      <c r="BD11" s="528" t="s">
        <v>119</v>
      </c>
      <c r="BE11" s="326"/>
      <c r="BF11" s="326"/>
      <c r="BG11" s="324" t="str">
        <f>基本情報入力シート!AU7</f>
        <v>代表取締役</v>
      </c>
      <c r="BH11" s="324"/>
      <c r="BI11" s="324"/>
      <c r="BJ11" s="324"/>
      <c r="BK11" s="324"/>
      <c r="BL11" s="324" t="str">
        <f>基本情報入力シート!AU8</f>
        <v>環境　太郎</v>
      </c>
      <c r="BM11" s="324"/>
      <c r="BN11" s="324"/>
      <c r="BO11" s="324"/>
      <c r="BP11" s="324"/>
      <c r="BQ11" s="324"/>
      <c r="BR11" s="324"/>
      <c r="BS11" s="324"/>
    </row>
    <row r="12" spans="1:71" ht="17.399999999999999" customHeight="1">
      <c r="Q12" s="326"/>
      <c r="R12" s="326"/>
      <c r="S12" s="326"/>
      <c r="T12" s="324"/>
      <c r="U12" s="324"/>
      <c r="V12" s="324"/>
      <c r="W12" s="324"/>
      <c r="X12" s="324"/>
      <c r="Y12" s="324"/>
      <c r="Z12" s="324"/>
      <c r="AA12" s="324"/>
      <c r="AB12" s="324"/>
      <c r="AC12" s="324"/>
      <c r="AD12" s="324"/>
      <c r="AE12" s="324"/>
      <c r="AF12" s="324"/>
      <c r="BD12" s="326"/>
      <c r="BE12" s="326"/>
      <c r="BF12" s="326"/>
      <c r="BG12" s="324"/>
      <c r="BH12" s="324"/>
      <c r="BI12" s="324"/>
      <c r="BJ12" s="324"/>
      <c r="BK12" s="324"/>
      <c r="BL12" s="324"/>
      <c r="BM12" s="324"/>
      <c r="BN12" s="324"/>
      <c r="BO12" s="324"/>
      <c r="BP12" s="324"/>
      <c r="BQ12" s="324"/>
      <c r="BR12" s="324"/>
      <c r="BS12" s="324"/>
    </row>
    <row r="13" spans="1:71" ht="11.4" customHeight="1"/>
    <row r="14" spans="1:71" ht="17.399999999999999" customHeight="1">
      <c r="Q14" s="379" t="s">
        <v>82</v>
      </c>
      <c r="R14" s="379"/>
      <c r="S14" s="379"/>
      <c r="T14" s="379"/>
      <c r="BD14" s="379" t="s">
        <v>82</v>
      </c>
      <c r="BE14" s="379"/>
      <c r="BF14" s="379"/>
      <c r="BG14" s="379"/>
    </row>
    <row r="15" spans="1:71" ht="17.399999999999999" customHeight="1">
      <c r="Q15" s="326" t="s">
        <v>28</v>
      </c>
      <c r="R15" s="326"/>
      <c r="S15" s="326"/>
      <c r="T15" s="324">
        <f>基本情報入力シート!N14</f>
        <v>0</v>
      </c>
      <c r="U15" s="324"/>
      <c r="V15" s="324"/>
      <c r="W15" s="324"/>
      <c r="X15" s="324"/>
      <c r="Y15" s="324"/>
      <c r="Z15" s="324"/>
      <c r="AA15" s="324"/>
      <c r="AB15" s="324"/>
      <c r="AC15" s="324"/>
      <c r="AD15" s="324"/>
      <c r="AE15" s="324"/>
      <c r="AF15" s="324"/>
      <c r="BD15" s="326" t="s">
        <v>28</v>
      </c>
      <c r="BE15" s="326"/>
      <c r="BF15" s="326"/>
      <c r="BG15" s="324" t="str">
        <f>基本情報入力シート!AU14</f>
        <v>株式会社××</v>
      </c>
      <c r="BH15" s="324"/>
      <c r="BI15" s="324"/>
      <c r="BJ15" s="324"/>
      <c r="BK15" s="324"/>
      <c r="BL15" s="324"/>
      <c r="BM15" s="324"/>
      <c r="BN15" s="324"/>
      <c r="BO15" s="324"/>
      <c r="BP15" s="324"/>
      <c r="BQ15" s="324"/>
      <c r="BR15" s="324"/>
      <c r="BS15" s="324"/>
    </row>
    <row r="16" spans="1:71" ht="17.399999999999999" customHeight="1">
      <c r="Q16" s="326"/>
      <c r="R16" s="326"/>
      <c r="S16" s="326"/>
      <c r="T16" s="324"/>
      <c r="U16" s="324"/>
      <c r="V16" s="324"/>
      <c r="W16" s="324"/>
      <c r="X16" s="324"/>
      <c r="Y16" s="324"/>
      <c r="Z16" s="324"/>
      <c r="AA16" s="324"/>
      <c r="AB16" s="324"/>
      <c r="AC16" s="324"/>
      <c r="AD16" s="324"/>
      <c r="AE16" s="324"/>
      <c r="AF16" s="324"/>
      <c r="BD16" s="326"/>
      <c r="BE16" s="326"/>
      <c r="BF16" s="326"/>
      <c r="BG16" s="324"/>
      <c r="BH16" s="324"/>
      <c r="BI16" s="324"/>
      <c r="BJ16" s="324"/>
      <c r="BK16" s="324"/>
      <c r="BL16" s="324"/>
      <c r="BM16" s="324"/>
      <c r="BN16" s="324"/>
      <c r="BO16" s="324"/>
      <c r="BP16" s="324"/>
      <c r="BQ16" s="324"/>
      <c r="BR16" s="324"/>
      <c r="BS16" s="324"/>
    </row>
    <row r="17" spans="2:71" ht="17.399999999999999" customHeight="1">
      <c r="Q17" s="528" t="s">
        <v>119</v>
      </c>
      <c r="R17" s="326"/>
      <c r="S17" s="326"/>
      <c r="T17" s="324">
        <f>基本情報入力シート!N19</f>
        <v>0</v>
      </c>
      <c r="U17" s="324"/>
      <c r="V17" s="324"/>
      <c r="W17" s="324"/>
      <c r="X17" s="324"/>
      <c r="Y17" s="324">
        <f>基本情報入力シート!N20</f>
        <v>0</v>
      </c>
      <c r="Z17" s="324"/>
      <c r="AA17" s="324"/>
      <c r="AB17" s="324"/>
      <c r="AC17" s="324"/>
      <c r="AD17" s="324"/>
      <c r="AE17" s="324"/>
      <c r="AF17" s="324"/>
      <c r="BD17" s="528" t="s">
        <v>119</v>
      </c>
      <c r="BE17" s="326"/>
      <c r="BF17" s="326"/>
      <c r="BG17" s="324" t="str">
        <f>基本情報入力シート!AU19</f>
        <v>代表取締役</v>
      </c>
      <c r="BH17" s="324"/>
      <c r="BI17" s="324"/>
      <c r="BJ17" s="324"/>
      <c r="BK17" s="324"/>
      <c r="BL17" s="324" t="str">
        <f>基本情報入力シート!AU20</f>
        <v>東京　太郎</v>
      </c>
      <c r="BM17" s="324"/>
      <c r="BN17" s="324"/>
      <c r="BO17" s="324"/>
      <c r="BP17" s="324"/>
      <c r="BQ17" s="324"/>
      <c r="BR17" s="324"/>
      <c r="BS17" s="324"/>
    </row>
    <row r="18" spans="2:71" ht="17.399999999999999" customHeight="1">
      <c r="Q18" s="326"/>
      <c r="R18" s="326"/>
      <c r="S18" s="326"/>
      <c r="T18" s="324"/>
      <c r="U18" s="324"/>
      <c r="V18" s="324"/>
      <c r="W18" s="324"/>
      <c r="X18" s="324"/>
      <c r="Y18" s="324"/>
      <c r="Z18" s="324"/>
      <c r="AA18" s="324"/>
      <c r="AB18" s="324"/>
      <c r="AC18" s="324"/>
      <c r="AD18" s="324"/>
      <c r="AE18" s="324"/>
      <c r="AF18" s="324"/>
      <c r="BD18" s="326"/>
      <c r="BE18" s="326"/>
      <c r="BF18" s="326"/>
      <c r="BG18" s="324"/>
      <c r="BH18" s="324"/>
      <c r="BI18" s="324"/>
      <c r="BJ18" s="324"/>
      <c r="BK18" s="324"/>
      <c r="BL18" s="324"/>
      <c r="BM18" s="324"/>
      <c r="BN18" s="324"/>
      <c r="BO18" s="324"/>
      <c r="BP18" s="324"/>
      <c r="BQ18" s="324"/>
      <c r="BR18" s="324"/>
      <c r="BS18" s="324"/>
    </row>
    <row r="19" spans="2:71" ht="11.4" customHeight="1"/>
    <row r="20" spans="2:71" ht="17.399999999999999" customHeight="1">
      <c r="Q20" s="379" t="s">
        <v>82</v>
      </c>
      <c r="R20" s="379"/>
      <c r="S20" s="379"/>
      <c r="T20" s="379"/>
      <c r="BD20" s="379" t="s">
        <v>82</v>
      </c>
      <c r="BE20" s="379"/>
      <c r="BF20" s="379"/>
      <c r="BG20" s="379"/>
    </row>
    <row r="21" spans="2:71" ht="17.399999999999999" customHeight="1">
      <c r="Q21" s="326" t="s">
        <v>28</v>
      </c>
      <c r="R21" s="326"/>
      <c r="S21" s="326"/>
      <c r="T21" s="324">
        <f>基本情報入力シート!N26</f>
        <v>0</v>
      </c>
      <c r="U21" s="324"/>
      <c r="V21" s="324"/>
      <c r="W21" s="324"/>
      <c r="X21" s="324"/>
      <c r="Y21" s="324"/>
      <c r="Z21" s="324"/>
      <c r="AA21" s="324"/>
      <c r="AB21" s="324"/>
      <c r="AC21" s="324"/>
      <c r="AD21" s="324"/>
      <c r="AE21" s="324"/>
      <c r="AF21" s="324"/>
      <c r="BD21" s="326" t="s">
        <v>28</v>
      </c>
      <c r="BE21" s="326"/>
      <c r="BF21" s="326"/>
      <c r="BG21" s="324" t="str">
        <f>基本情報入力シート!AU26</f>
        <v>株式会社◎◎</v>
      </c>
      <c r="BH21" s="324"/>
      <c r="BI21" s="324"/>
      <c r="BJ21" s="324"/>
      <c r="BK21" s="324"/>
      <c r="BL21" s="324"/>
      <c r="BM21" s="324"/>
      <c r="BN21" s="324"/>
      <c r="BO21" s="324"/>
      <c r="BP21" s="324"/>
      <c r="BQ21" s="324"/>
      <c r="BR21" s="324"/>
      <c r="BS21" s="324"/>
    </row>
    <row r="22" spans="2:71" ht="17.399999999999999" customHeight="1">
      <c r="Q22" s="326"/>
      <c r="R22" s="326"/>
      <c r="S22" s="326"/>
      <c r="T22" s="324"/>
      <c r="U22" s="324"/>
      <c r="V22" s="324"/>
      <c r="W22" s="324"/>
      <c r="X22" s="324"/>
      <c r="Y22" s="324"/>
      <c r="Z22" s="324"/>
      <c r="AA22" s="324"/>
      <c r="AB22" s="324"/>
      <c r="AC22" s="324"/>
      <c r="AD22" s="324"/>
      <c r="AE22" s="324"/>
      <c r="AF22" s="324"/>
      <c r="BD22" s="326"/>
      <c r="BE22" s="326"/>
      <c r="BF22" s="326"/>
      <c r="BG22" s="324"/>
      <c r="BH22" s="324"/>
      <c r="BI22" s="324"/>
      <c r="BJ22" s="324"/>
      <c r="BK22" s="324"/>
      <c r="BL22" s="324"/>
      <c r="BM22" s="324"/>
      <c r="BN22" s="324"/>
      <c r="BO22" s="324"/>
      <c r="BP22" s="324"/>
      <c r="BQ22" s="324"/>
      <c r="BR22" s="324"/>
      <c r="BS22" s="324"/>
    </row>
    <row r="23" spans="2:71" ht="17.399999999999999" customHeight="1">
      <c r="Q23" s="528" t="s">
        <v>119</v>
      </c>
      <c r="R23" s="326"/>
      <c r="S23" s="326"/>
      <c r="T23" s="324">
        <f>基本情報入力シート!N31</f>
        <v>0</v>
      </c>
      <c r="U23" s="324"/>
      <c r="V23" s="324"/>
      <c r="W23" s="324"/>
      <c r="X23" s="324"/>
      <c r="Y23" s="324">
        <f>基本情報入力シート!N32</f>
        <v>0</v>
      </c>
      <c r="Z23" s="324"/>
      <c r="AA23" s="324"/>
      <c r="AB23" s="324"/>
      <c r="AC23" s="324"/>
      <c r="AD23" s="324"/>
      <c r="AE23" s="324"/>
      <c r="AF23" s="324"/>
      <c r="BD23" s="528" t="s">
        <v>119</v>
      </c>
      <c r="BE23" s="326"/>
      <c r="BF23" s="326"/>
      <c r="BG23" s="324" t="str">
        <f>基本情報入力シート!AU31</f>
        <v>代表取締役</v>
      </c>
      <c r="BH23" s="324"/>
      <c r="BI23" s="324"/>
      <c r="BJ23" s="324"/>
      <c r="BK23" s="324"/>
      <c r="BL23" s="324" t="str">
        <f>基本情報入力シート!AU32</f>
        <v>東京環境　一二三</v>
      </c>
      <c r="BM23" s="324"/>
      <c r="BN23" s="324"/>
      <c r="BO23" s="324"/>
      <c r="BP23" s="324"/>
      <c r="BQ23" s="324"/>
      <c r="BR23" s="324"/>
      <c r="BS23" s="324"/>
    </row>
    <row r="24" spans="2:71" ht="17.399999999999999" customHeight="1">
      <c r="Q24" s="326"/>
      <c r="R24" s="326"/>
      <c r="S24" s="326"/>
      <c r="T24" s="324"/>
      <c r="U24" s="324"/>
      <c r="V24" s="324"/>
      <c r="W24" s="324"/>
      <c r="X24" s="324"/>
      <c r="Y24" s="324"/>
      <c r="Z24" s="324"/>
      <c r="AA24" s="324"/>
      <c r="AB24" s="324"/>
      <c r="AC24" s="324"/>
      <c r="AD24" s="324"/>
      <c r="AE24" s="324"/>
      <c r="AF24" s="324"/>
      <c r="BD24" s="326"/>
      <c r="BE24" s="326"/>
      <c r="BF24" s="326"/>
      <c r="BG24" s="324"/>
      <c r="BH24" s="324"/>
      <c r="BI24" s="324"/>
      <c r="BJ24" s="324"/>
      <c r="BK24" s="324"/>
      <c r="BL24" s="324"/>
      <c r="BM24" s="324"/>
      <c r="BN24" s="324"/>
      <c r="BO24" s="324"/>
      <c r="BP24" s="324"/>
      <c r="BQ24" s="324"/>
      <c r="BR24" s="324"/>
      <c r="BS24" s="324"/>
    </row>
    <row r="25" spans="2:71" ht="17.399999999999999" customHeight="1"/>
    <row r="26" spans="2:71" ht="17.399999999999999" customHeight="1">
      <c r="Q26" s="56" t="s">
        <v>120</v>
      </c>
      <c r="BD26" s="56" t="s">
        <v>120</v>
      </c>
    </row>
    <row r="27" spans="2:71" ht="17.399999999999999" customHeight="1">
      <c r="Q27" s="326" t="s">
        <v>28</v>
      </c>
      <c r="R27" s="326"/>
      <c r="S27" s="326"/>
      <c r="T27" s="324">
        <f>基本情報入力シート!N38</f>
        <v>0</v>
      </c>
      <c r="U27" s="324"/>
      <c r="V27" s="324"/>
      <c r="W27" s="324"/>
      <c r="X27" s="324"/>
      <c r="Y27" s="324"/>
      <c r="Z27" s="324"/>
      <c r="AA27" s="324"/>
      <c r="AB27" s="324"/>
      <c r="AC27" s="324"/>
      <c r="AD27" s="324"/>
      <c r="AE27" s="324"/>
      <c r="AF27" s="324"/>
      <c r="BD27" s="326" t="s">
        <v>28</v>
      </c>
      <c r="BE27" s="326"/>
      <c r="BF27" s="326"/>
      <c r="BG27" s="324" t="str">
        <f>基本情報入力シート!AU38</f>
        <v>××株式会社</v>
      </c>
      <c r="BH27" s="324"/>
      <c r="BI27" s="324"/>
      <c r="BJ27" s="324"/>
      <c r="BK27" s="324"/>
      <c r="BL27" s="324"/>
      <c r="BM27" s="324"/>
      <c r="BN27" s="324"/>
      <c r="BO27" s="324"/>
      <c r="BP27" s="324"/>
      <c r="BQ27" s="324"/>
      <c r="BR27" s="324"/>
      <c r="BS27" s="324"/>
    </row>
    <row r="28" spans="2:71" ht="17.399999999999999" customHeight="1">
      <c r="Q28" s="326"/>
      <c r="R28" s="326"/>
      <c r="S28" s="326"/>
      <c r="T28" s="324"/>
      <c r="U28" s="324"/>
      <c r="V28" s="324"/>
      <c r="W28" s="324"/>
      <c r="X28" s="324"/>
      <c r="Y28" s="324"/>
      <c r="Z28" s="324"/>
      <c r="AA28" s="324"/>
      <c r="AB28" s="324"/>
      <c r="AC28" s="324"/>
      <c r="AD28" s="324"/>
      <c r="AE28" s="324"/>
      <c r="AF28" s="324"/>
      <c r="BD28" s="326"/>
      <c r="BE28" s="326"/>
      <c r="BF28" s="326"/>
      <c r="BG28" s="324"/>
      <c r="BH28" s="324"/>
      <c r="BI28" s="324"/>
      <c r="BJ28" s="324"/>
      <c r="BK28" s="324"/>
      <c r="BL28" s="324"/>
      <c r="BM28" s="324"/>
      <c r="BN28" s="324"/>
      <c r="BO28" s="324"/>
      <c r="BP28" s="324"/>
      <c r="BQ28" s="324"/>
      <c r="BR28" s="324"/>
      <c r="BS28" s="324"/>
    </row>
    <row r="29" spans="2:71" ht="17.399999999999999" customHeight="1">
      <c r="Q29" s="528" t="s">
        <v>119</v>
      </c>
      <c r="R29" s="326"/>
      <c r="S29" s="326"/>
      <c r="T29" s="324">
        <f>基本情報入力シート!N43</f>
        <v>0</v>
      </c>
      <c r="U29" s="324"/>
      <c r="V29" s="324"/>
      <c r="W29" s="324"/>
      <c r="X29" s="324"/>
      <c r="Y29" s="324">
        <f>基本情報入力シート!N44</f>
        <v>0</v>
      </c>
      <c r="Z29" s="324"/>
      <c r="AA29" s="324"/>
      <c r="AB29" s="324"/>
      <c r="AC29" s="324"/>
      <c r="AD29" s="324"/>
      <c r="AE29" s="324"/>
      <c r="AF29" s="324"/>
      <c r="BD29" s="528" t="s">
        <v>119</v>
      </c>
      <c r="BE29" s="326"/>
      <c r="BF29" s="326"/>
      <c r="BG29" s="324" t="str">
        <f>基本情報入力シート!AU43</f>
        <v>代表取締役</v>
      </c>
      <c r="BH29" s="324"/>
      <c r="BI29" s="324"/>
      <c r="BJ29" s="324"/>
      <c r="BK29" s="324"/>
      <c r="BL29" s="324" t="str">
        <f>基本情報入力シート!AU44</f>
        <v>新宿　太郎</v>
      </c>
      <c r="BM29" s="324"/>
      <c r="BN29" s="324"/>
      <c r="BO29" s="324"/>
      <c r="BP29" s="324"/>
      <c r="BQ29" s="324"/>
      <c r="BR29" s="324"/>
      <c r="BS29" s="324"/>
    </row>
    <row r="30" spans="2:71" ht="17.399999999999999" customHeight="1">
      <c r="Q30" s="326"/>
      <c r="R30" s="326"/>
      <c r="S30" s="326"/>
      <c r="T30" s="324"/>
      <c r="U30" s="324"/>
      <c r="V30" s="324"/>
      <c r="W30" s="324"/>
      <c r="X30" s="324"/>
      <c r="Y30" s="324"/>
      <c r="Z30" s="324"/>
      <c r="AA30" s="324"/>
      <c r="AB30" s="324"/>
      <c r="AC30" s="324"/>
      <c r="AD30" s="324"/>
      <c r="AE30" s="324"/>
      <c r="AF30" s="324"/>
      <c r="BD30" s="326"/>
      <c r="BE30" s="326"/>
      <c r="BF30" s="326"/>
      <c r="BG30" s="324"/>
      <c r="BH30" s="324"/>
      <c r="BI30" s="324"/>
      <c r="BJ30" s="324"/>
      <c r="BK30" s="324"/>
      <c r="BL30" s="324"/>
      <c r="BM30" s="324"/>
      <c r="BN30" s="324"/>
      <c r="BO30" s="324"/>
      <c r="BP30" s="324"/>
      <c r="BQ30" s="324"/>
      <c r="BR30" s="324"/>
      <c r="BS30" s="324"/>
    </row>
    <row r="31" spans="2:71" ht="6" customHeight="1"/>
    <row r="32" spans="2:71" ht="17.399999999999999" customHeight="1">
      <c r="B32" s="422" t="s">
        <v>238</v>
      </c>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O32" s="422" t="s">
        <v>236</v>
      </c>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R32" s="422"/>
      <c r="BS32" s="422"/>
    </row>
    <row r="33" spans="2:71" ht="17.399999999999999" customHeight="1">
      <c r="B33" s="422"/>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O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R33" s="422"/>
      <c r="BS33" s="422"/>
    </row>
    <row r="34" spans="2:71" ht="17.399999999999999" customHeight="1">
      <c r="B34" s="423" t="s">
        <v>286</v>
      </c>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O34" s="423" t="s">
        <v>286</v>
      </c>
      <c r="AP34" s="423"/>
      <c r="AQ34" s="423"/>
      <c r="AR34" s="423"/>
      <c r="AS34" s="423"/>
      <c r="AT34" s="423"/>
      <c r="AU34" s="423"/>
      <c r="AV34" s="423"/>
      <c r="AW34" s="423"/>
      <c r="AX34" s="423"/>
      <c r="AY34" s="423"/>
      <c r="AZ34" s="423"/>
      <c r="BA34" s="423"/>
      <c r="BB34" s="423"/>
      <c r="BC34" s="423"/>
      <c r="BD34" s="423"/>
      <c r="BE34" s="423"/>
      <c r="BF34" s="423"/>
      <c r="BG34" s="423"/>
      <c r="BH34" s="423"/>
      <c r="BI34" s="423"/>
      <c r="BJ34" s="423"/>
      <c r="BK34" s="423"/>
      <c r="BL34" s="423"/>
      <c r="BM34" s="423"/>
      <c r="BN34" s="423"/>
      <c r="BO34" s="423"/>
      <c r="BP34" s="423"/>
      <c r="BQ34" s="423"/>
      <c r="BR34" s="423"/>
      <c r="BS34" s="423"/>
    </row>
    <row r="35" spans="2:71" ht="17.399999999999999" customHeight="1">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O35" s="423"/>
      <c r="AP35" s="423"/>
      <c r="AQ35" s="423"/>
      <c r="AR35" s="423"/>
      <c r="AS35" s="423"/>
      <c r="AT35" s="423"/>
      <c r="AU35" s="423"/>
      <c r="AV35" s="423"/>
      <c r="AW35" s="423"/>
      <c r="AX35" s="423"/>
      <c r="AY35" s="423"/>
      <c r="AZ35" s="423"/>
      <c r="BA35" s="423"/>
      <c r="BB35" s="423"/>
      <c r="BC35" s="423"/>
      <c r="BD35" s="423"/>
      <c r="BE35" s="423"/>
      <c r="BF35" s="423"/>
      <c r="BG35" s="423"/>
      <c r="BH35" s="423"/>
      <c r="BI35" s="423"/>
      <c r="BJ35" s="423"/>
      <c r="BK35" s="423"/>
      <c r="BL35" s="423"/>
      <c r="BM35" s="423"/>
      <c r="BN35" s="423"/>
      <c r="BO35" s="423"/>
      <c r="BP35" s="423"/>
      <c r="BQ35" s="423"/>
      <c r="BR35" s="423"/>
      <c r="BS35" s="423"/>
    </row>
    <row r="36" spans="2:71" ht="10.95" customHeight="1">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row>
    <row r="37" spans="2:71" ht="17.399999999999999" customHeight="1">
      <c r="B37" s="564">
        <f>基本情報入力シート!N79</f>
        <v>0</v>
      </c>
      <c r="C37" s="564"/>
      <c r="D37" s="564"/>
      <c r="E37" s="56" t="s">
        <v>3</v>
      </c>
      <c r="F37" s="564">
        <f>基本情報入力シート!T79</f>
        <v>0</v>
      </c>
      <c r="G37" s="564"/>
      <c r="H37" s="56" t="s">
        <v>2</v>
      </c>
      <c r="I37" s="564">
        <f>基本情報入力シート!Y79</f>
        <v>0</v>
      </c>
      <c r="J37" s="564"/>
      <c r="K37" s="326" t="s">
        <v>133</v>
      </c>
      <c r="L37" s="326"/>
      <c r="M37" s="88">
        <f>基本情報入力シート!B83</f>
        <v>0</v>
      </c>
      <c r="N37" s="379" t="s">
        <v>157</v>
      </c>
      <c r="O37" s="379"/>
      <c r="P37" s="379"/>
      <c r="Q37" s="379"/>
      <c r="R37" s="564">
        <f>基本情報入力シート!R83</f>
        <v>0</v>
      </c>
      <c r="S37" s="564"/>
      <c r="T37" s="564"/>
      <c r="U37" s="326" t="s">
        <v>182</v>
      </c>
      <c r="V37" s="326"/>
      <c r="W37" s="326"/>
      <c r="X37" s="326"/>
      <c r="Y37" s="326"/>
      <c r="Z37" s="326"/>
      <c r="AA37" s="326"/>
      <c r="AB37" s="326"/>
      <c r="AC37" s="326"/>
      <c r="AD37" s="326"/>
      <c r="AE37" s="326"/>
      <c r="AF37" s="326"/>
      <c r="AO37" s="564" t="str">
        <f>基本情報入力シート!AU79</f>
        <v>令和6</v>
      </c>
      <c r="AP37" s="564"/>
      <c r="AQ37" s="564"/>
      <c r="AR37" s="56" t="s">
        <v>3</v>
      </c>
      <c r="AS37" s="564">
        <f>基本情報入力シート!BA79</f>
        <v>7</v>
      </c>
      <c r="AT37" s="564"/>
      <c r="AU37" s="56" t="s">
        <v>2</v>
      </c>
      <c r="AV37" s="564">
        <f>基本情報入力シート!BF79</f>
        <v>1</v>
      </c>
      <c r="AW37" s="564"/>
      <c r="AX37" s="326" t="s">
        <v>133</v>
      </c>
      <c r="AY37" s="326"/>
      <c r="AZ37" s="88">
        <f>基本情報入力シート!AI83</f>
        <v>6</v>
      </c>
      <c r="BA37" s="379" t="s">
        <v>157</v>
      </c>
      <c r="BB37" s="379"/>
      <c r="BC37" s="379"/>
      <c r="BD37" s="379"/>
      <c r="BE37" s="564">
        <f>基本情報入力シート!AY83</f>
        <v>777</v>
      </c>
      <c r="BF37" s="564"/>
      <c r="BG37" s="564"/>
      <c r="BH37" s="326" t="s">
        <v>182</v>
      </c>
      <c r="BI37" s="326"/>
      <c r="BJ37" s="326"/>
      <c r="BK37" s="326"/>
      <c r="BL37" s="326"/>
      <c r="BM37" s="326"/>
      <c r="BN37" s="326"/>
      <c r="BO37" s="326"/>
      <c r="BP37" s="326"/>
      <c r="BQ37" s="326"/>
      <c r="BR37" s="326"/>
      <c r="BS37" s="326"/>
    </row>
    <row r="38" spans="2:71" ht="17.399999999999999" customHeight="1">
      <c r="B38" s="528" t="s">
        <v>481</v>
      </c>
      <c r="C38" s="528"/>
      <c r="D38" s="528"/>
      <c r="E38" s="528"/>
      <c r="F38" s="528"/>
      <c r="G38" s="528"/>
      <c r="H38" s="528"/>
      <c r="I38" s="528"/>
      <c r="J38" s="528"/>
      <c r="K38" s="528"/>
      <c r="L38" s="528"/>
      <c r="M38" s="528"/>
      <c r="N38" s="528"/>
      <c r="O38" s="528"/>
      <c r="P38" s="528"/>
      <c r="Q38" s="528"/>
      <c r="R38" s="528"/>
      <c r="S38" s="528"/>
      <c r="T38" s="528"/>
      <c r="U38" s="528"/>
      <c r="V38" s="528"/>
      <c r="W38" s="528"/>
      <c r="X38" s="528"/>
      <c r="Y38" s="528"/>
      <c r="Z38" s="528"/>
      <c r="AA38" s="528"/>
      <c r="AB38" s="528"/>
      <c r="AC38" s="528"/>
      <c r="AD38" s="528"/>
      <c r="AE38" s="528"/>
      <c r="AF38" s="528"/>
      <c r="AO38" s="528" t="s">
        <v>481</v>
      </c>
      <c r="AP38" s="528"/>
      <c r="AQ38" s="528"/>
      <c r="AR38" s="528"/>
      <c r="AS38" s="528"/>
      <c r="AT38" s="528"/>
      <c r="AU38" s="528"/>
      <c r="AV38" s="528"/>
      <c r="AW38" s="528"/>
      <c r="AX38" s="528"/>
      <c r="AY38" s="528"/>
      <c r="AZ38" s="528"/>
      <c r="BA38" s="528"/>
      <c r="BB38" s="528"/>
      <c r="BC38" s="528"/>
      <c r="BD38" s="528"/>
      <c r="BE38" s="528"/>
      <c r="BF38" s="528"/>
      <c r="BG38" s="528"/>
      <c r="BH38" s="528"/>
      <c r="BI38" s="528"/>
      <c r="BJ38" s="528"/>
      <c r="BK38" s="528"/>
      <c r="BL38" s="528"/>
      <c r="BM38" s="528"/>
      <c r="BN38" s="528"/>
      <c r="BO38" s="528"/>
      <c r="BP38" s="528"/>
      <c r="BQ38" s="528"/>
      <c r="BR38" s="528"/>
      <c r="BS38" s="528"/>
    </row>
    <row r="39" spans="2:71" ht="17.399999999999999" customHeight="1">
      <c r="B39" s="528"/>
      <c r="C39" s="528"/>
      <c r="D39" s="528"/>
      <c r="E39" s="528"/>
      <c r="F39" s="528"/>
      <c r="G39" s="528"/>
      <c r="H39" s="528"/>
      <c r="I39" s="528"/>
      <c r="J39" s="528"/>
      <c r="K39" s="528"/>
      <c r="L39" s="528"/>
      <c r="M39" s="528"/>
      <c r="N39" s="528"/>
      <c r="O39" s="528"/>
      <c r="P39" s="528"/>
      <c r="Q39" s="528"/>
      <c r="R39" s="528"/>
      <c r="S39" s="528"/>
      <c r="T39" s="528"/>
      <c r="U39" s="528"/>
      <c r="V39" s="528"/>
      <c r="W39" s="528"/>
      <c r="X39" s="528"/>
      <c r="Y39" s="528"/>
      <c r="Z39" s="528"/>
      <c r="AA39" s="528"/>
      <c r="AB39" s="528"/>
      <c r="AC39" s="528"/>
      <c r="AD39" s="528"/>
      <c r="AE39" s="528"/>
      <c r="AF39" s="528"/>
      <c r="AO39" s="528"/>
      <c r="AP39" s="528"/>
      <c r="AQ39" s="528"/>
      <c r="AR39" s="528"/>
      <c r="AS39" s="528"/>
      <c r="AT39" s="528"/>
      <c r="AU39" s="528"/>
      <c r="AV39" s="528"/>
      <c r="AW39" s="528"/>
      <c r="AX39" s="528"/>
      <c r="AY39" s="528"/>
      <c r="AZ39" s="528"/>
      <c r="BA39" s="528"/>
      <c r="BB39" s="528"/>
      <c r="BC39" s="528"/>
      <c r="BD39" s="528"/>
      <c r="BE39" s="528"/>
      <c r="BF39" s="528"/>
      <c r="BG39" s="528"/>
      <c r="BH39" s="528"/>
      <c r="BI39" s="528"/>
      <c r="BJ39" s="528"/>
      <c r="BK39" s="528"/>
      <c r="BL39" s="528"/>
      <c r="BM39" s="528"/>
      <c r="BN39" s="528"/>
      <c r="BO39" s="528"/>
      <c r="BP39" s="528"/>
      <c r="BQ39" s="528"/>
      <c r="BR39" s="528"/>
      <c r="BS39" s="528"/>
    </row>
    <row r="40" spans="2:71" ht="9" customHeight="1">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row>
    <row r="41" spans="2:71" ht="17.399999999999999" customHeight="1">
      <c r="B41" s="379" t="s">
        <v>122</v>
      </c>
      <c r="C41" s="379"/>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O41" s="379" t="s">
        <v>122</v>
      </c>
      <c r="AP41" s="379"/>
      <c r="AQ41" s="379"/>
      <c r="AR41" s="379"/>
      <c r="AS41" s="379"/>
      <c r="AT41" s="379"/>
      <c r="AU41" s="379"/>
      <c r="AV41" s="379"/>
      <c r="AW41" s="379"/>
      <c r="AX41" s="379"/>
      <c r="AY41" s="379"/>
      <c r="AZ41" s="379"/>
      <c r="BA41" s="379"/>
      <c r="BB41" s="379"/>
      <c r="BC41" s="379"/>
      <c r="BD41" s="379"/>
      <c r="BE41" s="379"/>
      <c r="BF41" s="379"/>
      <c r="BG41" s="379"/>
      <c r="BH41" s="379"/>
      <c r="BI41" s="379"/>
      <c r="BJ41" s="379"/>
      <c r="BK41" s="379"/>
      <c r="BL41" s="379"/>
      <c r="BM41" s="379"/>
      <c r="BN41" s="379"/>
      <c r="BO41" s="379"/>
      <c r="BP41" s="379"/>
      <c r="BQ41" s="379"/>
      <c r="BR41" s="379"/>
      <c r="BS41" s="379"/>
    </row>
    <row r="42" spans="2:71" ht="20.399999999999999" customHeight="1">
      <c r="B42" s="399"/>
      <c r="C42" s="400" t="s">
        <v>156</v>
      </c>
      <c r="D42" s="400"/>
      <c r="E42" s="400"/>
      <c r="F42" s="400"/>
      <c r="G42" s="400"/>
      <c r="H42" s="400"/>
      <c r="I42" s="400"/>
      <c r="J42" s="400"/>
      <c r="K42" s="400"/>
      <c r="L42" s="401"/>
      <c r="M42" s="462" t="str">
        <f>IF(基本情報入力シート!AE67=1,基本情報入力シート!Q67,基本情報入力シート!Q69)</f>
        <v>助成1　エネルギーマネジメントの推進</v>
      </c>
      <c r="N42" s="463"/>
      <c r="O42" s="463"/>
      <c r="P42" s="463"/>
      <c r="Q42" s="463"/>
      <c r="R42" s="463"/>
      <c r="S42" s="463"/>
      <c r="T42" s="463"/>
      <c r="U42" s="463"/>
      <c r="V42" s="463"/>
      <c r="W42" s="463"/>
      <c r="X42" s="463"/>
      <c r="Y42" s="463"/>
      <c r="Z42" s="463"/>
      <c r="AA42" s="463"/>
      <c r="AB42" s="463"/>
      <c r="AC42" s="463"/>
      <c r="AD42" s="463"/>
      <c r="AE42" s="463"/>
      <c r="AF42" s="560"/>
      <c r="AO42" s="399"/>
      <c r="AP42" s="400" t="s">
        <v>156</v>
      </c>
      <c r="AQ42" s="400"/>
      <c r="AR42" s="400"/>
      <c r="AS42" s="400"/>
      <c r="AT42" s="400"/>
      <c r="AU42" s="400"/>
      <c r="AV42" s="400"/>
      <c r="AW42" s="400"/>
      <c r="AX42" s="400"/>
      <c r="AY42" s="401"/>
      <c r="AZ42" s="462" t="str">
        <f>IF(基本情報入力シート!AE67=1,基本情報入力シート!AX67,基本情報入力シート!AX69)</f>
        <v>　助成1　エネルギーマネジメントの推進</v>
      </c>
      <c r="BA42" s="463"/>
      <c r="BB42" s="463"/>
      <c r="BC42" s="463"/>
      <c r="BD42" s="463"/>
      <c r="BE42" s="463"/>
      <c r="BF42" s="463"/>
      <c r="BG42" s="463"/>
      <c r="BH42" s="463"/>
      <c r="BI42" s="463"/>
      <c r="BJ42" s="463"/>
      <c r="BK42" s="463"/>
      <c r="BL42" s="463"/>
      <c r="BM42" s="463"/>
      <c r="BN42" s="463"/>
      <c r="BO42" s="463"/>
      <c r="BP42" s="463"/>
      <c r="BQ42" s="463"/>
      <c r="BR42" s="463"/>
      <c r="BS42" s="560"/>
    </row>
    <row r="43" spans="2:71" ht="20.399999999999999" customHeight="1">
      <c r="B43" s="402"/>
      <c r="C43" s="403"/>
      <c r="D43" s="403"/>
      <c r="E43" s="403"/>
      <c r="F43" s="403"/>
      <c r="G43" s="403"/>
      <c r="H43" s="403"/>
      <c r="I43" s="403"/>
      <c r="J43" s="403"/>
      <c r="K43" s="403"/>
      <c r="L43" s="404"/>
      <c r="M43" s="601"/>
      <c r="N43" s="602"/>
      <c r="O43" s="602"/>
      <c r="P43" s="602"/>
      <c r="Q43" s="602"/>
      <c r="R43" s="602"/>
      <c r="S43" s="602"/>
      <c r="T43" s="602"/>
      <c r="U43" s="602"/>
      <c r="V43" s="602"/>
      <c r="W43" s="602"/>
      <c r="X43" s="602"/>
      <c r="Y43" s="602"/>
      <c r="Z43" s="602"/>
      <c r="AA43" s="602"/>
      <c r="AB43" s="602"/>
      <c r="AC43" s="602"/>
      <c r="AD43" s="602"/>
      <c r="AE43" s="602"/>
      <c r="AF43" s="603"/>
      <c r="AO43" s="402"/>
      <c r="AP43" s="403"/>
      <c r="AQ43" s="403"/>
      <c r="AR43" s="403"/>
      <c r="AS43" s="403"/>
      <c r="AT43" s="403"/>
      <c r="AU43" s="403"/>
      <c r="AV43" s="403"/>
      <c r="AW43" s="403"/>
      <c r="AX43" s="403"/>
      <c r="AY43" s="404"/>
      <c r="AZ43" s="601"/>
      <c r="BA43" s="602"/>
      <c r="BB43" s="602"/>
      <c r="BC43" s="602"/>
      <c r="BD43" s="602"/>
      <c r="BE43" s="602"/>
      <c r="BF43" s="602"/>
      <c r="BG43" s="602"/>
      <c r="BH43" s="602"/>
      <c r="BI43" s="602"/>
      <c r="BJ43" s="602"/>
      <c r="BK43" s="602"/>
      <c r="BL43" s="602"/>
      <c r="BM43" s="602"/>
      <c r="BN43" s="602"/>
      <c r="BO43" s="602"/>
      <c r="BP43" s="602"/>
      <c r="BQ43" s="602"/>
      <c r="BR43" s="602"/>
      <c r="BS43" s="603"/>
    </row>
    <row r="44" spans="2:71" ht="20.399999999999999" hidden="1" customHeight="1">
      <c r="B44" s="399"/>
      <c r="C44" s="400" t="s">
        <v>156</v>
      </c>
      <c r="D44" s="400"/>
      <c r="E44" s="400"/>
      <c r="F44" s="400"/>
      <c r="G44" s="400"/>
      <c r="H44" s="400"/>
      <c r="I44" s="400"/>
      <c r="J44" s="400"/>
      <c r="K44" s="400"/>
      <c r="L44" s="401"/>
      <c r="M44" s="539"/>
      <c r="N44" s="540"/>
      <c r="O44" s="540"/>
      <c r="P44" s="540"/>
      <c r="Q44" s="540"/>
      <c r="R44" s="540"/>
      <c r="S44" s="540"/>
      <c r="T44" s="540"/>
      <c r="U44" s="540"/>
      <c r="V44" s="540"/>
      <c r="W44" s="540"/>
      <c r="X44" s="540"/>
      <c r="Y44" s="540"/>
      <c r="Z44" s="540"/>
      <c r="AA44" s="540"/>
      <c r="AB44" s="540"/>
      <c r="AC44" s="540"/>
      <c r="AD44" s="540"/>
      <c r="AE44" s="540"/>
      <c r="AF44" s="541"/>
      <c r="AO44" s="399"/>
      <c r="AP44" s="400" t="s">
        <v>156</v>
      </c>
      <c r="AQ44" s="400"/>
      <c r="AR44" s="400"/>
      <c r="AS44" s="400"/>
      <c r="AT44" s="400"/>
      <c r="AU44" s="400"/>
      <c r="AV44" s="400"/>
      <c r="AW44" s="400"/>
      <c r="AX44" s="400"/>
      <c r="AY44" s="401"/>
      <c r="AZ44" s="539"/>
      <c r="BA44" s="540"/>
      <c r="BB44" s="540"/>
      <c r="BC44" s="540"/>
      <c r="BD44" s="540"/>
      <c r="BE44" s="540"/>
      <c r="BF44" s="540"/>
      <c r="BG44" s="540"/>
      <c r="BH44" s="540"/>
      <c r="BI44" s="540"/>
      <c r="BJ44" s="540"/>
      <c r="BK44" s="540"/>
      <c r="BL44" s="540"/>
      <c r="BM44" s="540"/>
      <c r="BN44" s="540"/>
      <c r="BO44" s="540"/>
      <c r="BP44" s="540"/>
      <c r="BQ44" s="540"/>
      <c r="BR44" s="540"/>
      <c r="BS44" s="541"/>
    </row>
    <row r="45" spans="2:71" ht="20.399999999999999" hidden="1" customHeight="1">
      <c r="B45" s="402"/>
      <c r="C45" s="403"/>
      <c r="D45" s="403"/>
      <c r="E45" s="403"/>
      <c r="F45" s="403"/>
      <c r="G45" s="403"/>
      <c r="H45" s="403"/>
      <c r="I45" s="403"/>
      <c r="J45" s="403"/>
      <c r="K45" s="403"/>
      <c r="L45" s="404"/>
      <c r="M45" s="539"/>
      <c r="N45" s="540"/>
      <c r="O45" s="540"/>
      <c r="P45" s="540"/>
      <c r="Q45" s="540"/>
      <c r="R45" s="540"/>
      <c r="S45" s="540"/>
      <c r="T45" s="540"/>
      <c r="U45" s="540"/>
      <c r="V45" s="540"/>
      <c r="W45" s="540"/>
      <c r="X45" s="540"/>
      <c r="Y45" s="540"/>
      <c r="Z45" s="540"/>
      <c r="AA45" s="540"/>
      <c r="AB45" s="540"/>
      <c r="AC45" s="540"/>
      <c r="AD45" s="540"/>
      <c r="AE45" s="540"/>
      <c r="AF45" s="541"/>
      <c r="AO45" s="402"/>
      <c r="AP45" s="403"/>
      <c r="AQ45" s="403"/>
      <c r="AR45" s="403"/>
      <c r="AS45" s="403"/>
      <c r="AT45" s="403"/>
      <c r="AU45" s="403"/>
      <c r="AV45" s="403"/>
      <c r="AW45" s="403"/>
      <c r="AX45" s="403"/>
      <c r="AY45" s="404"/>
      <c r="AZ45" s="539"/>
      <c r="BA45" s="540"/>
      <c r="BB45" s="540"/>
      <c r="BC45" s="540"/>
      <c r="BD45" s="540"/>
      <c r="BE45" s="540"/>
      <c r="BF45" s="540"/>
      <c r="BG45" s="540"/>
      <c r="BH45" s="540"/>
      <c r="BI45" s="540"/>
      <c r="BJ45" s="540"/>
      <c r="BK45" s="540"/>
      <c r="BL45" s="540"/>
      <c r="BM45" s="540"/>
      <c r="BN45" s="540"/>
      <c r="BO45" s="540"/>
      <c r="BP45" s="540"/>
      <c r="BQ45" s="540"/>
      <c r="BR45" s="540"/>
      <c r="BS45" s="541"/>
    </row>
    <row r="46" spans="2:71" ht="17.399999999999999" customHeight="1">
      <c r="B46" s="381"/>
      <c r="C46" s="400" t="s">
        <v>392</v>
      </c>
      <c r="D46" s="400"/>
      <c r="E46" s="400"/>
      <c r="F46" s="400"/>
      <c r="G46" s="400"/>
      <c r="H46" s="400"/>
      <c r="I46" s="400"/>
      <c r="J46" s="400"/>
      <c r="K46" s="400"/>
      <c r="L46" s="401"/>
      <c r="M46" s="291">
        <f>基本情報入力シート!N62</f>
        <v>0</v>
      </c>
      <c r="N46" s="292"/>
      <c r="O46" s="292"/>
      <c r="P46" s="292"/>
      <c r="Q46" s="292"/>
      <c r="R46" s="292"/>
      <c r="S46" s="292"/>
      <c r="T46" s="292"/>
      <c r="U46" s="292"/>
      <c r="V46" s="292"/>
      <c r="W46" s="292"/>
      <c r="X46" s="292"/>
      <c r="Y46" s="292"/>
      <c r="Z46" s="292"/>
      <c r="AA46" s="292"/>
      <c r="AB46" s="292"/>
      <c r="AC46" s="292"/>
      <c r="AD46" s="292"/>
      <c r="AE46" s="292"/>
      <c r="AF46" s="293"/>
      <c r="AO46" s="381"/>
      <c r="AP46" s="400" t="s">
        <v>392</v>
      </c>
      <c r="AQ46" s="400"/>
      <c r="AR46" s="400"/>
      <c r="AS46" s="400"/>
      <c r="AT46" s="400"/>
      <c r="AU46" s="400"/>
      <c r="AV46" s="400"/>
      <c r="AW46" s="400"/>
      <c r="AX46" s="400"/>
      <c r="AY46" s="401"/>
      <c r="AZ46" s="291" t="str">
        <f>基本情報入力シート!AU62</f>
        <v>△△株式会社　本社工場</v>
      </c>
      <c r="BA46" s="292"/>
      <c r="BB46" s="292"/>
      <c r="BC46" s="292"/>
      <c r="BD46" s="292"/>
      <c r="BE46" s="292"/>
      <c r="BF46" s="292"/>
      <c r="BG46" s="292"/>
      <c r="BH46" s="292"/>
      <c r="BI46" s="292"/>
      <c r="BJ46" s="292"/>
      <c r="BK46" s="292"/>
      <c r="BL46" s="292"/>
      <c r="BM46" s="292"/>
      <c r="BN46" s="292"/>
      <c r="BO46" s="292"/>
      <c r="BP46" s="292"/>
      <c r="BQ46" s="292"/>
      <c r="BR46" s="292"/>
      <c r="BS46" s="293"/>
    </row>
    <row r="47" spans="2:71" ht="15" customHeight="1">
      <c r="B47" s="588"/>
      <c r="C47" s="528"/>
      <c r="D47" s="528"/>
      <c r="E47" s="528"/>
      <c r="F47" s="528"/>
      <c r="G47" s="528"/>
      <c r="H47" s="528"/>
      <c r="I47" s="528"/>
      <c r="J47" s="528"/>
      <c r="K47" s="528"/>
      <c r="L47" s="553"/>
      <c r="M47" s="314"/>
      <c r="N47" s="315"/>
      <c r="O47" s="315"/>
      <c r="P47" s="315"/>
      <c r="Q47" s="315"/>
      <c r="R47" s="315"/>
      <c r="S47" s="315"/>
      <c r="T47" s="315"/>
      <c r="U47" s="315"/>
      <c r="V47" s="315"/>
      <c r="W47" s="315"/>
      <c r="X47" s="315"/>
      <c r="Y47" s="315"/>
      <c r="Z47" s="315"/>
      <c r="AA47" s="315"/>
      <c r="AB47" s="315"/>
      <c r="AC47" s="315"/>
      <c r="AD47" s="315"/>
      <c r="AE47" s="315"/>
      <c r="AF47" s="316"/>
      <c r="AO47" s="588"/>
      <c r="AP47" s="528"/>
      <c r="AQ47" s="528"/>
      <c r="AR47" s="528"/>
      <c r="AS47" s="528"/>
      <c r="AT47" s="528"/>
      <c r="AU47" s="528"/>
      <c r="AV47" s="528"/>
      <c r="AW47" s="528"/>
      <c r="AX47" s="528"/>
      <c r="AY47" s="553"/>
      <c r="AZ47" s="314"/>
      <c r="BA47" s="315"/>
      <c r="BB47" s="315"/>
      <c r="BC47" s="315"/>
      <c r="BD47" s="315"/>
      <c r="BE47" s="315"/>
      <c r="BF47" s="315"/>
      <c r="BG47" s="315"/>
      <c r="BH47" s="315"/>
      <c r="BI47" s="315"/>
      <c r="BJ47" s="315"/>
      <c r="BK47" s="315"/>
      <c r="BL47" s="315"/>
      <c r="BM47" s="315"/>
      <c r="BN47" s="315"/>
      <c r="BO47" s="315"/>
      <c r="BP47" s="315"/>
      <c r="BQ47" s="315"/>
      <c r="BR47" s="315"/>
      <c r="BS47" s="316"/>
    </row>
    <row r="48" spans="2:71" ht="1.2" customHeight="1">
      <c r="B48" s="92"/>
      <c r="C48" s="72"/>
      <c r="D48" s="72"/>
      <c r="E48" s="72"/>
      <c r="F48" s="72"/>
      <c r="G48" s="72"/>
      <c r="H48" s="72"/>
      <c r="I48" s="72"/>
      <c r="J48" s="72"/>
      <c r="K48" s="72"/>
      <c r="L48" s="83"/>
      <c r="M48" s="59"/>
      <c r="N48" s="54"/>
      <c r="O48" s="54"/>
      <c r="P48" s="54"/>
      <c r="Q48" s="54"/>
      <c r="R48" s="54"/>
      <c r="S48" s="54"/>
      <c r="T48" s="54"/>
      <c r="U48" s="54"/>
      <c r="V48" s="54"/>
      <c r="W48" s="54"/>
      <c r="X48" s="54"/>
      <c r="Y48" s="54"/>
      <c r="Z48" s="54"/>
      <c r="AA48" s="54"/>
      <c r="AB48" s="54"/>
      <c r="AC48" s="54"/>
      <c r="AD48" s="54"/>
      <c r="AE48" s="54"/>
      <c r="AF48" s="82"/>
      <c r="AO48" s="92"/>
      <c r="AP48" s="72"/>
      <c r="AQ48" s="72"/>
      <c r="AR48" s="72"/>
      <c r="AS48" s="72"/>
      <c r="AT48" s="72"/>
      <c r="AU48" s="72"/>
      <c r="AV48" s="72"/>
      <c r="AW48" s="72"/>
      <c r="AX48" s="72"/>
      <c r="AY48" s="83"/>
      <c r="AZ48" s="59"/>
      <c r="BA48" s="54"/>
      <c r="BB48" s="54"/>
      <c r="BC48" s="54"/>
      <c r="BD48" s="54"/>
      <c r="BE48" s="54"/>
      <c r="BF48" s="54"/>
      <c r="BG48" s="54"/>
      <c r="BH48" s="54"/>
      <c r="BI48" s="54"/>
      <c r="BJ48" s="54"/>
      <c r="BK48" s="54"/>
      <c r="BL48" s="54"/>
      <c r="BM48" s="54"/>
      <c r="BN48" s="54"/>
      <c r="BO48" s="54"/>
      <c r="BP48" s="54"/>
      <c r="BQ48" s="54"/>
      <c r="BR48" s="54"/>
      <c r="BS48" s="82"/>
    </row>
    <row r="49" spans="2:71" ht="12" customHeight="1">
      <c r="B49" s="378"/>
      <c r="C49" s="326" t="s">
        <v>399</v>
      </c>
      <c r="D49" s="326"/>
      <c r="E49" s="326"/>
      <c r="F49" s="326"/>
      <c r="G49" s="326"/>
      <c r="H49" s="326"/>
      <c r="I49" s="326"/>
      <c r="J49" s="326"/>
      <c r="K49" s="326"/>
      <c r="L49" s="543"/>
      <c r="M49" s="98" t="str">
        <f>基本情報入力シート!D64</f>
        <v>〒</v>
      </c>
      <c r="N49" s="324">
        <f>基本情報入力シート!N64</f>
        <v>0</v>
      </c>
      <c r="O49" s="324"/>
      <c r="P49" s="324"/>
      <c r="Q49" s="324"/>
      <c r="R49" s="324"/>
      <c r="S49" s="324"/>
      <c r="T49" s="324"/>
      <c r="U49" s="324"/>
      <c r="V49" s="324"/>
      <c r="W49" s="324"/>
      <c r="X49" s="324"/>
      <c r="Y49" s="324"/>
      <c r="Z49" s="324"/>
      <c r="AA49" s="324"/>
      <c r="AB49" s="324"/>
      <c r="AC49" s="324"/>
      <c r="AD49" s="324"/>
      <c r="AE49" s="324"/>
      <c r="AF49" s="600"/>
      <c r="AO49" s="378"/>
      <c r="AP49" s="326" t="s">
        <v>399</v>
      </c>
      <c r="AQ49" s="326"/>
      <c r="AR49" s="326"/>
      <c r="AS49" s="326"/>
      <c r="AT49" s="326"/>
      <c r="AU49" s="326"/>
      <c r="AV49" s="326"/>
      <c r="AW49" s="326"/>
      <c r="AX49" s="326"/>
      <c r="AY49" s="543"/>
      <c r="AZ49" s="98" t="str">
        <f>基本情報入力シート!AK64</f>
        <v>〒</v>
      </c>
      <c r="BA49" s="324" t="str">
        <f>基本情報入力シート!AU64</f>
        <v>×××-×××</v>
      </c>
      <c r="BB49" s="324"/>
      <c r="BC49" s="324"/>
      <c r="BD49" s="324"/>
      <c r="BE49" s="324"/>
      <c r="BF49" s="324"/>
      <c r="BG49" s="324"/>
      <c r="BH49" s="324"/>
      <c r="BI49" s="324"/>
      <c r="BJ49" s="324"/>
      <c r="BK49" s="324"/>
      <c r="BL49" s="324"/>
      <c r="BM49" s="324"/>
      <c r="BN49" s="324"/>
      <c r="BO49" s="324"/>
      <c r="BP49" s="324"/>
      <c r="BQ49" s="324"/>
      <c r="BR49" s="324"/>
      <c r="BS49" s="600"/>
    </row>
    <row r="50" spans="2:71" ht="17.399999999999999" customHeight="1">
      <c r="B50" s="378"/>
      <c r="C50" s="326"/>
      <c r="D50" s="326"/>
      <c r="E50" s="326"/>
      <c r="F50" s="326"/>
      <c r="G50" s="326"/>
      <c r="H50" s="326"/>
      <c r="I50" s="326"/>
      <c r="J50" s="326"/>
      <c r="K50" s="326"/>
      <c r="L50" s="543"/>
      <c r="M50" s="314">
        <f>基本情報入力シート!N65</f>
        <v>0</v>
      </c>
      <c r="N50" s="315"/>
      <c r="O50" s="315"/>
      <c r="P50" s="315"/>
      <c r="Q50" s="315"/>
      <c r="R50" s="315"/>
      <c r="S50" s="315"/>
      <c r="T50" s="315"/>
      <c r="U50" s="315"/>
      <c r="V50" s="315"/>
      <c r="W50" s="315"/>
      <c r="X50" s="315"/>
      <c r="Y50" s="315"/>
      <c r="Z50" s="315"/>
      <c r="AA50" s="315"/>
      <c r="AB50" s="315"/>
      <c r="AC50" s="315"/>
      <c r="AD50" s="315"/>
      <c r="AE50" s="315"/>
      <c r="AF50" s="316"/>
      <c r="AO50" s="378"/>
      <c r="AP50" s="326"/>
      <c r="AQ50" s="326"/>
      <c r="AR50" s="326"/>
      <c r="AS50" s="326"/>
      <c r="AT50" s="326"/>
      <c r="AU50" s="326"/>
      <c r="AV50" s="326"/>
      <c r="AW50" s="326"/>
      <c r="AX50" s="326"/>
      <c r="AY50" s="543"/>
      <c r="AZ50" s="314" t="str">
        <f>基本情報入力シート!AU65</f>
        <v>東京都新宿区新宿〇-〇〇-○○</v>
      </c>
      <c r="BA50" s="315"/>
      <c r="BB50" s="315"/>
      <c r="BC50" s="315"/>
      <c r="BD50" s="315"/>
      <c r="BE50" s="315"/>
      <c r="BF50" s="315"/>
      <c r="BG50" s="315"/>
      <c r="BH50" s="315"/>
      <c r="BI50" s="315"/>
      <c r="BJ50" s="315"/>
      <c r="BK50" s="315"/>
      <c r="BL50" s="315"/>
      <c r="BM50" s="315"/>
      <c r="BN50" s="315"/>
      <c r="BO50" s="315"/>
      <c r="BP50" s="315"/>
      <c r="BQ50" s="315"/>
      <c r="BR50" s="315"/>
      <c r="BS50" s="316"/>
    </row>
    <row r="51" spans="2:71" ht="17.399999999999999" customHeight="1">
      <c r="B51" s="378"/>
      <c r="C51" s="326"/>
      <c r="D51" s="326"/>
      <c r="E51" s="326"/>
      <c r="F51" s="326"/>
      <c r="G51" s="326"/>
      <c r="H51" s="326"/>
      <c r="I51" s="326"/>
      <c r="J51" s="326"/>
      <c r="K51" s="326"/>
      <c r="L51" s="543"/>
      <c r="M51" s="314"/>
      <c r="N51" s="315"/>
      <c r="O51" s="315"/>
      <c r="P51" s="315"/>
      <c r="Q51" s="315"/>
      <c r="R51" s="315"/>
      <c r="S51" s="315"/>
      <c r="T51" s="315"/>
      <c r="U51" s="315"/>
      <c r="V51" s="315"/>
      <c r="W51" s="315"/>
      <c r="X51" s="315"/>
      <c r="Y51" s="315"/>
      <c r="Z51" s="315"/>
      <c r="AA51" s="315"/>
      <c r="AB51" s="315"/>
      <c r="AC51" s="315"/>
      <c r="AD51" s="315"/>
      <c r="AE51" s="315"/>
      <c r="AF51" s="316"/>
      <c r="AO51" s="378"/>
      <c r="AP51" s="326"/>
      <c r="AQ51" s="326"/>
      <c r="AR51" s="326"/>
      <c r="AS51" s="326"/>
      <c r="AT51" s="326"/>
      <c r="AU51" s="326"/>
      <c r="AV51" s="326"/>
      <c r="AW51" s="326"/>
      <c r="AX51" s="326"/>
      <c r="AY51" s="543"/>
      <c r="AZ51" s="314"/>
      <c r="BA51" s="315"/>
      <c r="BB51" s="315"/>
      <c r="BC51" s="315"/>
      <c r="BD51" s="315"/>
      <c r="BE51" s="315"/>
      <c r="BF51" s="315"/>
      <c r="BG51" s="315"/>
      <c r="BH51" s="315"/>
      <c r="BI51" s="315"/>
      <c r="BJ51" s="315"/>
      <c r="BK51" s="315"/>
      <c r="BL51" s="315"/>
      <c r="BM51" s="315"/>
      <c r="BN51" s="315"/>
      <c r="BO51" s="315"/>
      <c r="BP51" s="315"/>
      <c r="BQ51" s="315"/>
      <c r="BR51" s="315"/>
      <c r="BS51" s="316"/>
    </row>
    <row r="52" spans="2:71" ht="1.95" customHeight="1">
      <c r="B52" s="93"/>
      <c r="C52" s="54"/>
      <c r="D52" s="54"/>
      <c r="E52" s="54"/>
      <c r="F52" s="54"/>
      <c r="G52" s="54"/>
      <c r="H52" s="54"/>
      <c r="I52" s="54"/>
      <c r="J52" s="54"/>
      <c r="K52" s="54"/>
      <c r="L52" s="82"/>
      <c r="M52" s="59"/>
      <c r="N52" s="54"/>
      <c r="O52" s="54"/>
      <c r="P52" s="54"/>
      <c r="Q52" s="54"/>
      <c r="R52" s="54"/>
      <c r="S52" s="54"/>
      <c r="T52" s="54"/>
      <c r="U52" s="54"/>
      <c r="V52" s="54"/>
      <c r="W52" s="54"/>
      <c r="X52" s="54"/>
      <c r="Y52" s="54"/>
      <c r="Z52" s="54"/>
      <c r="AA52" s="54"/>
      <c r="AB52" s="54"/>
      <c r="AC52" s="54"/>
      <c r="AD52" s="54"/>
      <c r="AE52" s="54"/>
      <c r="AF52" s="82"/>
      <c r="AO52" s="93"/>
      <c r="AP52" s="54"/>
      <c r="AQ52" s="54"/>
      <c r="AR52" s="54"/>
      <c r="AS52" s="54"/>
      <c r="AT52" s="54"/>
      <c r="AU52" s="54"/>
      <c r="AV52" s="54"/>
      <c r="AW52" s="54"/>
      <c r="AX52" s="54"/>
      <c r="AY52" s="82"/>
      <c r="AZ52" s="59"/>
      <c r="BA52" s="54"/>
      <c r="BB52" s="54"/>
      <c r="BC52" s="54"/>
      <c r="BD52" s="54"/>
      <c r="BE52" s="54"/>
      <c r="BF52" s="54"/>
      <c r="BG52" s="54"/>
      <c r="BH52" s="54"/>
      <c r="BI52" s="54"/>
      <c r="BJ52" s="54"/>
      <c r="BK52" s="54"/>
      <c r="BL52" s="54"/>
      <c r="BM52" s="54"/>
      <c r="BN52" s="54"/>
      <c r="BO52" s="54"/>
      <c r="BP52" s="54"/>
      <c r="BQ52" s="54"/>
      <c r="BR52" s="54"/>
      <c r="BS52" s="82"/>
    </row>
    <row r="53" spans="2:71" ht="17.399999999999999" customHeight="1">
      <c r="B53" s="89"/>
      <c r="C53" s="544" t="s">
        <v>173</v>
      </c>
      <c r="D53" s="544"/>
      <c r="E53" s="544"/>
      <c r="F53" s="544"/>
      <c r="G53" s="544"/>
      <c r="H53" s="544"/>
      <c r="I53" s="544"/>
      <c r="J53" s="544"/>
      <c r="K53" s="544"/>
      <c r="L53" s="545"/>
      <c r="M53" s="61" t="s">
        <v>123</v>
      </c>
      <c r="N53" s="579" t="str">
        <f>基本情報入力シート!B79</f>
        <v>都環公地温第号</v>
      </c>
      <c r="O53" s="579"/>
      <c r="P53" s="579"/>
      <c r="Q53" s="579"/>
      <c r="R53" s="579"/>
      <c r="S53" s="62" t="s">
        <v>124</v>
      </c>
      <c r="T53" s="90"/>
      <c r="U53" s="90"/>
      <c r="V53" s="90"/>
      <c r="W53" s="90"/>
      <c r="X53" s="90"/>
      <c r="Y53" s="90"/>
      <c r="Z53" s="90"/>
      <c r="AA53" s="90"/>
      <c r="AB53" s="90"/>
      <c r="AC53" s="90"/>
      <c r="AD53" s="90"/>
      <c r="AE53" s="90"/>
      <c r="AF53" s="91"/>
      <c r="AO53" s="89"/>
      <c r="AP53" s="544" t="s">
        <v>173</v>
      </c>
      <c r="AQ53" s="544"/>
      <c r="AR53" s="544"/>
      <c r="AS53" s="544"/>
      <c r="AT53" s="544"/>
      <c r="AU53" s="544"/>
      <c r="AV53" s="544"/>
      <c r="AW53" s="544"/>
      <c r="AX53" s="544"/>
      <c r="AY53" s="545"/>
      <c r="AZ53" s="61" t="s">
        <v>123</v>
      </c>
      <c r="BA53" s="579" t="str">
        <f>基本情報入力シート!AI79</f>
        <v>6都環公地温第777号</v>
      </c>
      <c r="BB53" s="579"/>
      <c r="BC53" s="579"/>
      <c r="BD53" s="579"/>
      <c r="BE53" s="579"/>
      <c r="BF53" s="62" t="s">
        <v>124</v>
      </c>
      <c r="BG53" s="90"/>
      <c r="BH53" s="90"/>
      <c r="BI53" s="90"/>
      <c r="BJ53" s="90"/>
      <c r="BK53" s="90"/>
      <c r="BL53" s="90"/>
      <c r="BM53" s="90"/>
      <c r="BN53" s="90"/>
      <c r="BO53" s="90"/>
      <c r="BP53" s="90"/>
      <c r="BQ53" s="90"/>
      <c r="BR53" s="90"/>
      <c r="BS53" s="91"/>
    </row>
    <row r="54" spans="2:71" ht="17.399999999999999" customHeight="1">
      <c r="B54" s="375"/>
      <c r="C54" s="394" t="s">
        <v>423</v>
      </c>
      <c r="D54" s="394"/>
      <c r="E54" s="394"/>
      <c r="F54" s="394"/>
      <c r="G54" s="394"/>
      <c r="H54" s="394"/>
      <c r="I54" s="394"/>
      <c r="J54" s="394"/>
      <c r="K54" s="394"/>
      <c r="L54" s="395"/>
      <c r="M54" s="500"/>
      <c r="N54" s="521"/>
      <c r="O54" s="521"/>
      <c r="P54" s="521"/>
      <c r="Q54" s="394" t="s">
        <v>3</v>
      </c>
      <c r="R54" s="394"/>
      <c r="S54" s="521"/>
      <c r="T54" s="521"/>
      <c r="U54" s="521"/>
      <c r="V54" s="394" t="s">
        <v>2</v>
      </c>
      <c r="W54" s="394"/>
      <c r="X54" s="521"/>
      <c r="Y54" s="521"/>
      <c r="Z54" s="521"/>
      <c r="AA54" s="394" t="s">
        <v>1</v>
      </c>
      <c r="AB54" s="394"/>
      <c r="AC54" s="96"/>
      <c r="AD54" s="96"/>
      <c r="AE54" s="96"/>
      <c r="AF54" s="97"/>
      <c r="AO54" s="375"/>
      <c r="AP54" s="394" t="s">
        <v>423</v>
      </c>
      <c r="AQ54" s="394"/>
      <c r="AR54" s="394"/>
      <c r="AS54" s="394"/>
      <c r="AT54" s="394"/>
      <c r="AU54" s="394"/>
      <c r="AV54" s="394"/>
      <c r="AW54" s="394"/>
      <c r="AX54" s="394"/>
      <c r="AY54" s="395"/>
      <c r="AZ54" s="500"/>
      <c r="BA54" s="521"/>
      <c r="BB54" s="521"/>
      <c r="BC54" s="521"/>
      <c r="BD54" s="394" t="s">
        <v>3</v>
      </c>
      <c r="BE54" s="394"/>
      <c r="BF54" s="521"/>
      <c r="BG54" s="521"/>
      <c r="BH54" s="521"/>
      <c r="BI54" s="394" t="s">
        <v>2</v>
      </c>
      <c r="BJ54" s="394"/>
      <c r="BK54" s="521"/>
      <c r="BL54" s="521"/>
      <c r="BM54" s="521"/>
      <c r="BN54" s="394" t="s">
        <v>1</v>
      </c>
      <c r="BO54" s="394"/>
      <c r="BP54" s="96"/>
      <c r="BQ54" s="96"/>
      <c r="BR54" s="96"/>
      <c r="BS54" s="97"/>
    </row>
    <row r="55" spans="2:71" ht="17.399999999999999" customHeight="1">
      <c r="B55" s="405"/>
      <c r="C55" s="544"/>
      <c r="D55" s="544"/>
      <c r="E55" s="544"/>
      <c r="F55" s="544"/>
      <c r="G55" s="544"/>
      <c r="H55" s="544"/>
      <c r="I55" s="544"/>
      <c r="J55" s="544"/>
      <c r="K55" s="544"/>
      <c r="L55" s="545"/>
      <c r="M55" s="575"/>
      <c r="N55" s="576"/>
      <c r="O55" s="576"/>
      <c r="P55" s="576"/>
      <c r="Q55" s="544"/>
      <c r="R55" s="544"/>
      <c r="S55" s="576"/>
      <c r="T55" s="576"/>
      <c r="U55" s="576"/>
      <c r="V55" s="544"/>
      <c r="W55" s="544"/>
      <c r="X55" s="576"/>
      <c r="Y55" s="576"/>
      <c r="Z55" s="576"/>
      <c r="AA55" s="544"/>
      <c r="AB55" s="544"/>
      <c r="AC55" s="90"/>
      <c r="AD55" s="90"/>
      <c r="AE55" s="90"/>
      <c r="AF55" s="91"/>
      <c r="AO55" s="405"/>
      <c r="AP55" s="544"/>
      <c r="AQ55" s="544"/>
      <c r="AR55" s="544"/>
      <c r="AS55" s="544"/>
      <c r="AT55" s="544"/>
      <c r="AU55" s="544"/>
      <c r="AV55" s="544"/>
      <c r="AW55" s="544"/>
      <c r="AX55" s="544"/>
      <c r="AY55" s="545"/>
      <c r="AZ55" s="575"/>
      <c r="BA55" s="576"/>
      <c r="BB55" s="576"/>
      <c r="BC55" s="576"/>
      <c r="BD55" s="544"/>
      <c r="BE55" s="544"/>
      <c r="BF55" s="576"/>
      <c r="BG55" s="576"/>
      <c r="BH55" s="576"/>
      <c r="BI55" s="544"/>
      <c r="BJ55" s="544"/>
      <c r="BK55" s="576"/>
      <c r="BL55" s="576"/>
      <c r="BM55" s="576"/>
      <c r="BN55" s="544"/>
      <c r="BO55" s="544"/>
      <c r="BP55" s="90"/>
      <c r="BQ55" s="90"/>
      <c r="BR55" s="90"/>
      <c r="BS55" s="91"/>
    </row>
    <row r="56" spans="2:71" ht="17.399999999999999" customHeight="1">
      <c r="B56" s="375"/>
      <c r="C56" s="394" t="s">
        <v>222</v>
      </c>
      <c r="D56" s="394"/>
      <c r="E56" s="394"/>
      <c r="F56" s="394"/>
      <c r="G56" s="394"/>
      <c r="H56" s="394"/>
      <c r="I56" s="394"/>
      <c r="J56" s="394"/>
      <c r="K56" s="394"/>
      <c r="L56" s="395"/>
      <c r="M56" s="500"/>
      <c r="N56" s="521"/>
      <c r="O56" s="521"/>
      <c r="P56" s="521"/>
      <c r="Q56" s="394" t="s">
        <v>3</v>
      </c>
      <c r="R56" s="394"/>
      <c r="S56" s="521"/>
      <c r="T56" s="521"/>
      <c r="U56" s="521"/>
      <c r="V56" s="394" t="s">
        <v>2</v>
      </c>
      <c r="W56" s="394"/>
      <c r="X56" s="521"/>
      <c r="Y56" s="521"/>
      <c r="Z56" s="521"/>
      <c r="AA56" s="394" t="s">
        <v>1</v>
      </c>
      <c r="AB56" s="394"/>
      <c r="AC56" s="96"/>
      <c r="AD56" s="96"/>
      <c r="AE56" s="96"/>
      <c r="AF56" s="97"/>
      <c r="AO56" s="375"/>
      <c r="AP56" s="394" t="s">
        <v>222</v>
      </c>
      <c r="AQ56" s="394"/>
      <c r="AR56" s="394"/>
      <c r="AS56" s="394"/>
      <c r="AT56" s="394"/>
      <c r="AU56" s="394"/>
      <c r="AV56" s="394"/>
      <c r="AW56" s="394"/>
      <c r="AX56" s="394"/>
      <c r="AY56" s="395"/>
      <c r="AZ56" s="500"/>
      <c r="BA56" s="521"/>
      <c r="BB56" s="521"/>
      <c r="BC56" s="521"/>
      <c r="BD56" s="394" t="s">
        <v>3</v>
      </c>
      <c r="BE56" s="394"/>
      <c r="BF56" s="521"/>
      <c r="BG56" s="521"/>
      <c r="BH56" s="521"/>
      <c r="BI56" s="394" t="s">
        <v>2</v>
      </c>
      <c r="BJ56" s="394"/>
      <c r="BK56" s="521"/>
      <c r="BL56" s="521"/>
      <c r="BM56" s="521"/>
      <c r="BN56" s="394" t="s">
        <v>1</v>
      </c>
      <c r="BO56" s="394"/>
      <c r="BP56" s="96"/>
      <c r="BQ56" s="96"/>
      <c r="BR56" s="96"/>
      <c r="BS56" s="97"/>
    </row>
    <row r="57" spans="2:71" ht="17.399999999999999" customHeight="1">
      <c r="B57" s="405"/>
      <c r="C57" s="544"/>
      <c r="D57" s="544"/>
      <c r="E57" s="544"/>
      <c r="F57" s="544"/>
      <c r="G57" s="544"/>
      <c r="H57" s="544"/>
      <c r="I57" s="544"/>
      <c r="J57" s="544"/>
      <c r="K57" s="544"/>
      <c r="L57" s="545"/>
      <c r="M57" s="575"/>
      <c r="N57" s="576"/>
      <c r="O57" s="576"/>
      <c r="P57" s="576"/>
      <c r="Q57" s="544"/>
      <c r="R57" s="544"/>
      <c r="S57" s="576"/>
      <c r="T57" s="576"/>
      <c r="U57" s="576"/>
      <c r="V57" s="544"/>
      <c r="W57" s="544"/>
      <c r="X57" s="576"/>
      <c r="Y57" s="576"/>
      <c r="Z57" s="576"/>
      <c r="AA57" s="544"/>
      <c r="AB57" s="544"/>
      <c r="AC57" s="90"/>
      <c r="AD57" s="90"/>
      <c r="AE57" s="90"/>
      <c r="AF57" s="91"/>
      <c r="AO57" s="405"/>
      <c r="AP57" s="544"/>
      <c r="AQ57" s="544"/>
      <c r="AR57" s="544"/>
      <c r="AS57" s="544"/>
      <c r="AT57" s="544"/>
      <c r="AU57" s="544"/>
      <c r="AV57" s="544"/>
      <c r="AW57" s="544"/>
      <c r="AX57" s="544"/>
      <c r="AY57" s="545"/>
      <c r="AZ57" s="575"/>
      <c r="BA57" s="576"/>
      <c r="BB57" s="576"/>
      <c r="BC57" s="576"/>
      <c r="BD57" s="544"/>
      <c r="BE57" s="544"/>
      <c r="BF57" s="576"/>
      <c r="BG57" s="576"/>
      <c r="BH57" s="576"/>
      <c r="BI57" s="544"/>
      <c r="BJ57" s="544"/>
      <c r="BK57" s="576"/>
      <c r="BL57" s="576"/>
      <c r="BM57" s="576"/>
      <c r="BN57" s="544"/>
      <c r="BO57" s="544"/>
      <c r="BP57" s="90"/>
      <c r="BQ57" s="90"/>
      <c r="BR57" s="90"/>
      <c r="BS57" s="91"/>
    </row>
    <row r="58" spans="2:71" ht="17.399999999999999" customHeight="1">
      <c r="B58" s="375"/>
      <c r="C58" s="394" t="s">
        <v>415</v>
      </c>
      <c r="D58" s="394"/>
      <c r="E58" s="394"/>
      <c r="F58" s="394"/>
      <c r="G58" s="394"/>
      <c r="H58" s="394"/>
      <c r="I58" s="394"/>
      <c r="J58" s="394"/>
      <c r="K58" s="394"/>
      <c r="L58" s="395"/>
      <c r="M58" s="502"/>
      <c r="N58" s="503"/>
      <c r="O58" s="503"/>
      <c r="P58" s="503"/>
      <c r="Q58" s="503"/>
      <c r="R58" s="503"/>
      <c r="S58" s="503"/>
      <c r="T58" s="503"/>
      <c r="U58" s="503"/>
      <c r="V58" s="503"/>
      <c r="W58" s="503"/>
      <c r="X58" s="503"/>
      <c r="Y58" s="503"/>
      <c r="Z58" s="503"/>
      <c r="AA58" s="503"/>
      <c r="AB58" s="503"/>
      <c r="AC58" s="503"/>
      <c r="AD58" s="394" t="s">
        <v>129</v>
      </c>
      <c r="AE58" s="394"/>
      <c r="AF58" s="395"/>
      <c r="AO58" s="375"/>
      <c r="AP58" s="394" t="s">
        <v>415</v>
      </c>
      <c r="AQ58" s="394"/>
      <c r="AR58" s="394"/>
      <c r="AS58" s="394"/>
      <c r="AT58" s="394"/>
      <c r="AU58" s="394"/>
      <c r="AV58" s="394"/>
      <c r="AW58" s="394"/>
      <c r="AX58" s="394"/>
      <c r="AY58" s="395"/>
      <c r="AZ58" s="502"/>
      <c r="BA58" s="503"/>
      <c r="BB58" s="503"/>
      <c r="BC58" s="503"/>
      <c r="BD58" s="503"/>
      <c r="BE58" s="503"/>
      <c r="BF58" s="503"/>
      <c r="BG58" s="503"/>
      <c r="BH58" s="503"/>
      <c r="BI58" s="503"/>
      <c r="BJ58" s="503"/>
      <c r="BK58" s="503"/>
      <c r="BL58" s="503"/>
      <c r="BM58" s="503"/>
      <c r="BN58" s="503"/>
      <c r="BO58" s="503"/>
      <c r="BP58" s="503"/>
      <c r="BQ58" s="394" t="s">
        <v>129</v>
      </c>
      <c r="BR58" s="394"/>
      <c r="BS58" s="395"/>
    </row>
    <row r="59" spans="2:71" ht="17.399999999999999" customHeight="1">
      <c r="B59" s="405"/>
      <c r="C59" s="544"/>
      <c r="D59" s="544"/>
      <c r="E59" s="544"/>
      <c r="F59" s="544"/>
      <c r="G59" s="544"/>
      <c r="H59" s="544"/>
      <c r="I59" s="544"/>
      <c r="J59" s="544"/>
      <c r="K59" s="544"/>
      <c r="L59" s="545"/>
      <c r="M59" s="598"/>
      <c r="N59" s="599"/>
      <c r="O59" s="599"/>
      <c r="P59" s="599"/>
      <c r="Q59" s="599"/>
      <c r="R59" s="599"/>
      <c r="S59" s="599"/>
      <c r="T59" s="599"/>
      <c r="U59" s="599"/>
      <c r="V59" s="599"/>
      <c r="W59" s="599"/>
      <c r="X59" s="599"/>
      <c r="Y59" s="599"/>
      <c r="Z59" s="599"/>
      <c r="AA59" s="599"/>
      <c r="AB59" s="599"/>
      <c r="AC59" s="599"/>
      <c r="AD59" s="544"/>
      <c r="AE59" s="544"/>
      <c r="AF59" s="545"/>
      <c r="AO59" s="405"/>
      <c r="AP59" s="544"/>
      <c r="AQ59" s="544"/>
      <c r="AR59" s="544"/>
      <c r="AS59" s="544"/>
      <c r="AT59" s="544"/>
      <c r="AU59" s="544"/>
      <c r="AV59" s="544"/>
      <c r="AW59" s="544"/>
      <c r="AX59" s="544"/>
      <c r="AY59" s="545"/>
      <c r="AZ59" s="598"/>
      <c r="BA59" s="599"/>
      <c r="BB59" s="599"/>
      <c r="BC59" s="599"/>
      <c r="BD59" s="599"/>
      <c r="BE59" s="599"/>
      <c r="BF59" s="599"/>
      <c r="BG59" s="599"/>
      <c r="BH59" s="599"/>
      <c r="BI59" s="599"/>
      <c r="BJ59" s="599"/>
      <c r="BK59" s="599"/>
      <c r="BL59" s="599"/>
      <c r="BM59" s="599"/>
      <c r="BN59" s="599"/>
      <c r="BO59" s="599"/>
      <c r="BP59" s="599"/>
      <c r="BQ59" s="544"/>
      <c r="BR59" s="544"/>
      <c r="BS59" s="545"/>
    </row>
    <row r="60" spans="2:71" ht="17.399999999999999" customHeight="1">
      <c r="B60" s="375"/>
      <c r="C60" s="394" t="s">
        <v>223</v>
      </c>
      <c r="D60" s="394"/>
      <c r="E60" s="394"/>
      <c r="F60" s="394"/>
      <c r="G60" s="394"/>
      <c r="H60" s="394"/>
      <c r="I60" s="394"/>
      <c r="J60" s="394"/>
      <c r="K60" s="394"/>
      <c r="L60" s="395"/>
      <c r="M60" s="518"/>
      <c r="N60" s="519"/>
      <c r="O60" s="519"/>
      <c r="P60" s="519"/>
      <c r="Q60" s="519"/>
      <c r="R60" s="519"/>
      <c r="S60" s="519"/>
      <c r="T60" s="519"/>
      <c r="U60" s="519"/>
      <c r="V60" s="519"/>
      <c r="W60" s="519"/>
      <c r="X60" s="519"/>
      <c r="Y60" s="519"/>
      <c r="Z60" s="519"/>
      <c r="AA60" s="519"/>
      <c r="AB60" s="519"/>
      <c r="AC60" s="519"/>
      <c r="AD60" s="519"/>
      <c r="AE60" s="519"/>
      <c r="AF60" s="520"/>
      <c r="AO60" s="375"/>
      <c r="AP60" s="394" t="s">
        <v>223</v>
      </c>
      <c r="AQ60" s="394"/>
      <c r="AR60" s="394"/>
      <c r="AS60" s="394"/>
      <c r="AT60" s="394"/>
      <c r="AU60" s="394"/>
      <c r="AV60" s="394"/>
      <c r="AW60" s="394"/>
      <c r="AX60" s="394"/>
      <c r="AY60" s="395"/>
      <c r="AZ60" s="518"/>
      <c r="BA60" s="519"/>
      <c r="BB60" s="519"/>
      <c r="BC60" s="519"/>
      <c r="BD60" s="519"/>
      <c r="BE60" s="519"/>
      <c r="BF60" s="519"/>
      <c r="BG60" s="519"/>
      <c r="BH60" s="519"/>
      <c r="BI60" s="519"/>
      <c r="BJ60" s="519"/>
      <c r="BK60" s="519"/>
      <c r="BL60" s="519"/>
      <c r="BM60" s="519"/>
      <c r="BN60" s="519"/>
      <c r="BO60" s="519"/>
      <c r="BP60" s="519"/>
      <c r="BQ60" s="519"/>
      <c r="BR60" s="519"/>
      <c r="BS60" s="520"/>
    </row>
    <row r="61" spans="2:71" ht="17.399999999999999" customHeight="1">
      <c r="B61" s="378"/>
      <c r="C61" s="326"/>
      <c r="D61" s="326"/>
      <c r="E61" s="326"/>
      <c r="F61" s="326"/>
      <c r="G61" s="326"/>
      <c r="H61" s="326"/>
      <c r="I61" s="326"/>
      <c r="J61" s="326"/>
      <c r="K61" s="326"/>
      <c r="L61" s="543"/>
      <c r="M61" s="546"/>
      <c r="N61" s="547"/>
      <c r="O61" s="547"/>
      <c r="P61" s="547"/>
      <c r="Q61" s="547"/>
      <c r="R61" s="547"/>
      <c r="S61" s="547"/>
      <c r="T61" s="547"/>
      <c r="U61" s="547"/>
      <c r="V61" s="547"/>
      <c r="W61" s="547"/>
      <c r="X61" s="547"/>
      <c r="Y61" s="547"/>
      <c r="Z61" s="547"/>
      <c r="AA61" s="547"/>
      <c r="AB61" s="547"/>
      <c r="AC61" s="547"/>
      <c r="AD61" s="547"/>
      <c r="AE61" s="547"/>
      <c r="AF61" s="548"/>
      <c r="AO61" s="378"/>
      <c r="AP61" s="326"/>
      <c r="AQ61" s="326"/>
      <c r="AR61" s="326"/>
      <c r="AS61" s="326"/>
      <c r="AT61" s="326"/>
      <c r="AU61" s="326"/>
      <c r="AV61" s="326"/>
      <c r="AW61" s="326"/>
      <c r="AX61" s="326"/>
      <c r="AY61" s="543"/>
      <c r="AZ61" s="546"/>
      <c r="BA61" s="547"/>
      <c r="BB61" s="547"/>
      <c r="BC61" s="547"/>
      <c r="BD61" s="547"/>
      <c r="BE61" s="547"/>
      <c r="BF61" s="547"/>
      <c r="BG61" s="547"/>
      <c r="BH61" s="547"/>
      <c r="BI61" s="547"/>
      <c r="BJ61" s="547"/>
      <c r="BK61" s="547"/>
      <c r="BL61" s="547"/>
      <c r="BM61" s="547"/>
      <c r="BN61" s="547"/>
      <c r="BO61" s="547"/>
      <c r="BP61" s="547"/>
      <c r="BQ61" s="547"/>
      <c r="BR61" s="547"/>
      <c r="BS61" s="548"/>
    </row>
    <row r="62" spans="2:71" ht="17.399999999999999" customHeight="1">
      <c r="B62" s="378"/>
      <c r="C62" s="326"/>
      <c r="D62" s="326"/>
      <c r="E62" s="326"/>
      <c r="F62" s="326"/>
      <c r="G62" s="326"/>
      <c r="H62" s="326"/>
      <c r="I62" s="326"/>
      <c r="J62" s="326"/>
      <c r="K62" s="326"/>
      <c r="L62" s="543"/>
      <c r="M62" s="546"/>
      <c r="N62" s="547"/>
      <c r="O62" s="547"/>
      <c r="P62" s="547"/>
      <c r="Q62" s="547"/>
      <c r="R62" s="547"/>
      <c r="S62" s="547"/>
      <c r="T62" s="547"/>
      <c r="U62" s="547"/>
      <c r="V62" s="547"/>
      <c r="W62" s="547"/>
      <c r="X62" s="547"/>
      <c r="Y62" s="547"/>
      <c r="Z62" s="547"/>
      <c r="AA62" s="547"/>
      <c r="AB62" s="547"/>
      <c r="AC62" s="547"/>
      <c r="AD62" s="547"/>
      <c r="AE62" s="547"/>
      <c r="AF62" s="548"/>
      <c r="AO62" s="378"/>
      <c r="AP62" s="326"/>
      <c r="AQ62" s="326"/>
      <c r="AR62" s="326"/>
      <c r="AS62" s="326"/>
      <c r="AT62" s="326"/>
      <c r="AU62" s="326"/>
      <c r="AV62" s="326"/>
      <c r="AW62" s="326"/>
      <c r="AX62" s="326"/>
      <c r="AY62" s="543"/>
      <c r="AZ62" s="546"/>
      <c r="BA62" s="547"/>
      <c r="BB62" s="547"/>
      <c r="BC62" s="547"/>
      <c r="BD62" s="547"/>
      <c r="BE62" s="547"/>
      <c r="BF62" s="547"/>
      <c r="BG62" s="547"/>
      <c r="BH62" s="547"/>
      <c r="BI62" s="547"/>
      <c r="BJ62" s="547"/>
      <c r="BK62" s="547"/>
      <c r="BL62" s="547"/>
      <c r="BM62" s="547"/>
      <c r="BN62" s="547"/>
      <c r="BO62" s="547"/>
      <c r="BP62" s="547"/>
      <c r="BQ62" s="547"/>
      <c r="BR62" s="547"/>
      <c r="BS62" s="548"/>
    </row>
    <row r="63" spans="2:71" ht="17.399999999999999" customHeight="1">
      <c r="B63" s="378"/>
      <c r="C63" s="326"/>
      <c r="D63" s="326"/>
      <c r="E63" s="326"/>
      <c r="F63" s="326"/>
      <c r="G63" s="326"/>
      <c r="H63" s="326"/>
      <c r="I63" s="326"/>
      <c r="J63" s="326"/>
      <c r="K63" s="326"/>
      <c r="L63" s="543"/>
      <c r="M63" s="546"/>
      <c r="N63" s="547"/>
      <c r="O63" s="547"/>
      <c r="P63" s="547"/>
      <c r="Q63" s="547"/>
      <c r="R63" s="547"/>
      <c r="S63" s="547"/>
      <c r="T63" s="547"/>
      <c r="U63" s="547"/>
      <c r="V63" s="547"/>
      <c r="W63" s="547"/>
      <c r="X63" s="547"/>
      <c r="Y63" s="547"/>
      <c r="Z63" s="547"/>
      <c r="AA63" s="547"/>
      <c r="AB63" s="547"/>
      <c r="AC63" s="547"/>
      <c r="AD63" s="547"/>
      <c r="AE63" s="547"/>
      <c r="AF63" s="548"/>
      <c r="AO63" s="378"/>
      <c r="AP63" s="326"/>
      <c r="AQ63" s="326"/>
      <c r="AR63" s="326"/>
      <c r="AS63" s="326"/>
      <c r="AT63" s="326"/>
      <c r="AU63" s="326"/>
      <c r="AV63" s="326"/>
      <c r="AW63" s="326"/>
      <c r="AX63" s="326"/>
      <c r="AY63" s="543"/>
      <c r="AZ63" s="546"/>
      <c r="BA63" s="547"/>
      <c r="BB63" s="547"/>
      <c r="BC63" s="547"/>
      <c r="BD63" s="547"/>
      <c r="BE63" s="547"/>
      <c r="BF63" s="547"/>
      <c r="BG63" s="547"/>
      <c r="BH63" s="547"/>
      <c r="BI63" s="547"/>
      <c r="BJ63" s="547"/>
      <c r="BK63" s="547"/>
      <c r="BL63" s="547"/>
      <c r="BM63" s="547"/>
      <c r="BN63" s="547"/>
      <c r="BO63" s="547"/>
      <c r="BP63" s="547"/>
      <c r="BQ63" s="547"/>
      <c r="BR63" s="547"/>
      <c r="BS63" s="548"/>
    </row>
    <row r="64" spans="2:71" ht="17.399999999999999" customHeight="1">
      <c r="B64" s="378"/>
      <c r="C64" s="326"/>
      <c r="D64" s="326"/>
      <c r="E64" s="326"/>
      <c r="F64" s="326"/>
      <c r="G64" s="326"/>
      <c r="H64" s="326"/>
      <c r="I64" s="326"/>
      <c r="J64" s="326"/>
      <c r="K64" s="326"/>
      <c r="L64" s="543"/>
      <c r="M64" s="546"/>
      <c r="N64" s="547"/>
      <c r="O64" s="547"/>
      <c r="P64" s="547"/>
      <c r="Q64" s="547"/>
      <c r="R64" s="547"/>
      <c r="S64" s="547"/>
      <c r="T64" s="547"/>
      <c r="U64" s="547"/>
      <c r="V64" s="547"/>
      <c r="W64" s="547"/>
      <c r="X64" s="547"/>
      <c r="Y64" s="547"/>
      <c r="Z64" s="547"/>
      <c r="AA64" s="547"/>
      <c r="AB64" s="547"/>
      <c r="AC64" s="547"/>
      <c r="AD64" s="547"/>
      <c r="AE64" s="547"/>
      <c r="AF64" s="548"/>
      <c r="AO64" s="378"/>
      <c r="AP64" s="326"/>
      <c r="AQ64" s="326"/>
      <c r="AR64" s="326"/>
      <c r="AS64" s="326"/>
      <c r="AT64" s="326"/>
      <c r="AU64" s="326"/>
      <c r="AV64" s="326"/>
      <c r="AW64" s="326"/>
      <c r="AX64" s="326"/>
      <c r="AY64" s="543"/>
      <c r="AZ64" s="546"/>
      <c r="BA64" s="547"/>
      <c r="BB64" s="547"/>
      <c r="BC64" s="547"/>
      <c r="BD64" s="547"/>
      <c r="BE64" s="547"/>
      <c r="BF64" s="547"/>
      <c r="BG64" s="547"/>
      <c r="BH64" s="547"/>
      <c r="BI64" s="547"/>
      <c r="BJ64" s="547"/>
      <c r="BK64" s="547"/>
      <c r="BL64" s="547"/>
      <c r="BM64" s="547"/>
      <c r="BN64" s="547"/>
      <c r="BO64" s="547"/>
      <c r="BP64" s="547"/>
      <c r="BQ64" s="547"/>
      <c r="BR64" s="547"/>
      <c r="BS64" s="548"/>
    </row>
    <row r="65" spans="2:71" ht="17.399999999999999" customHeight="1">
      <c r="B65" s="405"/>
      <c r="C65" s="544"/>
      <c r="D65" s="544"/>
      <c r="E65" s="544"/>
      <c r="F65" s="544"/>
      <c r="G65" s="544"/>
      <c r="H65" s="544"/>
      <c r="I65" s="544"/>
      <c r="J65" s="544"/>
      <c r="K65" s="544"/>
      <c r="L65" s="545"/>
      <c r="M65" s="549"/>
      <c r="N65" s="550"/>
      <c r="O65" s="550"/>
      <c r="P65" s="550"/>
      <c r="Q65" s="550"/>
      <c r="R65" s="550"/>
      <c r="S65" s="550"/>
      <c r="T65" s="550"/>
      <c r="U65" s="550"/>
      <c r="V65" s="550"/>
      <c r="W65" s="550"/>
      <c r="X65" s="550"/>
      <c r="Y65" s="550"/>
      <c r="Z65" s="550"/>
      <c r="AA65" s="550"/>
      <c r="AB65" s="550"/>
      <c r="AC65" s="550"/>
      <c r="AD65" s="550"/>
      <c r="AE65" s="550"/>
      <c r="AF65" s="551"/>
      <c r="AO65" s="405"/>
      <c r="AP65" s="544"/>
      <c r="AQ65" s="544"/>
      <c r="AR65" s="544"/>
      <c r="AS65" s="544"/>
      <c r="AT65" s="544"/>
      <c r="AU65" s="544"/>
      <c r="AV65" s="544"/>
      <c r="AW65" s="544"/>
      <c r="AX65" s="544"/>
      <c r="AY65" s="545"/>
      <c r="AZ65" s="549"/>
      <c r="BA65" s="550"/>
      <c r="BB65" s="550"/>
      <c r="BC65" s="550"/>
      <c r="BD65" s="550"/>
      <c r="BE65" s="550"/>
      <c r="BF65" s="550"/>
      <c r="BG65" s="550"/>
      <c r="BH65" s="550"/>
      <c r="BI65" s="550"/>
      <c r="BJ65" s="550"/>
      <c r="BK65" s="550"/>
      <c r="BL65" s="550"/>
      <c r="BM65" s="550"/>
      <c r="BN65" s="550"/>
      <c r="BO65" s="550"/>
      <c r="BP65" s="550"/>
      <c r="BQ65" s="550"/>
      <c r="BR65" s="550"/>
      <c r="BS65" s="551"/>
    </row>
    <row r="66" spans="2:71" ht="17.399999999999999" customHeight="1"/>
    <row r="67" spans="2:71" ht="17.399999999999999" customHeight="1"/>
    <row r="68" spans="2:71" ht="17.399999999999999" customHeight="1"/>
    <row r="69" spans="2:71" ht="17.399999999999999" customHeight="1"/>
    <row r="70" spans="2:71" ht="17.399999999999999" customHeight="1"/>
    <row r="71" spans="2:71" ht="17.399999999999999" customHeight="1"/>
    <row r="72" spans="2:71" ht="17.399999999999999" customHeight="1"/>
    <row r="73" spans="2:71" ht="17.399999999999999" customHeight="1"/>
    <row r="74" spans="2:71" ht="17.399999999999999" customHeight="1"/>
    <row r="75" spans="2:71" ht="17.399999999999999" customHeight="1"/>
    <row r="76" spans="2:71" ht="17.399999999999999" customHeight="1"/>
    <row r="77" spans="2:71" ht="17.399999999999999" customHeight="1"/>
    <row r="78" spans="2:71" ht="17.399999999999999" customHeight="1"/>
    <row r="79" spans="2:71" ht="17.399999999999999" customHeight="1"/>
    <row r="80" spans="2:71" ht="17.399999999999999" customHeight="1"/>
    <row r="81" ht="17.399999999999999" customHeight="1"/>
    <row r="82" ht="17.399999999999999" customHeight="1"/>
    <row r="83" ht="17.399999999999999" customHeight="1"/>
    <row r="84" ht="17.399999999999999" customHeight="1"/>
    <row r="85" ht="17.399999999999999" customHeight="1"/>
    <row r="86" ht="17.399999999999999" customHeight="1"/>
    <row r="87" ht="17.399999999999999" customHeight="1"/>
    <row r="88" ht="17.399999999999999" customHeight="1"/>
    <row r="89" ht="17.399999999999999" customHeight="1"/>
    <row r="90" ht="17.399999999999999" customHeight="1"/>
    <row r="91" ht="17.399999999999999" customHeight="1"/>
    <row r="92" ht="17.399999999999999" customHeight="1"/>
    <row r="93" ht="17.399999999999999" customHeight="1"/>
    <row r="94" ht="17.399999999999999" customHeight="1"/>
    <row r="95" ht="17.399999999999999" customHeight="1"/>
    <row r="96" ht="17.399999999999999" customHeight="1"/>
    <row r="97" ht="17.399999999999999" customHeight="1"/>
    <row r="98" ht="17.399999999999999" customHeight="1"/>
    <row r="99" ht="17.399999999999999" customHeight="1"/>
    <row r="100" ht="17.399999999999999" customHeight="1"/>
    <row r="101" ht="17.399999999999999" customHeight="1"/>
    <row r="102" ht="17.399999999999999" customHeight="1"/>
    <row r="103" ht="17.399999999999999" customHeight="1"/>
    <row r="104" ht="17.399999999999999" customHeight="1"/>
    <row r="105" ht="17.399999999999999" customHeight="1"/>
    <row r="106" ht="17.399999999999999" customHeight="1"/>
    <row r="107" ht="17.399999999999999" customHeight="1"/>
    <row r="108" ht="17.399999999999999" customHeight="1"/>
    <row r="109" ht="17.399999999999999" customHeight="1"/>
    <row r="110" ht="17.399999999999999" customHeight="1"/>
    <row r="111" ht="17.399999999999999" customHeight="1"/>
    <row r="112" ht="17.399999999999999" customHeight="1"/>
    <row r="113" ht="17.399999999999999" customHeight="1"/>
    <row r="114" ht="17.399999999999999" customHeight="1"/>
    <row r="115" ht="17.399999999999999" customHeight="1"/>
    <row r="116" ht="17.399999999999999" customHeight="1"/>
    <row r="117" ht="17.399999999999999" customHeight="1"/>
    <row r="118" ht="17.399999999999999" customHeight="1"/>
    <row r="119" ht="17.399999999999999" customHeight="1"/>
    <row r="120" ht="17.399999999999999" customHeight="1"/>
    <row r="121" ht="17.399999999999999" customHeight="1"/>
    <row r="122" ht="17.399999999999999" customHeight="1"/>
    <row r="123" ht="17.399999999999999" customHeight="1"/>
    <row r="124" ht="17.399999999999999" customHeight="1"/>
    <row r="125" ht="17.399999999999999" customHeight="1"/>
    <row r="126" ht="17.399999999999999" customHeight="1"/>
    <row r="127" ht="17.399999999999999" customHeight="1"/>
    <row r="128" ht="17.399999999999999" customHeight="1"/>
    <row r="129" ht="17.399999999999999" customHeight="1"/>
    <row r="130" ht="17.399999999999999" customHeight="1"/>
    <row r="131" ht="17.399999999999999" customHeight="1"/>
  </sheetData>
  <sheetProtection algorithmName="SHA-512" hashValue="VBLmb7h6PMv6/AF9SOnGyXebn/mivLwi+2SKD5D9l30KqsmKd+F0FBOU5xSFAFU5qVSPyrR91VRFUqOdanLSBg==" saltValue="25+H/GNKmW1fEUrp75hkCg==" spinCount="100000" sheet="1" objects="1" scenarios="1"/>
  <protectedRanges>
    <protectedRange sqref="W3:Y3 AA3:AB3 AD3:AE3 M54:P55 M56:P57 S54:U55 S56:U57 X54:Z55 X56:Z57 M60:AF65 M58:AC59" name="範囲1"/>
  </protectedRanges>
  <mergeCells count="162">
    <mergeCell ref="AX37:AY37"/>
    <mergeCell ref="BA37:BD37"/>
    <mergeCell ref="AP49:AY51"/>
    <mergeCell ref="BA49:BS49"/>
    <mergeCell ref="AZ50:BS51"/>
    <mergeCell ref="AO49:AO51"/>
    <mergeCell ref="AO42:AO43"/>
    <mergeCell ref="AP42:AY43"/>
    <mergeCell ref="AO46:AO47"/>
    <mergeCell ref="AZ42:BS43"/>
    <mergeCell ref="B54:B55"/>
    <mergeCell ref="C54:L55"/>
    <mergeCell ref="M54:P55"/>
    <mergeCell ref="Q54:R55"/>
    <mergeCell ref="S54:U55"/>
    <mergeCell ref="B42:B43"/>
    <mergeCell ref="C42:L43"/>
    <mergeCell ref="M42:AF43"/>
    <mergeCell ref="B46:B47"/>
    <mergeCell ref="C46:L47"/>
    <mergeCell ref="M46:AF47"/>
    <mergeCell ref="C53:L53"/>
    <mergeCell ref="N53:R53"/>
    <mergeCell ref="M44:AF44"/>
    <mergeCell ref="M45:AF45"/>
    <mergeCell ref="V54:W55"/>
    <mergeCell ref="X54:Z55"/>
    <mergeCell ref="AA54:AB55"/>
    <mergeCell ref="B37:D37"/>
    <mergeCell ref="F37:G37"/>
    <mergeCell ref="I37:J37"/>
    <mergeCell ref="K37:L37"/>
    <mergeCell ref="N37:Q37"/>
    <mergeCell ref="R37:T37"/>
    <mergeCell ref="C44:L45"/>
    <mergeCell ref="U37:AF37"/>
    <mergeCell ref="B38:AF39"/>
    <mergeCell ref="B41:AF41"/>
    <mergeCell ref="C60:L65"/>
    <mergeCell ref="B60:B65"/>
    <mergeCell ref="M60:AF65"/>
    <mergeCell ref="X56:Z57"/>
    <mergeCell ref="AA56:AB57"/>
    <mergeCell ref="B58:B59"/>
    <mergeCell ref="C58:L59"/>
    <mergeCell ref="B56:B57"/>
    <mergeCell ref="C56:L57"/>
    <mergeCell ref="M56:P57"/>
    <mergeCell ref="Q56:R57"/>
    <mergeCell ref="S56:U57"/>
    <mergeCell ref="V56:W57"/>
    <mergeCell ref="AD58:AF59"/>
    <mergeCell ref="M58:AC59"/>
    <mergeCell ref="B32:AF33"/>
    <mergeCell ref="C49:L51"/>
    <mergeCell ref="N49:AF49"/>
    <mergeCell ref="M50:AF51"/>
    <mergeCell ref="B49:B51"/>
    <mergeCell ref="Q14:T14"/>
    <mergeCell ref="Q15:S16"/>
    <mergeCell ref="T15:AF16"/>
    <mergeCell ref="Q17:S18"/>
    <mergeCell ref="T17:X18"/>
    <mergeCell ref="Y17:AF18"/>
    <mergeCell ref="B34:AF35"/>
    <mergeCell ref="Q20:T20"/>
    <mergeCell ref="Q21:S22"/>
    <mergeCell ref="T21:AF22"/>
    <mergeCell ref="Q23:S24"/>
    <mergeCell ref="T23:X24"/>
    <mergeCell ref="Y23:AF24"/>
    <mergeCell ref="Q27:S28"/>
    <mergeCell ref="T27:AF28"/>
    <mergeCell ref="Q29:S30"/>
    <mergeCell ref="T29:X30"/>
    <mergeCell ref="Y29:AF30"/>
    <mergeCell ref="B44:B45"/>
    <mergeCell ref="Q11:S12"/>
    <mergeCell ref="T11:X12"/>
    <mergeCell ref="Y11:AF12"/>
    <mergeCell ref="A1:H1"/>
    <mergeCell ref="W3:Y3"/>
    <mergeCell ref="AA3:AB3"/>
    <mergeCell ref="AD3:AE3"/>
    <mergeCell ref="B4:K4"/>
    <mergeCell ref="B5:E5"/>
    <mergeCell ref="Q6:T6"/>
    <mergeCell ref="Q7:S8"/>
    <mergeCell ref="T7:AF8"/>
    <mergeCell ref="Q9:S10"/>
    <mergeCell ref="T9:AF10"/>
    <mergeCell ref="AO5:AR5"/>
    <mergeCell ref="BD6:BG6"/>
    <mergeCell ref="BD7:BF8"/>
    <mergeCell ref="BG7:BS8"/>
    <mergeCell ref="BD9:BF10"/>
    <mergeCell ref="BG9:BS10"/>
    <mergeCell ref="AN1:AU1"/>
    <mergeCell ref="BJ3:BL3"/>
    <mergeCell ref="BN3:BO3"/>
    <mergeCell ref="BQ3:BR3"/>
    <mergeCell ref="AO4:AX4"/>
    <mergeCell ref="BD17:BF18"/>
    <mergeCell ref="BG17:BK18"/>
    <mergeCell ref="BL17:BS18"/>
    <mergeCell ref="BD20:BG20"/>
    <mergeCell ref="BD21:BF22"/>
    <mergeCell ref="BG21:BS22"/>
    <mergeCell ref="BD11:BF12"/>
    <mergeCell ref="BG11:BK12"/>
    <mergeCell ref="BL11:BS12"/>
    <mergeCell ref="BD14:BG14"/>
    <mergeCell ref="BD15:BF16"/>
    <mergeCell ref="BG15:BS16"/>
    <mergeCell ref="BF54:BH55"/>
    <mergeCell ref="BD29:BF30"/>
    <mergeCell ref="BG29:BK30"/>
    <mergeCell ref="BL29:BS30"/>
    <mergeCell ref="AO32:BS33"/>
    <mergeCell ref="AO34:BS35"/>
    <mergeCell ref="BD23:BF24"/>
    <mergeCell ref="BG23:BK24"/>
    <mergeCell ref="BL23:BS24"/>
    <mergeCell ref="BD27:BF28"/>
    <mergeCell ref="BG27:BS28"/>
    <mergeCell ref="AP53:AY53"/>
    <mergeCell ref="BA53:BE53"/>
    <mergeCell ref="BE37:BG37"/>
    <mergeCell ref="BH37:BS37"/>
    <mergeCell ref="AO38:BS39"/>
    <mergeCell ref="AO41:BS41"/>
    <mergeCell ref="AO44:AO45"/>
    <mergeCell ref="AP44:AY45"/>
    <mergeCell ref="AZ44:BS44"/>
    <mergeCell ref="AZ45:BS45"/>
    <mergeCell ref="AO37:AQ37"/>
    <mergeCell ref="AS37:AT37"/>
    <mergeCell ref="AV37:AW37"/>
    <mergeCell ref="BI54:BJ55"/>
    <mergeCell ref="AP46:AY47"/>
    <mergeCell ref="AZ46:BS47"/>
    <mergeCell ref="BQ58:BS59"/>
    <mergeCell ref="AO60:AO65"/>
    <mergeCell ref="AP60:AY65"/>
    <mergeCell ref="AZ60:BS65"/>
    <mergeCell ref="BI56:BJ57"/>
    <mergeCell ref="BK56:BM57"/>
    <mergeCell ref="BN56:BO57"/>
    <mergeCell ref="AO58:AO59"/>
    <mergeCell ref="AP58:AY59"/>
    <mergeCell ref="AZ58:BP59"/>
    <mergeCell ref="AO56:AO57"/>
    <mergeCell ref="AP56:AY57"/>
    <mergeCell ref="AZ56:BC57"/>
    <mergeCell ref="BD56:BE57"/>
    <mergeCell ref="BF56:BH57"/>
    <mergeCell ref="BK54:BM55"/>
    <mergeCell ref="BN54:BO55"/>
    <mergeCell ref="AO54:AO55"/>
    <mergeCell ref="AP54:AY55"/>
    <mergeCell ref="AZ54:BC55"/>
    <mergeCell ref="BD54:BE55"/>
  </mergeCells>
  <phoneticPr fontId="1"/>
  <printOptions horizontalCentered="1"/>
  <pageMargins left="0.70866141732283472" right="0.70866141732283472" top="0.74803149606299213" bottom="0.74803149606299213" header="0.31496062992125984" footer="0.31496062992125984"/>
  <pageSetup paperSize="9" scale="66"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5">
    <pageSetUpPr fitToPage="1"/>
  </sheetPr>
  <dimension ref="A1:BU407"/>
  <sheetViews>
    <sheetView showZeros="0" view="pageBreakPreview" zoomScale="60" zoomScaleNormal="100" workbookViewId="0">
      <selection activeCell="AP16" sqref="AP16:AP26"/>
    </sheetView>
    <sheetView workbookViewId="1"/>
  </sheetViews>
  <sheetFormatPr defaultColWidth="8.69921875" defaultRowHeight="12"/>
  <cols>
    <col min="1" max="74" width="2.59765625" style="56" customWidth="1"/>
    <col min="75" max="16384" width="8.69921875" style="56"/>
  </cols>
  <sheetData>
    <row r="1" spans="1:73" ht="17.399999999999999" customHeight="1">
      <c r="A1" s="56" t="s">
        <v>379</v>
      </c>
      <c r="AO1" s="56" t="s">
        <v>379</v>
      </c>
    </row>
    <row r="2" spans="1:73" ht="17.399999999999999" customHeight="1"/>
    <row r="3" spans="1:73" ht="17.399999999999999" customHeight="1">
      <c r="B3" s="422" t="s">
        <v>236</v>
      </c>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P3" s="422" t="s">
        <v>236</v>
      </c>
      <c r="AQ3" s="422"/>
      <c r="AR3" s="422"/>
      <c r="AS3" s="422"/>
      <c r="AT3" s="422"/>
      <c r="AU3" s="422"/>
      <c r="AV3" s="422"/>
      <c r="AW3" s="422"/>
      <c r="AX3" s="422"/>
      <c r="AY3" s="422"/>
      <c r="AZ3" s="422"/>
      <c r="BA3" s="422"/>
      <c r="BB3" s="422"/>
      <c r="BC3" s="422"/>
      <c r="BD3" s="422"/>
      <c r="BE3" s="422"/>
      <c r="BF3" s="422"/>
      <c r="BG3" s="422"/>
      <c r="BH3" s="422"/>
      <c r="BI3" s="422"/>
      <c r="BJ3" s="422"/>
      <c r="BK3" s="422"/>
      <c r="BL3" s="422"/>
      <c r="BM3" s="422"/>
      <c r="BN3" s="422"/>
      <c r="BO3" s="422"/>
      <c r="BP3" s="422"/>
      <c r="BQ3" s="422"/>
      <c r="BR3" s="422"/>
      <c r="BS3" s="422"/>
      <c r="BT3" s="422"/>
      <c r="BU3" s="422"/>
    </row>
    <row r="4" spans="1:73" ht="17.399999999999999" customHeight="1">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row>
    <row r="5" spans="1:73" ht="17.399999999999999" customHeight="1">
      <c r="B5" s="423" t="s">
        <v>271</v>
      </c>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P5" s="423" t="s">
        <v>271</v>
      </c>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row>
    <row r="6" spans="1:73" ht="17.399999999999999" customHeight="1">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row>
    <row r="7" spans="1:73" s="58" customFormat="1" ht="17.399999999999999" customHeight="1">
      <c r="A7" s="57"/>
      <c r="B7" s="437"/>
      <c r="C7" s="438"/>
      <c r="D7" s="400" t="s">
        <v>156</v>
      </c>
      <c r="E7" s="400"/>
      <c r="F7" s="400"/>
      <c r="G7" s="400"/>
      <c r="H7" s="400"/>
      <c r="I7" s="400"/>
      <c r="J7" s="400"/>
      <c r="K7" s="400"/>
      <c r="L7" s="400"/>
      <c r="M7" s="462" t="str">
        <f>IF(基本情報入力シート!AE67=1,基本情報入力シート!Q67,基本情報入力シート!Q69)</f>
        <v>助成1　エネルギーマネジメントの推進</v>
      </c>
      <c r="N7" s="463"/>
      <c r="O7" s="463"/>
      <c r="P7" s="463"/>
      <c r="Q7" s="463"/>
      <c r="R7" s="463"/>
      <c r="S7" s="463"/>
      <c r="T7" s="463"/>
      <c r="U7" s="463"/>
      <c r="V7" s="463"/>
      <c r="W7" s="463"/>
      <c r="X7" s="463"/>
      <c r="Y7" s="463"/>
      <c r="Z7" s="463"/>
      <c r="AA7" s="463"/>
      <c r="AB7" s="463"/>
      <c r="AC7" s="463"/>
      <c r="AD7" s="463"/>
      <c r="AE7" s="463"/>
      <c r="AF7" s="464"/>
      <c r="AG7" s="465"/>
      <c r="AN7" s="57"/>
      <c r="AO7" s="57"/>
      <c r="AP7" s="437"/>
      <c r="AQ7" s="438"/>
      <c r="AR7" s="400" t="s">
        <v>156</v>
      </c>
      <c r="AS7" s="400"/>
      <c r="AT7" s="400"/>
      <c r="AU7" s="400"/>
      <c r="AV7" s="400"/>
      <c r="AW7" s="400"/>
      <c r="AX7" s="400"/>
      <c r="AY7" s="400"/>
      <c r="AZ7" s="400"/>
      <c r="BA7" s="462" t="str">
        <f>IF(基本情報入力シート!AU67=1,基本情報入力シート!AX67,基本情報入力シート!AX69)</f>
        <v>　助成2　高度なエネルギーマネジメントの促進</v>
      </c>
      <c r="BB7" s="463"/>
      <c r="BC7" s="463"/>
      <c r="BD7" s="463"/>
      <c r="BE7" s="463"/>
      <c r="BF7" s="463"/>
      <c r="BG7" s="463"/>
      <c r="BH7" s="463"/>
      <c r="BI7" s="463"/>
      <c r="BJ7" s="463"/>
      <c r="BK7" s="463"/>
      <c r="BL7" s="463"/>
      <c r="BM7" s="463"/>
      <c r="BN7" s="463"/>
      <c r="BO7" s="463"/>
      <c r="BP7" s="463"/>
      <c r="BQ7" s="463"/>
      <c r="BR7" s="463"/>
      <c r="BS7" s="463"/>
      <c r="BT7" s="464"/>
      <c r="BU7" s="465"/>
    </row>
    <row r="8" spans="1:73" s="58" customFormat="1" ht="17.399999999999999" customHeight="1">
      <c r="A8" s="57"/>
      <c r="B8" s="439"/>
      <c r="C8" s="440"/>
      <c r="D8" s="403"/>
      <c r="E8" s="403"/>
      <c r="F8" s="403"/>
      <c r="G8" s="403"/>
      <c r="H8" s="403"/>
      <c r="I8" s="403"/>
      <c r="J8" s="403"/>
      <c r="K8" s="403"/>
      <c r="L8" s="403"/>
      <c r="M8" s="466"/>
      <c r="N8" s="467"/>
      <c r="O8" s="467"/>
      <c r="P8" s="467"/>
      <c r="Q8" s="467"/>
      <c r="R8" s="467"/>
      <c r="S8" s="467"/>
      <c r="T8" s="467"/>
      <c r="U8" s="467"/>
      <c r="V8" s="467"/>
      <c r="W8" s="467"/>
      <c r="X8" s="467"/>
      <c r="Y8" s="467"/>
      <c r="Z8" s="467"/>
      <c r="AA8" s="467"/>
      <c r="AB8" s="467"/>
      <c r="AC8" s="467"/>
      <c r="AD8" s="467"/>
      <c r="AE8" s="467"/>
      <c r="AF8" s="467"/>
      <c r="AG8" s="468"/>
      <c r="AN8" s="57"/>
      <c r="AO8" s="57"/>
      <c r="AP8" s="439"/>
      <c r="AQ8" s="440"/>
      <c r="AR8" s="403"/>
      <c r="AS8" s="403"/>
      <c r="AT8" s="403"/>
      <c r="AU8" s="403"/>
      <c r="AV8" s="403"/>
      <c r="AW8" s="403"/>
      <c r="AX8" s="403"/>
      <c r="AY8" s="403"/>
      <c r="AZ8" s="403"/>
      <c r="BA8" s="466"/>
      <c r="BB8" s="467"/>
      <c r="BC8" s="467"/>
      <c r="BD8" s="467"/>
      <c r="BE8" s="467"/>
      <c r="BF8" s="467"/>
      <c r="BG8" s="467"/>
      <c r="BH8" s="467"/>
      <c r="BI8" s="467"/>
      <c r="BJ8" s="467"/>
      <c r="BK8" s="467"/>
      <c r="BL8" s="467"/>
      <c r="BM8" s="467"/>
      <c r="BN8" s="467"/>
      <c r="BO8" s="467"/>
      <c r="BP8" s="467"/>
      <c r="BQ8" s="467"/>
      <c r="BR8" s="467"/>
      <c r="BS8" s="467"/>
      <c r="BT8" s="467"/>
      <c r="BU8" s="468"/>
    </row>
    <row r="9" spans="1:73" s="58" customFormat="1" ht="17.399999999999999" hidden="1" customHeight="1">
      <c r="A9" s="57"/>
      <c r="B9" s="429"/>
      <c r="C9" s="430"/>
      <c r="D9" s="427" t="s">
        <v>156</v>
      </c>
      <c r="E9" s="427"/>
      <c r="F9" s="427"/>
      <c r="G9" s="427"/>
      <c r="H9" s="427"/>
      <c r="I9" s="427"/>
      <c r="J9" s="427"/>
      <c r="K9" s="427"/>
      <c r="L9" s="427"/>
      <c r="M9" s="433"/>
      <c r="N9" s="434"/>
      <c r="O9" s="434"/>
      <c r="P9" s="434"/>
      <c r="Q9" s="434"/>
      <c r="R9" s="434"/>
      <c r="S9" s="434"/>
      <c r="T9" s="434"/>
      <c r="U9" s="434"/>
      <c r="V9" s="434"/>
      <c r="W9" s="434"/>
      <c r="X9" s="434"/>
      <c r="Y9" s="434"/>
      <c r="Z9" s="434"/>
      <c r="AA9" s="434"/>
      <c r="AB9" s="434"/>
      <c r="AC9" s="434"/>
      <c r="AD9" s="434"/>
      <c r="AE9" s="434"/>
      <c r="AF9" s="435"/>
      <c r="AG9" s="436"/>
      <c r="AN9" s="57"/>
      <c r="AO9" s="57"/>
      <c r="AP9" s="429"/>
      <c r="AQ9" s="430"/>
      <c r="AR9" s="427" t="s">
        <v>156</v>
      </c>
      <c r="AS9" s="427"/>
      <c r="AT9" s="427"/>
      <c r="AU9" s="427"/>
      <c r="AV9" s="427"/>
      <c r="AW9" s="427"/>
      <c r="AX9" s="427"/>
      <c r="AY9" s="427"/>
      <c r="AZ9" s="427"/>
      <c r="BA9" s="433"/>
      <c r="BB9" s="434"/>
      <c r="BC9" s="434"/>
      <c r="BD9" s="434"/>
      <c r="BE9" s="434"/>
      <c r="BF9" s="434"/>
      <c r="BG9" s="434"/>
      <c r="BH9" s="434"/>
      <c r="BI9" s="434"/>
      <c r="BJ9" s="434"/>
      <c r="BK9" s="434"/>
      <c r="BL9" s="434"/>
      <c r="BM9" s="434"/>
      <c r="BN9" s="434"/>
      <c r="BO9" s="434"/>
      <c r="BP9" s="434"/>
      <c r="BQ9" s="434"/>
      <c r="BR9" s="434"/>
      <c r="BS9" s="434"/>
      <c r="BT9" s="435"/>
      <c r="BU9" s="436"/>
    </row>
    <row r="10" spans="1:73" s="58" customFormat="1" ht="17.399999999999999" hidden="1" customHeight="1">
      <c r="A10" s="57"/>
      <c r="B10" s="431"/>
      <c r="C10" s="432"/>
      <c r="D10" s="428"/>
      <c r="E10" s="428"/>
      <c r="F10" s="428"/>
      <c r="G10" s="428"/>
      <c r="H10" s="428"/>
      <c r="I10" s="428"/>
      <c r="J10" s="428"/>
      <c r="K10" s="428"/>
      <c r="L10" s="428"/>
      <c r="M10" s="433"/>
      <c r="N10" s="434"/>
      <c r="O10" s="434"/>
      <c r="P10" s="434"/>
      <c r="Q10" s="434"/>
      <c r="R10" s="434"/>
      <c r="S10" s="434"/>
      <c r="T10" s="434"/>
      <c r="U10" s="434"/>
      <c r="V10" s="434"/>
      <c r="W10" s="434"/>
      <c r="X10" s="434"/>
      <c r="Y10" s="434"/>
      <c r="Z10" s="434"/>
      <c r="AA10" s="434"/>
      <c r="AB10" s="434"/>
      <c r="AC10" s="434"/>
      <c r="AD10" s="434"/>
      <c r="AE10" s="434"/>
      <c r="AF10" s="435"/>
      <c r="AG10" s="436"/>
      <c r="AN10" s="57"/>
      <c r="AO10" s="57"/>
      <c r="AP10" s="431"/>
      <c r="AQ10" s="432"/>
      <c r="AR10" s="428"/>
      <c r="AS10" s="428"/>
      <c r="AT10" s="428"/>
      <c r="AU10" s="428"/>
      <c r="AV10" s="428"/>
      <c r="AW10" s="428"/>
      <c r="AX10" s="428"/>
      <c r="AY10" s="428"/>
      <c r="AZ10" s="428"/>
      <c r="BA10" s="433"/>
      <c r="BB10" s="434"/>
      <c r="BC10" s="434"/>
      <c r="BD10" s="434"/>
      <c r="BE10" s="434"/>
      <c r="BF10" s="434"/>
      <c r="BG10" s="434"/>
      <c r="BH10" s="434"/>
      <c r="BI10" s="434"/>
      <c r="BJ10" s="434"/>
      <c r="BK10" s="434"/>
      <c r="BL10" s="434"/>
      <c r="BM10" s="434"/>
      <c r="BN10" s="434"/>
      <c r="BO10" s="434"/>
      <c r="BP10" s="434"/>
      <c r="BQ10" s="434"/>
      <c r="BR10" s="434"/>
      <c r="BS10" s="434"/>
      <c r="BT10" s="435"/>
      <c r="BU10" s="436"/>
    </row>
    <row r="11" spans="1:73" ht="10.35" customHeight="1"/>
    <row r="12" spans="1:73" ht="17.399999999999999" customHeight="1">
      <c r="B12" s="56" t="s">
        <v>422</v>
      </c>
      <c r="AP12" s="56" t="s">
        <v>422</v>
      </c>
    </row>
    <row r="13" spans="1:73" ht="17.399999999999999" customHeight="1">
      <c r="B13" s="424" t="s">
        <v>31</v>
      </c>
      <c r="C13" s="424"/>
      <c r="D13" s="424"/>
      <c r="E13" s="424"/>
      <c r="F13" s="424"/>
      <c r="G13" s="424"/>
      <c r="H13" s="424"/>
      <c r="I13" s="424"/>
      <c r="J13" s="424"/>
      <c r="K13" s="424"/>
      <c r="L13" s="424"/>
      <c r="M13" s="425" t="s">
        <v>32</v>
      </c>
      <c r="N13" s="425"/>
      <c r="O13" s="425"/>
      <c r="P13" s="425"/>
      <c r="Q13" s="425"/>
      <c r="R13" s="425"/>
      <c r="S13" s="425"/>
      <c r="T13" s="424" t="s">
        <v>33</v>
      </c>
      <c r="U13" s="425"/>
      <c r="V13" s="425"/>
      <c r="W13" s="425"/>
      <c r="X13" s="425"/>
      <c r="Y13" s="425"/>
      <c r="Z13" s="425"/>
      <c r="AA13" s="424" t="s">
        <v>451</v>
      </c>
      <c r="AB13" s="424"/>
      <c r="AC13" s="424"/>
      <c r="AD13" s="424"/>
      <c r="AE13" s="424"/>
      <c r="AF13" s="424"/>
      <c r="AG13" s="424"/>
      <c r="AP13" s="424" t="s">
        <v>31</v>
      </c>
      <c r="AQ13" s="424"/>
      <c r="AR13" s="424"/>
      <c r="AS13" s="424"/>
      <c r="AT13" s="424"/>
      <c r="AU13" s="424"/>
      <c r="AV13" s="424"/>
      <c r="AW13" s="424"/>
      <c r="AX13" s="424"/>
      <c r="AY13" s="424"/>
      <c r="AZ13" s="424"/>
      <c r="BA13" s="425" t="s">
        <v>32</v>
      </c>
      <c r="BB13" s="425"/>
      <c r="BC13" s="425"/>
      <c r="BD13" s="425"/>
      <c r="BE13" s="425"/>
      <c r="BF13" s="425"/>
      <c r="BG13" s="425"/>
      <c r="BH13" s="424" t="s">
        <v>33</v>
      </c>
      <c r="BI13" s="425"/>
      <c r="BJ13" s="425"/>
      <c r="BK13" s="425"/>
      <c r="BL13" s="425"/>
      <c r="BM13" s="425"/>
      <c r="BN13" s="425"/>
      <c r="BO13" s="424" t="s">
        <v>455</v>
      </c>
      <c r="BP13" s="424"/>
      <c r="BQ13" s="424"/>
      <c r="BR13" s="424"/>
      <c r="BS13" s="424"/>
      <c r="BT13" s="424"/>
      <c r="BU13" s="424"/>
    </row>
    <row r="14" spans="1:73" ht="17.399999999999999" customHeight="1">
      <c r="B14" s="424"/>
      <c r="C14" s="424"/>
      <c r="D14" s="424"/>
      <c r="E14" s="424"/>
      <c r="F14" s="424"/>
      <c r="G14" s="424"/>
      <c r="H14" s="424"/>
      <c r="I14" s="424"/>
      <c r="J14" s="424"/>
      <c r="K14" s="424"/>
      <c r="L14" s="424"/>
      <c r="M14" s="425"/>
      <c r="N14" s="425"/>
      <c r="O14" s="425"/>
      <c r="P14" s="425"/>
      <c r="Q14" s="425"/>
      <c r="R14" s="425"/>
      <c r="S14" s="425"/>
      <c r="T14" s="425"/>
      <c r="U14" s="425"/>
      <c r="V14" s="425"/>
      <c r="W14" s="425"/>
      <c r="X14" s="425"/>
      <c r="Y14" s="425"/>
      <c r="Z14" s="425"/>
      <c r="AA14" s="424"/>
      <c r="AB14" s="424"/>
      <c r="AC14" s="424"/>
      <c r="AD14" s="424"/>
      <c r="AE14" s="424"/>
      <c r="AF14" s="424"/>
      <c r="AG14" s="424"/>
      <c r="AP14" s="424"/>
      <c r="AQ14" s="424"/>
      <c r="AR14" s="424"/>
      <c r="AS14" s="424"/>
      <c r="AT14" s="424"/>
      <c r="AU14" s="424"/>
      <c r="AV14" s="424"/>
      <c r="AW14" s="424"/>
      <c r="AX14" s="424"/>
      <c r="AY14" s="424"/>
      <c r="AZ14" s="424"/>
      <c r="BA14" s="425"/>
      <c r="BB14" s="425"/>
      <c r="BC14" s="425"/>
      <c r="BD14" s="425"/>
      <c r="BE14" s="425"/>
      <c r="BF14" s="425"/>
      <c r="BG14" s="425"/>
      <c r="BH14" s="425"/>
      <c r="BI14" s="425"/>
      <c r="BJ14" s="425"/>
      <c r="BK14" s="425"/>
      <c r="BL14" s="425"/>
      <c r="BM14" s="425"/>
      <c r="BN14" s="425"/>
      <c r="BO14" s="424"/>
      <c r="BP14" s="424"/>
      <c r="BQ14" s="424"/>
      <c r="BR14" s="424"/>
      <c r="BS14" s="424"/>
      <c r="BT14" s="424"/>
      <c r="BU14" s="424"/>
    </row>
    <row r="15" spans="1:73" ht="17.399999999999999" customHeight="1" thickBot="1">
      <c r="B15" s="424"/>
      <c r="C15" s="424"/>
      <c r="D15" s="424"/>
      <c r="E15" s="424"/>
      <c r="F15" s="424"/>
      <c r="G15" s="424"/>
      <c r="H15" s="424"/>
      <c r="I15" s="424"/>
      <c r="J15" s="424"/>
      <c r="K15" s="424"/>
      <c r="L15" s="424"/>
      <c r="M15" s="425" t="s">
        <v>35</v>
      </c>
      <c r="N15" s="425"/>
      <c r="O15" s="425"/>
      <c r="P15" s="425"/>
      <c r="Q15" s="425"/>
      <c r="R15" s="425"/>
      <c r="S15" s="425"/>
      <c r="T15" s="426"/>
      <c r="U15" s="426"/>
      <c r="V15" s="426"/>
      <c r="W15" s="426"/>
      <c r="X15" s="426"/>
      <c r="Y15" s="426"/>
      <c r="Z15" s="426"/>
      <c r="AA15" s="424"/>
      <c r="AB15" s="424"/>
      <c r="AC15" s="424"/>
      <c r="AD15" s="424"/>
      <c r="AE15" s="424"/>
      <c r="AF15" s="424"/>
      <c r="AG15" s="424"/>
      <c r="AP15" s="424"/>
      <c r="AQ15" s="424"/>
      <c r="AR15" s="424"/>
      <c r="AS15" s="424"/>
      <c r="AT15" s="424"/>
      <c r="AU15" s="424"/>
      <c r="AV15" s="424"/>
      <c r="AW15" s="424"/>
      <c r="AX15" s="424"/>
      <c r="AY15" s="424"/>
      <c r="AZ15" s="424"/>
      <c r="BA15" s="425" t="s">
        <v>35</v>
      </c>
      <c r="BB15" s="425"/>
      <c r="BC15" s="425"/>
      <c r="BD15" s="425"/>
      <c r="BE15" s="425"/>
      <c r="BF15" s="425"/>
      <c r="BG15" s="425"/>
      <c r="BH15" s="426"/>
      <c r="BI15" s="426"/>
      <c r="BJ15" s="426"/>
      <c r="BK15" s="426"/>
      <c r="BL15" s="426"/>
      <c r="BM15" s="426"/>
      <c r="BN15" s="426"/>
      <c r="BO15" s="424"/>
      <c r="BP15" s="424"/>
      <c r="BQ15" s="424"/>
      <c r="BR15" s="424"/>
      <c r="BS15" s="424"/>
      <c r="BT15" s="424"/>
      <c r="BU15" s="424"/>
    </row>
    <row r="16" spans="1:73" ht="17.399999999999999" customHeight="1" thickBot="1">
      <c r="B16" s="412" t="s">
        <v>36</v>
      </c>
      <c r="C16" s="400" t="s">
        <v>294</v>
      </c>
      <c r="D16" s="400"/>
      <c r="E16" s="400"/>
      <c r="F16" s="400"/>
      <c r="G16" s="400"/>
      <c r="H16" s="400"/>
      <c r="I16" s="400"/>
      <c r="J16" s="400"/>
      <c r="K16" s="400"/>
      <c r="L16" s="400"/>
      <c r="M16" s="400"/>
      <c r="N16" s="400"/>
      <c r="O16" s="400"/>
      <c r="P16" s="400"/>
      <c r="Q16" s="400"/>
      <c r="R16" s="400"/>
      <c r="S16" s="400"/>
      <c r="T16" s="383">
        <f>SUM(M17:S19)</f>
        <v>0</v>
      </c>
      <c r="U16" s="386"/>
      <c r="V16" s="386"/>
      <c r="W16" s="386"/>
      <c r="X16" s="386"/>
      <c r="Y16" s="386"/>
      <c r="Z16" s="469"/>
      <c r="AA16" s="418"/>
      <c r="AB16" s="419"/>
      <c r="AC16" s="419"/>
      <c r="AD16" s="419"/>
      <c r="AE16" s="419"/>
      <c r="AF16" s="419"/>
      <c r="AG16" s="446"/>
      <c r="AP16" s="412" t="s">
        <v>36</v>
      </c>
      <c r="AQ16" s="400" t="s">
        <v>294</v>
      </c>
      <c r="AR16" s="400"/>
      <c r="AS16" s="400"/>
      <c r="AT16" s="400"/>
      <c r="AU16" s="400"/>
      <c r="AV16" s="400"/>
      <c r="AW16" s="400"/>
      <c r="AX16" s="400"/>
      <c r="AY16" s="400"/>
      <c r="AZ16" s="400"/>
      <c r="BA16" s="400"/>
      <c r="BB16" s="400"/>
      <c r="BC16" s="400"/>
      <c r="BD16" s="400"/>
      <c r="BE16" s="400"/>
      <c r="BF16" s="400"/>
      <c r="BG16" s="400"/>
      <c r="BH16" s="383">
        <f>SUM(BA17:BG19)</f>
        <v>0</v>
      </c>
      <c r="BI16" s="386"/>
      <c r="BJ16" s="386"/>
      <c r="BK16" s="386"/>
      <c r="BL16" s="386"/>
      <c r="BM16" s="386"/>
      <c r="BN16" s="469"/>
      <c r="BO16" s="418"/>
      <c r="BP16" s="419"/>
      <c r="BQ16" s="419"/>
      <c r="BR16" s="419"/>
      <c r="BS16" s="419"/>
      <c r="BT16" s="419"/>
      <c r="BU16" s="446"/>
    </row>
    <row r="17" spans="2:73" ht="38.4" customHeight="1">
      <c r="B17" s="413"/>
      <c r="C17" s="380"/>
      <c r="D17" s="396" t="s">
        <v>317</v>
      </c>
      <c r="E17" s="397"/>
      <c r="F17" s="397"/>
      <c r="G17" s="397"/>
      <c r="H17" s="397"/>
      <c r="I17" s="397"/>
      <c r="J17" s="397"/>
      <c r="K17" s="397"/>
      <c r="L17" s="398"/>
      <c r="M17" s="415">
        <f>'第17号別紙内訳(①システム（ソフトウェア及びハードウェア) '!AO39</f>
        <v>0</v>
      </c>
      <c r="N17" s="416"/>
      <c r="O17" s="416"/>
      <c r="P17" s="416"/>
      <c r="Q17" s="416"/>
      <c r="R17" s="416"/>
      <c r="S17" s="417"/>
      <c r="T17" s="441"/>
      <c r="U17" s="442"/>
      <c r="V17" s="442"/>
      <c r="W17" s="442"/>
      <c r="X17" s="442"/>
      <c r="Y17" s="442"/>
      <c r="Z17" s="442"/>
      <c r="AA17" s="443"/>
      <c r="AB17" s="443"/>
      <c r="AC17" s="443"/>
      <c r="AD17" s="443"/>
      <c r="AE17" s="443"/>
      <c r="AF17" s="443"/>
      <c r="AG17" s="444"/>
      <c r="AP17" s="413"/>
      <c r="AQ17" s="380"/>
      <c r="AR17" s="396" t="s">
        <v>317</v>
      </c>
      <c r="AS17" s="397"/>
      <c r="AT17" s="397"/>
      <c r="AU17" s="397"/>
      <c r="AV17" s="397"/>
      <c r="AW17" s="397"/>
      <c r="AX17" s="397"/>
      <c r="AY17" s="397"/>
      <c r="AZ17" s="398"/>
      <c r="BA17" s="415"/>
      <c r="BB17" s="416"/>
      <c r="BC17" s="416"/>
      <c r="BD17" s="416"/>
      <c r="BE17" s="416"/>
      <c r="BF17" s="416"/>
      <c r="BG17" s="417"/>
      <c r="BH17" s="441"/>
      <c r="BI17" s="442"/>
      <c r="BJ17" s="442"/>
      <c r="BK17" s="442"/>
      <c r="BL17" s="442"/>
      <c r="BM17" s="442"/>
      <c r="BN17" s="442"/>
      <c r="BO17" s="443"/>
      <c r="BP17" s="443"/>
      <c r="BQ17" s="443"/>
      <c r="BR17" s="443"/>
      <c r="BS17" s="443"/>
      <c r="BT17" s="443"/>
      <c r="BU17" s="444"/>
    </row>
    <row r="18" spans="2:73" ht="38.4" customHeight="1">
      <c r="B18" s="413"/>
      <c r="C18" s="380"/>
      <c r="D18" s="396" t="s">
        <v>318</v>
      </c>
      <c r="E18" s="397"/>
      <c r="F18" s="397"/>
      <c r="G18" s="397"/>
      <c r="H18" s="397"/>
      <c r="I18" s="397"/>
      <c r="J18" s="397"/>
      <c r="K18" s="397"/>
      <c r="L18" s="398"/>
      <c r="M18" s="415">
        <f>'第17号別紙内訳(①システム（ソフトウェア及びハードウェア) '!AO40</f>
        <v>0</v>
      </c>
      <c r="N18" s="416"/>
      <c r="O18" s="416"/>
      <c r="P18" s="416"/>
      <c r="Q18" s="416"/>
      <c r="R18" s="416"/>
      <c r="S18" s="417"/>
      <c r="T18" s="445"/>
      <c r="U18" s="443"/>
      <c r="V18" s="443"/>
      <c r="W18" s="443"/>
      <c r="X18" s="443"/>
      <c r="Y18" s="443"/>
      <c r="Z18" s="443"/>
      <c r="AA18" s="443"/>
      <c r="AB18" s="443"/>
      <c r="AC18" s="443"/>
      <c r="AD18" s="443"/>
      <c r="AE18" s="443"/>
      <c r="AF18" s="443"/>
      <c r="AG18" s="444"/>
      <c r="AP18" s="413"/>
      <c r="AQ18" s="380"/>
      <c r="AR18" s="396" t="s">
        <v>318</v>
      </c>
      <c r="AS18" s="397"/>
      <c r="AT18" s="397"/>
      <c r="AU18" s="397"/>
      <c r="AV18" s="397"/>
      <c r="AW18" s="397"/>
      <c r="AX18" s="397"/>
      <c r="AY18" s="397"/>
      <c r="AZ18" s="398"/>
      <c r="BA18" s="415"/>
      <c r="BB18" s="416"/>
      <c r="BC18" s="416"/>
      <c r="BD18" s="416"/>
      <c r="BE18" s="416"/>
      <c r="BF18" s="416"/>
      <c r="BG18" s="417"/>
      <c r="BH18" s="445"/>
      <c r="BI18" s="443"/>
      <c r="BJ18" s="443"/>
      <c r="BK18" s="443"/>
      <c r="BL18" s="443"/>
      <c r="BM18" s="443"/>
      <c r="BN18" s="443"/>
      <c r="BO18" s="443"/>
      <c r="BP18" s="443"/>
      <c r="BQ18" s="443"/>
      <c r="BR18" s="443"/>
      <c r="BS18" s="443"/>
      <c r="BT18" s="443"/>
      <c r="BU18" s="444"/>
    </row>
    <row r="19" spans="2:73" ht="38.4" customHeight="1" thickBot="1">
      <c r="B19" s="413"/>
      <c r="C19" s="380"/>
      <c r="D19" s="409" t="s">
        <v>319</v>
      </c>
      <c r="E19" s="410"/>
      <c r="F19" s="410"/>
      <c r="G19" s="410"/>
      <c r="H19" s="410"/>
      <c r="I19" s="410"/>
      <c r="J19" s="410"/>
      <c r="K19" s="410"/>
      <c r="L19" s="411"/>
      <c r="M19" s="415">
        <f>'第17号別紙内訳(①システム（ソフトウェア及びハードウェア) '!AO41</f>
        <v>0</v>
      </c>
      <c r="N19" s="416"/>
      <c r="O19" s="416"/>
      <c r="P19" s="416"/>
      <c r="Q19" s="416"/>
      <c r="R19" s="416"/>
      <c r="S19" s="417"/>
      <c r="T19" s="445"/>
      <c r="U19" s="443"/>
      <c r="V19" s="443"/>
      <c r="W19" s="443"/>
      <c r="X19" s="443"/>
      <c r="Y19" s="443"/>
      <c r="Z19" s="443"/>
      <c r="AA19" s="443"/>
      <c r="AB19" s="443"/>
      <c r="AC19" s="443"/>
      <c r="AD19" s="443"/>
      <c r="AE19" s="443"/>
      <c r="AF19" s="443"/>
      <c r="AG19" s="444"/>
      <c r="AP19" s="413"/>
      <c r="AQ19" s="380"/>
      <c r="AR19" s="409" t="s">
        <v>319</v>
      </c>
      <c r="AS19" s="410"/>
      <c r="AT19" s="410"/>
      <c r="AU19" s="410"/>
      <c r="AV19" s="410"/>
      <c r="AW19" s="410"/>
      <c r="AX19" s="410"/>
      <c r="AY19" s="410"/>
      <c r="AZ19" s="411"/>
      <c r="BA19" s="415"/>
      <c r="BB19" s="416"/>
      <c r="BC19" s="416"/>
      <c r="BD19" s="416"/>
      <c r="BE19" s="416"/>
      <c r="BF19" s="416"/>
      <c r="BG19" s="417"/>
      <c r="BH19" s="445"/>
      <c r="BI19" s="443"/>
      <c r="BJ19" s="443"/>
      <c r="BK19" s="443"/>
      <c r="BL19" s="443"/>
      <c r="BM19" s="443"/>
      <c r="BN19" s="443"/>
      <c r="BO19" s="443"/>
      <c r="BP19" s="443"/>
      <c r="BQ19" s="443"/>
      <c r="BR19" s="443"/>
      <c r="BS19" s="443"/>
      <c r="BT19" s="443"/>
      <c r="BU19" s="444"/>
    </row>
    <row r="20" spans="2:73" ht="17.399999999999999" customHeight="1" thickBot="1">
      <c r="B20" s="413"/>
      <c r="C20" s="326" t="s">
        <v>295</v>
      </c>
      <c r="D20" s="326"/>
      <c r="E20" s="326"/>
      <c r="F20" s="326"/>
      <c r="G20" s="326"/>
      <c r="H20" s="326"/>
      <c r="I20" s="326"/>
      <c r="J20" s="326"/>
      <c r="K20" s="326"/>
      <c r="L20" s="326"/>
      <c r="M20" s="326"/>
      <c r="N20" s="326"/>
      <c r="O20" s="326"/>
      <c r="P20" s="326"/>
      <c r="Q20" s="326"/>
      <c r="R20" s="326"/>
      <c r="S20" s="326"/>
      <c r="T20" s="383">
        <f>SUM(M21:S22)</f>
        <v>0</v>
      </c>
      <c r="U20" s="386"/>
      <c r="V20" s="386"/>
      <c r="W20" s="386"/>
      <c r="X20" s="386"/>
      <c r="Y20" s="386"/>
      <c r="Z20" s="387"/>
      <c r="AA20" s="418"/>
      <c r="AB20" s="420"/>
      <c r="AC20" s="420"/>
      <c r="AD20" s="420"/>
      <c r="AE20" s="420"/>
      <c r="AF20" s="420"/>
      <c r="AG20" s="421"/>
      <c r="AP20" s="413"/>
      <c r="AQ20" s="326" t="s">
        <v>295</v>
      </c>
      <c r="AR20" s="326"/>
      <c r="AS20" s="326"/>
      <c r="AT20" s="326"/>
      <c r="AU20" s="326"/>
      <c r="AV20" s="326"/>
      <c r="AW20" s="326"/>
      <c r="AX20" s="326"/>
      <c r="AY20" s="326"/>
      <c r="AZ20" s="326"/>
      <c r="BA20" s="326"/>
      <c r="BB20" s="326"/>
      <c r="BC20" s="326"/>
      <c r="BD20" s="326"/>
      <c r="BE20" s="326"/>
      <c r="BF20" s="326"/>
      <c r="BG20" s="326"/>
      <c r="BH20" s="383">
        <f>SUM(BA21:BG22)</f>
        <v>0</v>
      </c>
      <c r="BI20" s="386"/>
      <c r="BJ20" s="386"/>
      <c r="BK20" s="386"/>
      <c r="BL20" s="386"/>
      <c r="BM20" s="386"/>
      <c r="BN20" s="387"/>
      <c r="BO20" s="418"/>
      <c r="BP20" s="420"/>
      <c r="BQ20" s="420"/>
      <c r="BR20" s="420"/>
      <c r="BS20" s="420"/>
      <c r="BT20" s="420"/>
      <c r="BU20" s="421"/>
    </row>
    <row r="21" spans="2:73" ht="38.4" customHeight="1">
      <c r="B21" s="413"/>
      <c r="C21" s="379"/>
      <c r="D21" s="396" t="s">
        <v>320</v>
      </c>
      <c r="E21" s="397"/>
      <c r="F21" s="397"/>
      <c r="G21" s="397"/>
      <c r="H21" s="397"/>
      <c r="I21" s="397"/>
      <c r="J21" s="397"/>
      <c r="K21" s="397"/>
      <c r="L21" s="398"/>
      <c r="M21" s="415">
        <f>'第17号別紙内訳(②クラウドサービス等の初期設定費）'!AK39</f>
        <v>0</v>
      </c>
      <c r="N21" s="416"/>
      <c r="O21" s="416"/>
      <c r="P21" s="416"/>
      <c r="Q21" s="416"/>
      <c r="R21" s="416"/>
      <c r="S21" s="417"/>
      <c r="T21" s="441"/>
      <c r="U21" s="442"/>
      <c r="V21" s="442"/>
      <c r="W21" s="442"/>
      <c r="X21" s="442"/>
      <c r="Y21" s="442"/>
      <c r="Z21" s="442"/>
      <c r="AA21" s="443"/>
      <c r="AB21" s="443"/>
      <c r="AC21" s="443"/>
      <c r="AD21" s="443"/>
      <c r="AE21" s="443"/>
      <c r="AF21" s="443"/>
      <c r="AG21" s="444"/>
      <c r="AP21" s="413"/>
      <c r="AQ21" s="379"/>
      <c r="AR21" s="396" t="s">
        <v>320</v>
      </c>
      <c r="AS21" s="397"/>
      <c r="AT21" s="397"/>
      <c r="AU21" s="397"/>
      <c r="AV21" s="397"/>
      <c r="AW21" s="397"/>
      <c r="AX21" s="397"/>
      <c r="AY21" s="397"/>
      <c r="AZ21" s="398"/>
      <c r="BA21" s="415"/>
      <c r="BB21" s="416"/>
      <c r="BC21" s="416"/>
      <c r="BD21" s="416"/>
      <c r="BE21" s="416"/>
      <c r="BF21" s="416"/>
      <c r="BG21" s="417"/>
      <c r="BH21" s="441"/>
      <c r="BI21" s="442"/>
      <c r="BJ21" s="442"/>
      <c r="BK21" s="442"/>
      <c r="BL21" s="442"/>
      <c r="BM21" s="442"/>
      <c r="BN21" s="442"/>
      <c r="BO21" s="443"/>
      <c r="BP21" s="443"/>
      <c r="BQ21" s="443"/>
      <c r="BR21" s="443"/>
      <c r="BS21" s="443"/>
      <c r="BT21" s="443"/>
      <c r="BU21" s="444"/>
    </row>
    <row r="22" spans="2:73" ht="38.4" customHeight="1" thickBot="1">
      <c r="B22" s="413"/>
      <c r="C22" s="379"/>
      <c r="D22" s="409" t="s">
        <v>319</v>
      </c>
      <c r="E22" s="410"/>
      <c r="F22" s="410"/>
      <c r="G22" s="410"/>
      <c r="H22" s="410"/>
      <c r="I22" s="410"/>
      <c r="J22" s="410"/>
      <c r="K22" s="410"/>
      <c r="L22" s="411"/>
      <c r="M22" s="415">
        <f>'第17号別紙内訳(②クラウドサービス等の初期設定費）'!AK40</f>
        <v>0</v>
      </c>
      <c r="N22" s="416"/>
      <c r="O22" s="416"/>
      <c r="P22" s="416"/>
      <c r="Q22" s="416"/>
      <c r="R22" s="416"/>
      <c r="S22" s="417"/>
      <c r="T22" s="445"/>
      <c r="U22" s="443"/>
      <c r="V22" s="443"/>
      <c r="W22" s="443"/>
      <c r="X22" s="443"/>
      <c r="Y22" s="443"/>
      <c r="Z22" s="443"/>
      <c r="AA22" s="443"/>
      <c r="AB22" s="443"/>
      <c r="AC22" s="443"/>
      <c r="AD22" s="443"/>
      <c r="AE22" s="443"/>
      <c r="AF22" s="443"/>
      <c r="AG22" s="444"/>
      <c r="AP22" s="413"/>
      <c r="AQ22" s="379"/>
      <c r="AR22" s="409" t="s">
        <v>319</v>
      </c>
      <c r="AS22" s="410"/>
      <c r="AT22" s="410"/>
      <c r="AU22" s="410"/>
      <c r="AV22" s="410"/>
      <c r="AW22" s="410"/>
      <c r="AX22" s="410"/>
      <c r="AY22" s="410"/>
      <c r="AZ22" s="411"/>
      <c r="BA22" s="415"/>
      <c r="BB22" s="416"/>
      <c r="BC22" s="416"/>
      <c r="BD22" s="416"/>
      <c r="BE22" s="416"/>
      <c r="BF22" s="416"/>
      <c r="BG22" s="417"/>
      <c r="BH22" s="445"/>
      <c r="BI22" s="443"/>
      <c r="BJ22" s="443"/>
      <c r="BK22" s="443"/>
      <c r="BL22" s="443"/>
      <c r="BM22" s="443"/>
      <c r="BN22" s="443"/>
      <c r="BO22" s="443"/>
      <c r="BP22" s="443"/>
      <c r="BQ22" s="443"/>
      <c r="BR22" s="443"/>
      <c r="BS22" s="443"/>
      <c r="BT22" s="443"/>
      <c r="BU22" s="444"/>
    </row>
    <row r="23" spans="2:73" ht="17.399999999999999" customHeight="1" thickBot="1">
      <c r="B23" s="413"/>
      <c r="C23" s="414" t="s">
        <v>298</v>
      </c>
      <c r="D23" s="326"/>
      <c r="E23" s="326"/>
      <c r="F23" s="326"/>
      <c r="G23" s="326"/>
      <c r="H23" s="326"/>
      <c r="I23" s="326"/>
      <c r="J23" s="326"/>
      <c r="K23" s="326"/>
      <c r="L23" s="326"/>
      <c r="M23" s="326"/>
      <c r="N23" s="326"/>
      <c r="O23" s="326"/>
      <c r="P23" s="326"/>
      <c r="Q23" s="326"/>
      <c r="R23" s="326"/>
      <c r="S23" s="326"/>
      <c r="T23" s="383">
        <f>SUM(M24:S26)</f>
        <v>0</v>
      </c>
      <c r="U23" s="386"/>
      <c r="V23" s="386"/>
      <c r="W23" s="386"/>
      <c r="X23" s="386"/>
      <c r="Y23" s="386"/>
      <c r="Z23" s="387"/>
      <c r="AA23" s="418"/>
      <c r="AB23" s="420"/>
      <c r="AC23" s="420"/>
      <c r="AD23" s="420"/>
      <c r="AE23" s="420"/>
      <c r="AF23" s="420"/>
      <c r="AG23" s="421"/>
      <c r="AP23" s="413"/>
      <c r="AQ23" s="414" t="s">
        <v>298</v>
      </c>
      <c r="AR23" s="326"/>
      <c r="AS23" s="326"/>
      <c r="AT23" s="326"/>
      <c r="AU23" s="326"/>
      <c r="AV23" s="326"/>
      <c r="AW23" s="326"/>
      <c r="AX23" s="326"/>
      <c r="AY23" s="326"/>
      <c r="AZ23" s="326"/>
      <c r="BA23" s="326"/>
      <c r="BB23" s="326"/>
      <c r="BC23" s="326"/>
      <c r="BD23" s="326"/>
      <c r="BE23" s="326"/>
      <c r="BF23" s="326"/>
      <c r="BG23" s="326"/>
      <c r="BH23" s="383">
        <f>SUM(BA24:BG26)</f>
        <v>0</v>
      </c>
      <c r="BI23" s="386"/>
      <c r="BJ23" s="386"/>
      <c r="BK23" s="386"/>
      <c r="BL23" s="386"/>
      <c r="BM23" s="386"/>
      <c r="BN23" s="387"/>
      <c r="BO23" s="418"/>
      <c r="BP23" s="420"/>
      <c r="BQ23" s="420"/>
      <c r="BR23" s="420"/>
      <c r="BS23" s="420"/>
      <c r="BT23" s="420"/>
      <c r="BU23" s="421"/>
    </row>
    <row r="24" spans="2:73" ht="38.4" customHeight="1">
      <c r="B24" s="413"/>
      <c r="C24" s="408"/>
      <c r="D24" s="396" t="s">
        <v>321</v>
      </c>
      <c r="E24" s="397"/>
      <c r="F24" s="397"/>
      <c r="G24" s="397"/>
      <c r="H24" s="397"/>
      <c r="I24" s="397"/>
      <c r="J24" s="397"/>
      <c r="K24" s="397"/>
      <c r="L24" s="398"/>
      <c r="M24" s="415">
        <f>'第17号別紙内訳(③エネルギー貯留設備の改修費等) '!AK39</f>
        <v>0</v>
      </c>
      <c r="N24" s="416"/>
      <c r="O24" s="416"/>
      <c r="P24" s="416"/>
      <c r="Q24" s="416"/>
      <c r="R24" s="416"/>
      <c r="S24" s="417"/>
      <c r="T24" s="441"/>
      <c r="U24" s="442"/>
      <c r="V24" s="442"/>
      <c r="W24" s="442"/>
      <c r="X24" s="442"/>
      <c r="Y24" s="442"/>
      <c r="Z24" s="442"/>
      <c r="AA24" s="443"/>
      <c r="AB24" s="443"/>
      <c r="AC24" s="443"/>
      <c r="AD24" s="443"/>
      <c r="AE24" s="443"/>
      <c r="AF24" s="443"/>
      <c r="AG24" s="444"/>
      <c r="AP24" s="413"/>
      <c r="AQ24" s="408"/>
      <c r="AR24" s="396" t="s">
        <v>321</v>
      </c>
      <c r="AS24" s="397"/>
      <c r="AT24" s="397"/>
      <c r="AU24" s="397"/>
      <c r="AV24" s="397"/>
      <c r="AW24" s="397"/>
      <c r="AX24" s="397"/>
      <c r="AY24" s="397"/>
      <c r="AZ24" s="398"/>
      <c r="BA24" s="415"/>
      <c r="BB24" s="416"/>
      <c r="BC24" s="416"/>
      <c r="BD24" s="416"/>
      <c r="BE24" s="416"/>
      <c r="BF24" s="416"/>
      <c r="BG24" s="417"/>
      <c r="BH24" s="441"/>
      <c r="BI24" s="442"/>
      <c r="BJ24" s="442"/>
      <c r="BK24" s="442"/>
      <c r="BL24" s="442"/>
      <c r="BM24" s="442"/>
      <c r="BN24" s="442"/>
      <c r="BO24" s="443"/>
      <c r="BP24" s="443"/>
      <c r="BQ24" s="443"/>
      <c r="BR24" s="443"/>
      <c r="BS24" s="443"/>
      <c r="BT24" s="443"/>
      <c r="BU24" s="444"/>
    </row>
    <row r="25" spans="2:73" ht="38.4" customHeight="1">
      <c r="B25" s="413"/>
      <c r="C25" s="408"/>
      <c r="D25" s="396" t="s">
        <v>322</v>
      </c>
      <c r="E25" s="397"/>
      <c r="F25" s="397"/>
      <c r="G25" s="397"/>
      <c r="H25" s="397"/>
      <c r="I25" s="397"/>
      <c r="J25" s="397"/>
      <c r="K25" s="397"/>
      <c r="L25" s="398"/>
      <c r="M25" s="415">
        <f>'第17号別紙内訳(③エネルギー貯留設備の改修費等) '!AK40</f>
        <v>0</v>
      </c>
      <c r="N25" s="416"/>
      <c r="O25" s="416"/>
      <c r="P25" s="416"/>
      <c r="Q25" s="416"/>
      <c r="R25" s="416"/>
      <c r="S25" s="417"/>
      <c r="T25" s="445"/>
      <c r="U25" s="443"/>
      <c r="V25" s="443"/>
      <c r="W25" s="443"/>
      <c r="X25" s="443"/>
      <c r="Y25" s="443"/>
      <c r="Z25" s="443"/>
      <c r="AA25" s="443"/>
      <c r="AB25" s="443"/>
      <c r="AC25" s="443"/>
      <c r="AD25" s="443"/>
      <c r="AE25" s="443"/>
      <c r="AF25" s="443"/>
      <c r="AG25" s="444"/>
      <c r="AP25" s="413"/>
      <c r="AQ25" s="408"/>
      <c r="AR25" s="396" t="s">
        <v>322</v>
      </c>
      <c r="AS25" s="397"/>
      <c r="AT25" s="397"/>
      <c r="AU25" s="397"/>
      <c r="AV25" s="397"/>
      <c r="AW25" s="397"/>
      <c r="AX25" s="397"/>
      <c r="AY25" s="397"/>
      <c r="AZ25" s="398"/>
      <c r="BA25" s="415"/>
      <c r="BB25" s="416"/>
      <c r="BC25" s="416"/>
      <c r="BD25" s="416"/>
      <c r="BE25" s="416"/>
      <c r="BF25" s="416"/>
      <c r="BG25" s="417"/>
      <c r="BH25" s="445"/>
      <c r="BI25" s="443"/>
      <c r="BJ25" s="443"/>
      <c r="BK25" s="443"/>
      <c r="BL25" s="443"/>
      <c r="BM25" s="443"/>
      <c r="BN25" s="443"/>
      <c r="BO25" s="443"/>
      <c r="BP25" s="443"/>
      <c r="BQ25" s="443"/>
      <c r="BR25" s="443"/>
      <c r="BS25" s="443"/>
      <c r="BT25" s="443"/>
      <c r="BU25" s="444"/>
    </row>
    <row r="26" spans="2:73" ht="38.4" customHeight="1" thickBot="1">
      <c r="B26" s="413"/>
      <c r="C26" s="408"/>
      <c r="D26" s="409" t="s">
        <v>319</v>
      </c>
      <c r="E26" s="410"/>
      <c r="F26" s="410"/>
      <c r="G26" s="410"/>
      <c r="H26" s="410"/>
      <c r="I26" s="410"/>
      <c r="J26" s="410"/>
      <c r="K26" s="410"/>
      <c r="L26" s="411"/>
      <c r="M26" s="415">
        <f>'第17号別紙内訳(③エネルギー貯留設備の改修費等) '!AK41</f>
        <v>0</v>
      </c>
      <c r="N26" s="416"/>
      <c r="O26" s="416"/>
      <c r="P26" s="416"/>
      <c r="Q26" s="416"/>
      <c r="R26" s="416"/>
      <c r="S26" s="417"/>
      <c r="T26" s="445"/>
      <c r="U26" s="443"/>
      <c r="V26" s="443"/>
      <c r="W26" s="443"/>
      <c r="X26" s="443"/>
      <c r="Y26" s="443"/>
      <c r="Z26" s="443"/>
      <c r="AA26" s="443"/>
      <c r="AB26" s="443"/>
      <c r="AC26" s="443"/>
      <c r="AD26" s="443"/>
      <c r="AE26" s="443"/>
      <c r="AF26" s="443"/>
      <c r="AG26" s="444"/>
      <c r="AP26" s="413"/>
      <c r="AQ26" s="408"/>
      <c r="AR26" s="409" t="s">
        <v>319</v>
      </c>
      <c r="AS26" s="410"/>
      <c r="AT26" s="410"/>
      <c r="AU26" s="410"/>
      <c r="AV26" s="410"/>
      <c r="AW26" s="410"/>
      <c r="AX26" s="410"/>
      <c r="AY26" s="410"/>
      <c r="AZ26" s="411"/>
      <c r="BA26" s="415"/>
      <c r="BB26" s="416"/>
      <c r="BC26" s="416"/>
      <c r="BD26" s="416"/>
      <c r="BE26" s="416"/>
      <c r="BF26" s="416"/>
      <c r="BG26" s="417"/>
      <c r="BH26" s="445"/>
      <c r="BI26" s="443"/>
      <c r="BJ26" s="443"/>
      <c r="BK26" s="443"/>
      <c r="BL26" s="443"/>
      <c r="BM26" s="443"/>
      <c r="BN26" s="443"/>
      <c r="BO26" s="443"/>
      <c r="BP26" s="443"/>
      <c r="BQ26" s="443"/>
      <c r="BR26" s="443"/>
      <c r="BS26" s="443"/>
      <c r="BT26" s="443"/>
      <c r="BU26" s="444"/>
    </row>
    <row r="27" spans="2:73" ht="17.399999999999999" customHeight="1" thickBot="1">
      <c r="B27" s="388" t="s">
        <v>300</v>
      </c>
      <c r="C27" s="389"/>
      <c r="D27" s="389"/>
      <c r="E27" s="389"/>
      <c r="F27" s="389"/>
      <c r="G27" s="389"/>
      <c r="H27" s="389"/>
      <c r="I27" s="389"/>
      <c r="J27" s="389"/>
      <c r="K27" s="389"/>
      <c r="L27" s="390"/>
      <c r="M27" s="388"/>
      <c r="N27" s="389"/>
      <c r="O27" s="389"/>
      <c r="P27" s="389"/>
      <c r="Q27" s="389"/>
      <c r="R27" s="389"/>
      <c r="S27" s="389"/>
      <c r="T27" s="383">
        <f>T16+T20+T23</f>
        <v>0</v>
      </c>
      <c r="U27" s="386"/>
      <c r="V27" s="386"/>
      <c r="W27" s="386"/>
      <c r="X27" s="386"/>
      <c r="Y27" s="386"/>
      <c r="Z27" s="387"/>
      <c r="AA27" s="383">
        <f>ROUNDDOWN(IF(基本情報入力シート!AE67=1,IF(基本情報入力シート!AE71=1,MIN((T27*1/2),10000000),IF(基本情報入力シート!AE71=2,MIN((T27*2/3),10000000))),IF(基本情報入力シート!AE71=1,MIN((T27*1/2),50000000),IF(基本情報入力シート!AE71=2,MIN((T27*2/3),50000000)))),-3)</f>
        <v>0</v>
      </c>
      <c r="AB27" s="386"/>
      <c r="AC27" s="386"/>
      <c r="AD27" s="386"/>
      <c r="AE27" s="386"/>
      <c r="AF27" s="386"/>
      <c r="AG27" s="387"/>
      <c r="AP27" s="388" t="s">
        <v>300</v>
      </c>
      <c r="AQ27" s="389"/>
      <c r="AR27" s="389"/>
      <c r="AS27" s="389"/>
      <c r="AT27" s="389"/>
      <c r="AU27" s="389"/>
      <c r="AV27" s="389"/>
      <c r="AW27" s="389"/>
      <c r="AX27" s="389"/>
      <c r="AY27" s="389"/>
      <c r="AZ27" s="390"/>
      <c r="BA27" s="388"/>
      <c r="BB27" s="389"/>
      <c r="BC27" s="389"/>
      <c r="BD27" s="389"/>
      <c r="BE27" s="389"/>
      <c r="BF27" s="389"/>
      <c r="BG27" s="389"/>
      <c r="BH27" s="383">
        <f>BH16+BH20+BH23</f>
        <v>0</v>
      </c>
      <c r="BI27" s="386"/>
      <c r="BJ27" s="386"/>
      <c r="BK27" s="386"/>
      <c r="BL27" s="386"/>
      <c r="BM27" s="386"/>
      <c r="BN27" s="387"/>
      <c r="BO27" s="383">
        <f>ROUNDDOWN(IF(基本情報入力シート!BS67=1,IF(基本情報入力シート!BS71=1,MIN((BH27*1/2),10000000),IF(基本情報入力シート!BS71=2,MIN((BH27*2/3),10000000))),IF(基本情報入力シート!BS71=1,MIN((BH27*1/2),50000000),IF(基本情報入力シート!BS71=2,MIN((BH27*2/3),50000000)))),-3)</f>
        <v>0</v>
      </c>
      <c r="BP27" s="386"/>
      <c r="BQ27" s="386"/>
      <c r="BR27" s="386"/>
      <c r="BS27" s="386"/>
      <c r="BT27" s="386"/>
      <c r="BU27" s="387"/>
    </row>
    <row r="28" spans="2:73" ht="17.399999999999999" customHeight="1">
      <c r="B28" s="391" t="s">
        <v>101</v>
      </c>
      <c r="C28" s="393" t="s">
        <v>102</v>
      </c>
      <c r="D28" s="394"/>
      <c r="E28" s="394"/>
      <c r="F28" s="394"/>
      <c r="G28" s="394"/>
      <c r="H28" s="394"/>
      <c r="I28" s="394"/>
      <c r="J28" s="394"/>
      <c r="K28" s="394"/>
      <c r="L28" s="395"/>
      <c r="M28" s="457">
        <f>M29+M30+M31</f>
        <v>0</v>
      </c>
      <c r="N28" s="460"/>
      <c r="O28" s="460"/>
      <c r="P28" s="460"/>
      <c r="Q28" s="460"/>
      <c r="R28" s="460"/>
      <c r="S28" s="461"/>
      <c r="T28" s="441"/>
      <c r="U28" s="442"/>
      <c r="V28" s="442"/>
      <c r="W28" s="442"/>
      <c r="X28" s="442"/>
      <c r="Y28" s="442"/>
      <c r="Z28" s="442"/>
      <c r="AA28" s="442"/>
      <c r="AB28" s="442"/>
      <c r="AC28" s="442"/>
      <c r="AD28" s="442"/>
      <c r="AE28" s="442"/>
      <c r="AF28" s="442"/>
      <c r="AG28" s="447"/>
      <c r="AP28" s="391" t="s">
        <v>101</v>
      </c>
      <c r="AQ28" s="393" t="s">
        <v>102</v>
      </c>
      <c r="AR28" s="394"/>
      <c r="AS28" s="394"/>
      <c r="AT28" s="394"/>
      <c r="AU28" s="394"/>
      <c r="AV28" s="394"/>
      <c r="AW28" s="394"/>
      <c r="AX28" s="394"/>
      <c r="AY28" s="394"/>
      <c r="AZ28" s="395"/>
      <c r="BA28" s="457">
        <f>BA29+BA30+BA31</f>
        <v>0</v>
      </c>
      <c r="BB28" s="460"/>
      <c r="BC28" s="460"/>
      <c r="BD28" s="460"/>
      <c r="BE28" s="460"/>
      <c r="BF28" s="460"/>
      <c r="BG28" s="461"/>
      <c r="BH28" s="441"/>
      <c r="BI28" s="442"/>
      <c r="BJ28" s="442"/>
      <c r="BK28" s="442"/>
      <c r="BL28" s="442"/>
      <c r="BM28" s="442"/>
      <c r="BN28" s="442"/>
      <c r="BO28" s="442"/>
      <c r="BP28" s="442"/>
      <c r="BQ28" s="442"/>
      <c r="BR28" s="442"/>
      <c r="BS28" s="442"/>
      <c r="BT28" s="442"/>
      <c r="BU28" s="447"/>
    </row>
    <row r="29" spans="2:73" ht="38.4" customHeight="1">
      <c r="B29" s="392"/>
      <c r="C29" s="379"/>
      <c r="D29" s="396" t="s">
        <v>296</v>
      </c>
      <c r="E29" s="397"/>
      <c r="F29" s="397"/>
      <c r="G29" s="397"/>
      <c r="H29" s="397"/>
      <c r="I29" s="397"/>
      <c r="J29" s="397"/>
      <c r="K29" s="397"/>
      <c r="L29" s="398"/>
      <c r="M29" s="415">
        <f>'第17号別紙内訳(①システム（ソフトウェア及びハードウェア) '!AO43</f>
        <v>0</v>
      </c>
      <c r="N29" s="416"/>
      <c r="O29" s="416"/>
      <c r="P29" s="416"/>
      <c r="Q29" s="416"/>
      <c r="R29" s="416"/>
      <c r="S29" s="417"/>
      <c r="T29" s="445"/>
      <c r="U29" s="443"/>
      <c r="V29" s="443"/>
      <c r="W29" s="443"/>
      <c r="X29" s="443"/>
      <c r="Y29" s="443"/>
      <c r="Z29" s="443"/>
      <c r="AA29" s="443"/>
      <c r="AB29" s="443"/>
      <c r="AC29" s="443"/>
      <c r="AD29" s="443"/>
      <c r="AE29" s="443"/>
      <c r="AF29" s="443"/>
      <c r="AG29" s="444"/>
      <c r="AP29" s="392"/>
      <c r="AQ29" s="379"/>
      <c r="AR29" s="396" t="s">
        <v>296</v>
      </c>
      <c r="AS29" s="397"/>
      <c r="AT29" s="397"/>
      <c r="AU29" s="397"/>
      <c r="AV29" s="397"/>
      <c r="AW29" s="397"/>
      <c r="AX29" s="397"/>
      <c r="AY29" s="397"/>
      <c r="AZ29" s="398"/>
      <c r="BA29" s="415"/>
      <c r="BB29" s="416"/>
      <c r="BC29" s="416"/>
      <c r="BD29" s="416"/>
      <c r="BE29" s="416"/>
      <c r="BF29" s="416"/>
      <c r="BG29" s="417"/>
      <c r="BH29" s="445"/>
      <c r="BI29" s="443"/>
      <c r="BJ29" s="443"/>
      <c r="BK29" s="443"/>
      <c r="BL29" s="443"/>
      <c r="BM29" s="443"/>
      <c r="BN29" s="443"/>
      <c r="BO29" s="443"/>
      <c r="BP29" s="443"/>
      <c r="BQ29" s="443"/>
      <c r="BR29" s="443"/>
      <c r="BS29" s="443"/>
      <c r="BT29" s="443"/>
      <c r="BU29" s="444"/>
    </row>
    <row r="30" spans="2:73" ht="38.4" customHeight="1">
      <c r="B30" s="392"/>
      <c r="C30" s="379"/>
      <c r="D30" s="396" t="s">
        <v>297</v>
      </c>
      <c r="E30" s="397"/>
      <c r="F30" s="397"/>
      <c r="G30" s="397"/>
      <c r="H30" s="397"/>
      <c r="I30" s="397"/>
      <c r="J30" s="397"/>
      <c r="K30" s="397"/>
      <c r="L30" s="398"/>
      <c r="M30" s="415">
        <f>'第17号別紙内訳(②クラウドサービス等の初期設定費）'!AK42</f>
        <v>0</v>
      </c>
      <c r="N30" s="416"/>
      <c r="O30" s="416"/>
      <c r="P30" s="416"/>
      <c r="Q30" s="416"/>
      <c r="R30" s="416"/>
      <c r="S30" s="417"/>
      <c r="T30" s="445"/>
      <c r="U30" s="443"/>
      <c r="V30" s="443"/>
      <c r="W30" s="443"/>
      <c r="X30" s="443"/>
      <c r="Y30" s="443"/>
      <c r="Z30" s="443"/>
      <c r="AA30" s="443"/>
      <c r="AB30" s="443"/>
      <c r="AC30" s="443"/>
      <c r="AD30" s="443"/>
      <c r="AE30" s="443"/>
      <c r="AF30" s="443"/>
      <c r="AG30" s="444"/>
      <c r="AP30" s="392"/>
      <c r="AQ30" s="379"/>
      <c r="AR30" s="396" t="s">
        <v>297</v>
      </c>
      <c r="AS30" s="397"/>
      <c r="AT30" s="397"/>
      <c r="AU30" s="397"/>
      <c r="AV30" s="397"/>
      <c r="AW30" s="397"/>
      <c r="AX30" s="397"/>
      <c r="AY30" s="397"/>
      <c r="AZ30" s="398"/>
      <c r="BA30" s="415"/>
      <c r="BB30" s="416"/>
      <c r="BC30" s="416"/>
      <c r="BD30" s="416"/>
      <c r="BE30" s="416"/>
      <c r="BF30" s="416"/>
      <c r="BG30" s="417"/>
      <c r="BH30" s="445"/>
      <c r="BI30" s="443"/>
      <c r="BJ30" s="443"/>
      <c r="BK30" s="443"/>
      <c r="BL30" s="443"/>
      <c r="BM30" s="443"/>
      <c r="BN30" s="443"/>
      <c r="BO30" s="443"/>
      <c r="BP30" s="443"/>
      <c r="BQ30" s="443"/>
      <c r="BR30" s="443"/>
      <c r="BS30" s="443"/>
      <c r="BT30" s="443"/>
      <c r="BU30" s="444"/>
    </row>
    <row r="31" spans="2:73" ht="38.4" customHeight="1">
      <c r="B31" s="392"/>
      <c r="C31" s="379"/>
      <c r="D31" s="399" t="s">
        <v>316</v>
      </c>
      <c r="E31" s="400"/>
      <c r="F31" s="400"/>
      <c r="G31" s="400"/>
      <c r="H31" s="400"/>
      <c r="I31" s="400"/>
      <c r="J31" s="400"/>
      <c r="K31" s="400"/>
      <c r="L31" s="401"/>
      <c r="M31" s="415">
        <f>'第17号別紙内訳(③エネルギー貯留設備の改修費等) '!AK43</f>
        <v>0</v>
      </c>
      <c r="N31" s="416"/>
      <c r="O31" s="416"/>
      <c r="P31" s="416"/>
      <c r="Q31" s="416"/>
      <c r="R31" s="416"/>
      <c r="S31" s="417"/>
      <c r="T31" s="445"/>
      <c r="U31" s="443"/>
      <c r="V31" s="443"/>
      <c r="W31" s="443"/>
      <c r="X31" s="443"/>
      <c r="Y31" s="443"/>
      <c r="Z31" s="443"/>
      <c r="AA31" s="443"/>
      <c r="AB31" s="443"/>
      <c r="AC31" s="443"/>
      <c r="AD31" s="443"/>
      <c r="AE31" s="443"/>
      <c r="AF31" s="443"/>
      <c r="AG31" s="444"/>
      <c r="AP31" s="392"/>
      <c r="AQ31" s="379"/>
      <c r="AR31" s="399" t="s">
        <v>316</v>
      </c>
      <c r="AS31" s="400"/>
      <c r="AT31" s="400"/>
      <c r="AU31" s="400"/>
      <c r="AV31" s="400"/>
      <c r="AW31" s="400"/>
      <c r="AX31" s="400"/>
      <c r="AY31" s="400"/>
      <c r="AZ31" s="401"/>
      <c r="BA31" s="415"/>
      <c r="BB31" s="416"/>
      <c r="BC31" s="416"/>
      <c r="BD31" s="416"/>
      <c r="BE31" s="416"/>
      <c r="BF31" s="416"/>
      <c r="BG31" s="417"/>
      <c r="BH31" s="445"/>
      <c r="BI31" s="443"/>
      <c r="BJ31" s="443"/>
      <c r="BK31" s="443"/>
      <c r="BL31" s="443"/>
      <c r="BM31" s="443"/>
      <c r="BN31" s="443"/>
      <c r="BO31" s="443"/>
      <c r="BP31" s="443"/>
      <c r="BQ31" s="443"/>
      <c r="BR31" s="443"/>
      <c r="BS31" s="443"/>
      <c r="BT31" s="443"/>
      <c r="BU31" s="444"/>
    </row>
    <row r="32" spans="2:73" ht="17.399999999999999" customHeight="1">
      <c r="B32" s="388" t="s">
        <v>299</v>
      </c>
      <c r="C32" s="389"/>
      <c r="D32" s="389"/>
      <c r="E32" s="389"/>
      <c r="F32" s="389"/>
      <c r="G32" s="389"/>
      <c r="H32" s="389"/>
      <c r="I32" s="389"/>
      <c r="J32" s="389"/>
      <c r="K32" s="389"/>
      <c r="L32" s="390"/>
      <c r="M32" s="457">
        <f>T27+M28</f>
        <v>0</v>
      </c>
      <c r="N32" s="460"/>
      <c r="O32" s="460"/>
      <c r="P32" s="460"/>
      <c r="Q32" s="460"/>
      <c r="R32" s="460"/>
      <c r="S32" s="461"/>
      <c r="T32" s="445"/>
      <c r="U32" s="443"/>
      <c r="V32" s="443"/>
      <c r="W32" s="443"/>
      <c r="X32" s="443"/>
      <c r="Y32" s="443"/>
      <c r="Z32" s="443"/>
      <c r="AA32" s="443"/>
      <c r="AB32" s="443"/>
      <c r="AC32" s="443"/>
      <c r="AD32" s="443"/>
      <c r="AE32" s="443"/>
      <c r="AF32" s="443"/>
      <c r="AG32" s="444"/>
      <c r="AP32" s="388" t="s">
        <v>299</v>
      </c>
      <c r="AQ32" s="389"/>
      <c r="AR32" s="389"/>
      <c r="AS32" s="389"/>
      <c r="AT32" s="389"/>
      <c r="AU32" s="389"/>
      <c r="AV32" s="389"/>
      <c r="AW32" s="389"/>
      <c r="AX32" s="389"/>
      <c r="AY32" s="389"/>
      <c r="AZ32" s="390"/>
      <c r="BA32" s="457">
        <f>BH27+BA28</f>
        <v>0</v>
      </c>
      <c r="BB32" s="460"/>
      <c r="BC32" s="460"/>
      <c r="BD32" s="460"/>
      <c r="BE32" s="460"/>
      <c r="BF32" s="460"/>
      <c r="BG32" s="461"/>
      <c r="BH32" s="445"/>
      <c r="BI32" s="443"/>
      <c r="BJ32" s="443"/>
      <c r="BK32" s="443"/>
      <c r="BL32" s="443"/>
      <c r="BM32" s="443"/>
      <c r="BN32" s="443"/>
      <c r="BO32" s="443"/>
      <c r="BP32" s="443"/>
      <c r="BQ32" s="443"/>
      <c r="BR32" s="443"/>
      <c r="BS32" s="443"/>
      <c r="BT32" s="443"/>
      <c r="BU32" s="444"/>
    </row>
    <row r="33" spans="2:73" ht="17.399999999999999" customHeight="1">
      <c r="B33" s="388" t="s">
        <v>103</v>
      </c>
      <c r="C33" s="389"/>
      <c r="D33" s="389"/>
      <c r="E33" s="389"/>
      <c r="F33" s="389"/>
      <c r="G33" s="389"/>
      <c r="H33" s="389"/>
      <c r="I33" s="389"/>
      <c r="J33" s="389"/>
      <c r="K33" s="389"/>
      <c r="L33" s="390"/>
      <c r="M33" s="457">
        <f>M32*0.1</f>
        <v>0</v>
      </c>
      <c r="N33" s="458"/>
      <c r="O33" s="458"/>
      <c r="P33" s="458"/>
      <c r="Q33" s="458"/>
      <c r="R33" s="458"/>
      <c r="S33" s="459"/>
      <c r="T33" s="445"/>
      <c r="U33" s="443"/>
      <c r="V33" s="443"/>
      <c r="W33" s="443"/>
      <c r="X33" s="443"/>
      <c r="Y33" s="443"/>
      <c r="Z33" s="443"/>
      <c r="AA33" s="443"/>
      <c r="AB33" s="443"/>
      <c r="AC33" s="443"/>
      <c r="AD33" s="443"/>
      <c r="AE33" s="443"/>
      <c r="AF33" s="443"/>
      <c r="AG33" s="444"/>
      <c r="AP33" s="388" t="s">
        <v>103</v>
      </c>
      <c r="AQ33" s="389"/>
      <c r="AR33" s="389"/>
      <c r="AS33" s="389"/>
      <c r="AT33" s="389"/>
      <c r="AU33" s="389"/>
      <c r="AV33" s="389"/>
      <c r="AW33" s="389"/>
      <c r="AX33" s="389"/>
      <c r="AY33" s="389"/>
      <c r="AZ33" s="390"/>
      <c r="BA33" s="415"/>
      <c r="BB33" s="416"/>
      <c r="BC33" s="416"/>
      <c r="BD33" s="416"/>
      <c r="BE33" s="416"/>
      <c r="BF33" s="416"/>
      <c r="BG33" s="417"/>
      <c r="BH33" s="445"/>
      <c r="BI33" s="443"/>
      <c r="BJ33" s="443"/>
      <c r="BK33" s="443"/>
      <c r="BL33" s="443"/>
      <c r="BM33" s="443"/>
      <c r="BN33" s="443"/>
      <c r="BO33" s="443"/>
      <c r="BP33" s="443"/>
      <c r="BQ33" s="443"/>
      <c r="BR33" s="443"/>
      <c r="BS33" s="443"/>
      <c r="BT33" s="443"/>
      <c r="BU33" s="444"/>
    </row>
    <row r="34" spans="2:73" ht="17.399999999999999" customHeight="1">
      <c r="B34" s="399" t="s">
        <v>424</v>
      </c>
      <c r="C34" s="400"/>
      <c r="D34" s="400"/>
      <c r="E34" s="400"/>
      <c r="F34" s="400"/>
      <c r="G34" s="400"/>
      <c r="H34" s="400"/>
      <c r="I34" s="400"/>
      <c r="J34" s="400"/>
      <c r="K34" s="400"/>
      <c r="L34" s="401"/>
      <c r="M34" s="451">
        <f>M32+M33</f>
        <v>0</v>
      </c>
      <c r="N34" s="452"/>
      <c r="O34" s="452"/>
      <c r="P34" s="452"/>
      <c r="Q34" s="452"/>
      <c r="R34" s="452"/>
      <c r="S34" s="453"/>
      <c r="T34" s="445"/>
      <c r="U34" s="443"/>
      <c r="V34" s="443"/>
      <c r="W34" s="443"/>
      <c r="X34" s="443"/>
      <c r="Y34" s="443"/>
      <c r="Z34" s="443"/>
      <c r="AA34" s="443"/>
      <c r="AB34" s="443"/>
      <c r="AC34" s="443"/>
      <c r="AD34" s="443"/>
      <c r="AE34" s="443"/>
      <c r="AF34" s="443"/>
      <c r="AG34" s="444"/>
      <c r="AP34" s="399" t="s">
        <v>424</v>
      </c>
      <c r="AQ34" s="400"/>
      <c r="AR34" s="400"/>
      <c r="AS34" s="400"/>
      <c r="AT34" s="400"/>
      <c r="AU34" s="400"/>
      <c r="AV34" s="400"/>
      <c r="AW34" s="400"/>
      <c r="AX34" s="400"/>
      <c r="AY34" s="400"/>
      <c r="AZ34" s="401"/>
      <c r="BA34" s="451">
        <f>BA32+BA33</f>
        <v>0</v>
      </c>
      <c r="BB34" s="452"/>
      <c r="BC34" s="452"/>
      <c r="BD34" s="452"/>
      <c r="BE34" s="452"/>
      <c r="BF34" s="452"/>
      <c r="BG34" s="453"/>
      <c r="BH34" s="445"/>
      <c r="BI34" s="443"/>
      <c r="BJ34" s="443"/>
      <c r="BK34" s="443"/>
      <c r="BL34" s="443"/>
      <c r="BM34" s="443"/>
      <c r="BN34" s="443"/>
      <c r="BO34" s="443"/>
      <c r="BP34" s="443"/>
      <c r="BQ34" s="443"/>
      <c r="BR34" s="443"/>
      <c r="BS34" s="443"/>
      <c r="BT34" s="443"/>
      <c r="BU34" s="444"/>
    </row>
    <row r="35" spans="2:73" ht="17.399999999999999" customHeight="1">
      <c r="B35" s="402"/>
      <c r="C35" s="403"/>
      <c r="D35" s="403"/>
      <c r="E35" s="403"/>
      <c r="F35" s="403"/>
      <c r="G35" s="403"/>
      <c r="H35" s="403"/>
      <c r="I35" s="403"/>
      <c r="J35" s="403"/>
      <c r="K35" s="403"/>
      <c r="L35" s="404"/>
      <c r="M35" s="454"/>
      <c r="N35" s="455"/>
      <c r="O35" s="455"/>
      <c r="P35" s="455"/>
      <c r="Q35" s="455"/>
      <c r="R35" s="455"/>
      <c r="S35" s="456"/>
      <c r="T35" s="448"/>
      <c r="U35" s="449"/>
      <c r="V35" s="449"/>
      <c r="W35" s="449"/>
      <c r="X35" s="449"/>
      <c r="Y35" s="449"/>
      <c r="Z35" s="449"/>
      <c r="AA35" s="449"/>
      <c r="AB35" s="449"/>
      <c r="AC35" s="449"/>
      <c r="AD35" s="449"/>
      <c r="AE35" s="449"/>
      <c r="AF35" s="449"/>
      <c r="AG35" s="450"/>
      <c r="AP35" s="402"/>
      <c r="AQ35" s="403"/>
      <c r="AR35" s="403"/>
      <c r="AS35" s="403"/>
      <c r="AT35" s="403"/>
      <c r="AU35" s="403"/>
      <c r="AV35" s="403"/>
      <c r="AW35" s="403"/>
      <c r="AX35" s="403"/>
      <c r="AY35" s="403"/>
      <c r="AZ35" s="404"/>
      <c r="BA35" s="454"/>
      <c r="BB35" s="455"/>
      <c r="BC35" s="455"/>
      <c r="BD35" s="455"/>
      <c r="BE35" s="455"/>
      <c r="BF35" s="455"/>
      <c r="BG35" s="456"/>
      <c r="BH35" s="448"/>
      <c r="BI35" s="449"/>
      <c r="BJ35" s="449"/>
      <c r="BK35" s="449"/>
      <c r="BL35" s="449"/>
      <c r="BM35" s="449"/>
      <c r="BN35" s="449"/>
      <c r="BO35" s="449"/>
      <c r="BP35" s="449"/>
      <c r="BQ35" s="449"/>
      <c r="BR35" s="449"/>
      <c r="BS35" s="449"/>
      <c r="BT35" s="449"/>
      <c r="BU35" s="450"/>
    </row>
    <row r="36" spans="2:73" ht="10.35" customHeight="1"/>
    <row r="37" spans="2:73" ht="17.399999999999999" customHeight="1">
      <c r="B37" s="56" t="s">
        <v>104</v>
      </c>
      <c r="AP37" s="56" t="s">
        <v>104</v>
      </c>
    </row>
    <row r="38" spans="2:73" ht="17.399999999999999" customHeight="1">
      <c r="B38" s="375"/>
      <c r="C38" s="376"/>
      <c r="D38" s="376"/>
      <c r="E38" s="376"/>
      <c r="F38" s="376"/>
      <c r="G38" s="376"/>
      <c r="H38" s="376"/>
      <c r="I38" s="376"/>
      <c r="J38" s="376"/>
      <c r="K38" s="376"/>
      <c r="L38" s="377"/>
      <c r="M38" s="375" t="s">
        <v>448</v>
      </c>
      <c r="N38" s="376"/>
      <c r="O38" s="376"/>
      <c r="P38" s="376"/>
      <c r="Q38" s="376"/>
      <c r="R38" s="376"/>
      <c r="S38" s="377"/>
      <c r="T38" s="381" t="s">
        <v>105</v>
      </c>
      <c r="U38" s="376"/>
      <c r="V38" s="376"/>
      <c r="W38" s="376"/>
      <c r="X38" s="376"/>
      <c r="Y38" s="376"/>
      <c r="Z38" s="377"/>
      <c r="AA38" s="381" t="s">
        <v>452</v>
      </c>
      <c r="AB38" s="376"/>
      <c r="AC38" s="376"/>
      <c r="AD38" s="376"/>
      <c r="AE38" s="376"/>
      <c r="AF38" s="376"/>
      <c r="AG38" s="377"/>
      <c r="AP38" s="375"/>
      <c r="AQ38" s="376"/>
      <c r="AR38" s="376"/>
      <c r="AS38" s="376"/>
      <c r="AT38" s="376"/>
      <c r="AU38" s="376"/>
      <c r="AV38" s="376"/>
      <c r="AW38" s="376"/>
      <c r="AX38" s="376"/>
      <c r="AY38" s="376"/>
      <c r="AZ38" s="377"/>
      <c r="BA38" s="375" t="s">
        <v>448</v>
      </c>
      <c r="BB38" s="376"/>
      <c r="BC38" s="376"/>
      <c r="BD38" s="376"/>
      <c r="BE38" s="376"/>
      <c r="BF38" s="376"/>
      <c r="BG38" s="377"/>
      <c r="BH38" s="381" t="s">
        <v>105</v>
      </c>
      <c r="BI38" s="376"/>
      <c r="BJ38" s="376"/>
      <c r="BK38" s="376"/>
      <c r="BL38" s="376"/>
      <c r="BM38" s="376"/>
      <c r="BN38" s="377"/>
      <c r="BO38" s="381" t="s">
        <v>452</v>
      </c>
      <c r="BP38" s="376"/>
      <c r="BQ38" s="376"/>
      <c r="BR38" s="376"/>
      <c r="BS38" s="376"/>
      <c r="BT38" s="376"/>
      <c r="BU38" s="377"/>
    </row>
    <row r="39" spans="2:73" ht="17.399999999999999" customHeight="1" thickBot="1">
      <c r="B39" s="405"/>
      <c r="C39" s="406"/>
      <c r="D39" s="406"/>
      <c r="E39" s="406"/>
      <c r="F39" s="406"/>
      <c r="G39" s="406"/>
      <c r="H39" s="406"/>
      <c r="I39" s="406"/>
      <c r="J39" s="406"/>
      <c r="K39" s="406"/>
      <c r="L39" s="407"/>
      <c r="M39" s="378"/>
      <c r="N39" s="379"/>
      <c r="O39" s="379"/>
      <c r="P39" s="379"/>
      <c r="Q39" s="379"/>
      <c r="R39" s="379"/>
      <c r="S39" s="380"/>
      <c r="T39" s="378"/>
      <c r="U39" s="379"/>
      <c r="V39" s="379"/>
      <c r="W39" s="379"/>
      <c r="X39" s="379"/>
      <c r="Y39" s="379"/>
      <c r="Z39" s="380"/>
      <c r="AA39" s="378"/>
      <c r="AB39" s="379"/>
      <c r="AC39" s="379"/>
      <c r="AD39" s="379"/>
      <c r="AE39" s="379"/>
      <c r="AF39" s="379"/>
      <c r="AG39" s="380"/>
      <c r="AP39" s="405"/>
      <c r="AQ39" s="406"/>
      <c r="AR39" s="406"/>
      <c r="AS39" s="406"/>
      <c r="AT39" s="406"/>
      <c r="AU39" s="406"/>
      <c r="AV39" s="406"/>
      <c r="AW39" s="406"/>
      <c r="AX39" s="406"/>
      <c r="AY39" s="406"/>
      <c r="AZ39" s="407"/>
      <c r="BA39" s="378"/>
      <c r="BB39" s="379"/>
      <c r="BC39" s="379"/>
      <c r="BD39" s="379"/>
      <c r="BE39" s="379"/>
      <c r="BF39" s="379"/>
      <c r="BG39" s="380"/>
      <c r="BH39" s="378"/>
      <c r="BI39" s="379"/>
      <c r="BJ39" s="379"/>
      <c r="BK39" s="379"/>
      <c r="BL39" s="379"/>
      <c r="BM39" s="379"/>
      <c r="BN39" s="380"/>
      <c r="BO39" s="378"/>
      <c r="BP39" s="379"/>
      <c r="BQ39" s="379"/>
      <c r="BR39" s="379"/>
      <c r="BS39" s="379"/>
      <c r="BT39" s="379"/>
      <c r="BU39" s="380"/>
    </row>
    <row r="40" spans="2:73" ht="17.399999999999999" customHeight="1" thickBot="1">
      <c r="B40" s="388" t="s">
        <v>107</v>
      </c>
      <c r="C40" s="389"/>
      <c r="D40" s="389"/>
      <c r="E40" s="389"/>
      <c r="F40" s="389"/>
      <c r="G40" s="389"/>
      <c r="H40" s="389"/>
      <c r="I40" s="389"/>
      <c r="J40" s="389"/>
      <c r="K40" s="389"/>
      <c r="L40" s="390"/>
      <c r="M40" s="383">
        <f>M34</f>
        <v>0</v>
      </c>
      <c r="N40" s="384"/>
      <c r="O40" s="384"/>
      <c r="P40" s="384"/>
      <c r="Q40" s="384"/>
      <c r="R40" s="384"/>
      <c r="S40" s="385"/>
      <c r="T40" s="383">
        <f>T27</f>
        <v>0</v>
      </c>
      <c r="U40" s="386"/>
      <c r="V40" s="386"/>
      <c r="W40" s="386"/>
      <c r="X40" s="386"/>
      <c r="Y40" s="386"/>
      <c r="Z40" s="387"/>
      <c r="AA40" s="383">
        <f>ROUNDDOWN(AA27,-3)</f>
        <v>0</v>
      </c>
      <c r="AB40" s="386"/>
      <c r="AC40" s="386"/>
      <c r="AD40" s="386"/>
      <c r="AE40" s="386"/>
      <c r="AF40" s="386"/>
      <c r="AG40" s="387"/>
      <c r="AP40" s="388" t="s">
        <v>107</v>
      </c>
      <c r="AQ40" s="389"/>
      <c r="AR40" s="389"/>
      <c r="AS40" s="389"/>
      <c r="AT40" s="389"/>
      <c r="AU40" s="389"/>
      <c r="AV40" s="389"/>
      <c r="AW40" s="389"/>
      <c r="AX40" s="389"/>
      <c r="AY40" s="389"/>
      <c r="AZ40" s="390"/>
      <c r="BA40" s="383">
        <f>BA34</f>
        <v>0</v>
      </c>
      <c r="BB40" s="384"/>
      <c r="BC40" s="384"/>
      <c r="BD40" s="384"/>
      <c r="BE40" s="384"/>
      <c r="BF40" s="384"/>
      <c r="BG40" s="385"/>
      <c r="BH40" s="383">
        <f>BH27</f>
        <v>0</v>
      </c>
      <c r="BI40" s="386"/>
      <c r="BJ40" s="386"/>
      <c r="BK40" s="386"/>
      <c r="BL40" s="386"/>
      <c r="BM40" s="386"/>
      <c r="BN40" s="387"/>
      <c r="BO40" s="383">
        <f>ROUNDDOWN(BO27,-3)</f>
        <v>0</v>
      </c>
      <c r="BP40" s="386"/>
      <c r="BQ40" s="386"/>
      <c r="BR40" s="386"/>
      <c r="BS40" s="386"/>
      <c r="BT40" s="386"/>
      <c r="BU40" s="387"/>
    </row>
    <row r="41" spans="2:73" ht="17.399999999999999" customHeight="1"/>
    <row r="42" spans="2:73" ht="17.399999999999999" customHeight="1"/>
    <row r="43" spans="2:73" ht="17.399999999999999" customHeight="1"/>
    <row r="44" spans="2:73" ht="17.399999999999999" customHeight="1"/>
    <row r="45" spans="2:73" ht="17.399999999999999" customHeight="1"/>
    <row r="46" spans="2:73" ht="17.399999999999999" customHeight="1"/>
    <row r="47" spans="2:73" ht="17.399999999999999" customHeight="1"/>
    <row r="48" spans="2:73" ht="17.399999999999999" customHeight="1"/>
    <row r="49" ht="17.399999999999999" customHeight="1"/>
    <row r="50" ht="17.399999999999999" customHeight="1"/>
    <row r="51" ht="17.399999999999999" customHeight="1"/>
    <row r="52" ht="17.399999999999999" customHeight="1"/>
    <row r="53" ht="17.399999999999999" customHeight="1"/>
    <row r="54" ht="17.399999999999999" customHeight="1"/>
    <row r="55" ht="17.399999999999999" customHeight="1"/>
    <row r="56" ht="17.399999999999999" customHeight="1"/>
    <row r="57" ht="17.399999999999999" customHeight="1"/>
    <row r="58" ht="17.399999999999999" customHeight="1"/>
    <row r="59" ht="17.399999999999999" customHeight="1"/>
    <row r="60" ht="17.399999999999999" customHeight="1"/>
    <row r="61" ht="17.399999999999999" customHeight="1"/>
    <row r="62" ht="17.399999999999999" customHeight="1"/>
    <row r="63" ht="17.399999999999999" customHeight="1"/>
    <row r="64" ht="17.399999999999999" customHeight="1"/>
    <row r="65" ht="17.399999999999999" customHeight="1"/>
    <row r="66" ht="17.399999999999999" customHeight="1"/>
    <row r="67" ht="17.399999999999999" customHeight="1"/>
    <row r="68" ht="17.399999999999999" customHeight="1"/>
    <row r="69" ht="17.399999999999999" customHeight="1"/>
    <row r="70" ht="17.399999999999999" customHeight="1"/>
    <row r="71" ht="17.399999999999999" customHeight="1"/>
    <row r="72" ht="17.399999999999999" customHeight="1"/>
    <row r="73" ht="17.399999999999999" customHeight="1"/>
    <row r="74" ht="17.399999999999999" customHeight="1"/>
    <row r="75" ht="17.399999999999999" customHeight="1"/>
    <row r="76" ht="17.399999999999999" customHeight="1"/>
    <row r="77" ht="17.399999999999999" customHeight="1"/>
    <row r="78" ht="17.399999999999999" customHeight="1"/>
    <row r="79" ht="17.399999999999999" customHeight="1"/>
    <row r="80" ht="17.399999999999999" customHeight="1"/>
    <row r="81" ht="17.399999999999999" customHeight="1"/>
    <row r="82" ht="17.399999999999999" customHeight="1"/>
    <row r="83" ht="17.399999999999999" customHeight="1"/>
    <row r="84" ht="17.399999999999999" customHeight="1"/>
    <row r="85" ht="17.399999999999999" customHeight="1"/>
    <row r="86" ht="17.399999999999999" customHeight="1"/>
    <row r="87" ht="17.399999999999999" customHeight="1"/>
    <row r="88" ht="17.399999999999999" customHeight="1"/>
    <row r="89" ht="17.399999999999999" customHeight="1"/>
    <row r="90" ht="17.399999999999999" customHeight="1"/>
    <row r="91" ht="17.399999999999999" customHeight="1"/>
    <row r="92" ht="17.399999999999999" customHeight="1"/>
    <row r="93" ht="17.399999999999999" customHeight="1"/>
    <row r="94" ht="17.399999999999999" customHeight="1"/>
    <row r="95" ht="17.399999999999999" customHeight="1"/>
    <row r="96" ht="17.399999999999999" customHeight="1"/>
    <row r="97" ht="17.399999999999999" customHeight="1"/>
    <row r="98" ht="17.399999999999999" customHeight="1"/>
    <row r="99" ht="17.399999999999999" customHeight="1"/>
    <row r="100" ht="17.399999999999999" customHeight="1"/>
    <row r="101" ht="17.399999999999999" customHeight="1"/>
    <row r="102" ht="17.399999999999999" customHeight="1"/>
    <row r="103" ht="17.399999999999999" customHeight="1"/>
    <row r="104" ht="17.399999999999999" customHeight="1"/>
    <row r="105" ht="17.399999999999999" customHeight="1"/>
    <row r="106" ht="17.399999999999999" customHeight="1"/>
    <row r="107" ht="17.399999999999999" customHeight="1"/>
    <row r="108" ht="17.399999999999999" customHeight="1"/>
    <row r="109" ht="17.399999999999999" customHeight="1"/>
    <row r="110" ht="17.399999999999999" customHeight="1"/>
    <row r="111" ht="17.399999999999999" customHeight="1"/>
    <row r="112" ht="17.399999999999999" customHeight="1"/>
    <row r="113" ht="17.399999999999999" customHeight="1"/>
    <row r="114" ht="17.399999999999999" customHeight="1"/>
    <row r="115" ht="17.399999999999999" customHeight="1"/>
    <row r="116" ht="17.399999999999999" customHeight="1"/>
    <row r="117" ht="17.399999999999999" customHeight="1"/>
    <row r="118" ht="17.399999999999999" customHeight="1"/>
    <row r="119" ht="17.399999999999999" customHeight="1"/>
    <row r="120" ht="17.399999999999999" customHeight="1"/>
    <row r="121" ht="17.399999999999999" customHeight="1"/>
    <row r="122" ht="17.399999999999999" customHeight="1"/>
    <row r="123" ht="17.399999999999999" customHeight="1"/>
    <row r="124" ht="17.399999999999999" customHeight="1"/>
    <row r="125" ht="17.399999999999999" customHeight="1"/>
    <row r="126" ht="17.399999999999999" customHeight="1"/>
    <row r="127" ht="17.399999999999999" customHeight="1"/>
    <row r="128" ht="17.399999999999999" customHeight="1"/>
    <row r="129" ht="17.399999999999999" customHeight="1"/>
    <row r="130" ht="17.399999999999999" customHeight="1"/>
    <row r="131" ht="17.399999999999999" customHeight="1"/>
    <row r="132" ht="17.399999999999999" customHeight="1"/>
    <row r="133" ht="17.399999999999999" customHeight="1"/>
    <row r="134" ht="17.399999999999999" customHeight="1"/>
    <row r="135" ht="17.399999999999999" customHeight="1"/>
    <row r="136" ht="17.399999999999999" customHeight="1"/>
    <row r="137" ht="17.399999999999999" customHeight="1"/>
    <row r="138" ht="17.399999999999999" customHeight="1"/>
    <row r="139" ht="17.399999999999999" customHeight="1"/>
    <row r="140" ht="17.399999999999999" customHeight="1"/>
    <row r="141" ht="17.399999999999999" customHeight="1"/>
    <row r="142" ht="17.399999999999999" customHeight="1"/>
    <row r="143" ht="17.399999999999999" customHeight="1"/>
    <row r="144" ht="17.399999999999999" customHeight="1"/>
    <row r="145" ht="17.399999999999999" customHeight="1"/>
    <row r="146" ht="17.399999999999999" customHeight="1"/>
    <row r="147" ht="17.399999999999999" customHeight="1"/>
    <row r="148" ht="17.399999999999999" customHeight="1"/>
    <row r="149" ht="17.399999999999999" customHeight="1"/>
    <row r="150" ht="17.399999999999999" customHeight="1"/>
    <row r="151" ht="17.399999999999999" customHeight="1"/>
    <row r="152" ht="17.399999999999999" customHeight="1"/>
    <row r="153" ht="17.399999999999999" customHeight="1"/>
    <row r="154" ht="17.399999999999999" customHeight="1"/>
    <row r="155" ht="17.399999999999999" customHeight="1"/>
    <row r="156" ht="17.399999999999999" customHeight="1"/>
    <row r="157" ht="17.399999999999999" customHeight="1"/>
    <row r="158" ht="17.399999999999999" customHeight="1"/>
    <row r="159" ht="17.399999999999999" customHeight="1"/>
    <row r="160" ht="17.399999999999999" customHeight="1"/>
    <row r="161" ht="17.399999999999999" customHeight="1"/>
    <row r="162" ht="17.399999999999999" customHeight="1"/>
    <row r="163" ht="17.399999999999999" customHeight="1"/>
    <row r="164" ht="17.399999999999999" customHeight="1"/>
    <row r="165" ht="17.399999999999999" customHeight="1"/>
    <row r="166" ht="17.399999999999999" customHeight="1"/>
    <row r="167" ht="17.399999999999999" customHeight="1"/>
    <row r="168" ht="17.399999999999999" customHeight="1"/>
    <row r="169" ht="17.399999999999999" customHeight="1"/>
    <row r="170" ht="17.399999999999999" customHeight="1"/>
    <row r="171" ht="17.399999999999999" customHeight="1"/>
    <row r="172" ht="17.399999999999999" customHeight="1"/>
    <row r="173" ht="17.399999999999999" customHeight="1"/>
    <row r="174" ht="17.399999999999999" customHeight="1"/>
    <row r="175" ht="17.399999999999999" customHeight="1"/>
    <row r="176" ht="17.399999999999999" customHeight="1"/>
    <row r="177" ht="17.399999999999999" customHeight="1"/>
    <row r="178" ht="17.399999999999999" customHeight="1"/>
    <row r="179" ht="17.399999999999999" customHeight="1"/>
    <row r="180" ht="17.399999999999999" customHeight="1"/>
    <row r="181" ht="17.399999999999999" customHeight="1"/>
    <row r="182" ht="17.399999999999999" customHeight="1"/>
    <row r="183" ht="17.399999999999999" customHeight="1"/>
    <row r="184" ht="17.399999999999999" customHeight="1"/>
    <row r="185" ht="17.399999999999999" customHeight="1"/>
    <row r="186" ht="17.399999999999999" customHeight="1"/>
    <row r="187" ht="17.399999999999999" customHeight="1"/>
    <row r="188" ht="17.399999999999999" customHeight="1"/>
    <row r="189" ht="17.399999999999999" customHeight="1"/>
    <row r="190" ht="17.399999999999999" customHeight="1"/>
    <row r="191" ht="17.399999999999999" customHeight="1"/>
    <row r="192" ht="17.399999999999999" customHeight="1"/>
    <row r="193" ht="17.399999999999999" customHeight="1"/>
    <row r="194" ht="17.399999999999999" customHeight="1"/>
    <row r="195" ht="17.399999999999999" customHeight="1"/>
    <row r="196" ht="17.399999999999999" customHeight="1"/>
    <row r="197" ht="17.399999999999999" customHeight="1"/>
    <row r="198" ht="17.399999999999999" customHeight="1"/>
    <row r="199" ht="17.399999999999999" customHeight="1"/>
    <row r="200" ht="17.399999999999999" customHeight="1"/>
    <row r="201" ht="17.399999999999999" customHeight="1"/>
    <row r="202" ht="17.399999999999999" customHeight="1"/>
    <row r="203" ht="17.399999999999999" customHeight="1"/>
    <row r="204" ht="17.399999999999999" customHeight="1"/>
    <row r="205" ht="17.399999999999999" customHeight="1"/>
    <row r="206" ht="17.399999999999999" customHeight="1"/>
    <row r="207" ht="17.399999999999999" customHeight="1"/>
    <row r="208" ht="17.399999999999999" customHeight="1"/>
    <row r="209" ht="17.399999999999999" customHeight="1"/>
    <row r="210" ht="17.399999999999999" customHeight="1"/>
    <row r="211" ht="17.399999999999999" customHeight="1"/>
    <row r="212" ht="17.399999999999999" customHeight="1"/>
    <row r="213" ht="17.399999999999999" customHeight="1"/>
    <row r="214" ht="17.399999999999999" customHeight="1"/>
    <row r="215" ht="17.399999999999999" customHeight="1"/>
    <row r="216" ht="17.399999999999999" customHeight="1"/>
    <row r="217" ht="17.399999999999999" customHeight="1"/>
    <row r="218" ht="17.399999999999999" customHeight="1"/>
    <row r="219" ht="17.399999999999999" customHeight="1"/>
    <row r="220" ht="17.399999999999999" customHeight="1"/>
    <row r="221" ht="17.399999999999999" customHeight="1"/>
    <row r="222" ht="17.399999999999999" customHeight="1"/>
    <row r="223" ht="17.399999999999999" customHeight="1"/>
    <row r="224" ht="17.399999999999999" customHeight="1"/>
    <row r="225" ht="17.399999999999999" customHeight="1"/>
    <row r="226" ht="17.399999999999999" customHeight="1"/>
    <row r="227" ht="17.399999999999999" customHeight="1"/>
    <row r="228" ht="17.399999999999999" customHeight="1"/>
    <row r="229" ht="17.399999999999999" customHeight="1"/>
    <row r="230" ht="17.399999999999999" customHeight="1"/>
    <row r="231" ht="17.399999999999999" customHeight="1"/>
    <row r="232" ht="17.399999999999999" customHeight="1"/>
    <row r="233" ht="17.399999999999999" customHeight="1"/>
    <row r="234" ht="17.399999999999999" customHeight="1"/>
    <row r="235" ht="17.399999999999999" customHeight="1"/>
    <row r="236" ht="17.399999999999999" customHeight="1"/>
    <row r="237" ht="17.399999999999999" customHeight="1"/>
    <row r="238" ht="17.399999999999999" customHeight="1"/>
    <row r="239" ht="17.399999999999999" customHeight="1"/>
    <row r="240" ht="17.399999999999999" customHeight="1"/>
    <row r="241" ht="17.399999999999999" customHeight="1"/>
    <row r="242" ht="17.399999999999999" customHeight="1"/>
    <row r="243" ht="17.399999999999999" customHeight="1"/>
    <row r="244" ht="17.399999999999999" customHeight="1"/>
    <row r="245" ht="17.399999999999999" customHeight="1"/>
    <row r="246" ht="17.399999999999999" customHeight="1"/>
    <row r="247" ht="17.399999999999999" customHeight="1"/>
    <row r="248" ht="17.399999999999999" customHeight="1"/>
    <row r="249" ht="17.399999999999999" customHeight="1"/>
    <row r="250" ht="17.399999999999999" customHeight="1"/>
    <row r="251" ht="17.399999999999999" customHeight="1"/>
    <row r="252" ht="17.399999999999999" customHeight="1"/>
    <row r="253" ht="17.399999999999999" customHeight="1"/>
    <row r="254" ht="17.399999999999999" customHeight="1"/>
    <row r="255" ht="17.399999999999999" customHeight="1"/>
    <row r="256" ht="17.399999999999999" customHeight="1"/>
    <row r="257" ht="17.399999999999999" customHeight="1"/>
    <row r="258" ht="17.399999999999999" customHeight="1"/>
    <row r="259" ht="17.399999999999999" customHeight="1"/>
    <row r="260" ht="17.399999999999999" customHeight="1"/>
    <row r="261" ht="17.399999999999999" customHeight="1"/>
    <row r="262" ht="17.399999999999999" customHeight="1"/>
    <row r="263" ht="17.399999999999999" customHeight="1"/>
    <row r="264" ht="17.399999999999999" customHeight="1"/>
    <row r="265" ht="17.399999999999999" customHeight="1"/>
    <row r="266" ht="17.399999999999999" customHeight="1"/>
    <row r="267" ht="17.399999999999999" customHeight="1"/>
    <row r="268" ht="17.399999999999999" customHeight="1"/>
    <row r="269" ht="17.399999999999999" customHeight="1"/>
    <row r="270" ht="17.399999999999999" customHeight="1"/>
    <row r="271" ht="17.399999999999999" customHeight="1"/>
    <row r="272" ht="17.399999999999999" customHeight="1"/>
    <row r="273" ht="17.399999999999999" customHeight="1"/>
    <row r="274" ht="17.399999999999999" customHeight="1"/>
    <row r="275" ht="17.399999999999999" customHeight="1"/>
    <row r="276" ht="17.399999999999999" customHeight="1"/>
    <row r="277" ht="17.399999999999999" customHeight="1"/>
    <row r="278" ht="17.399999999999999" customHeight="1"/>
    <row r="279" ht="17.399999999999999" customHeight="1"/>
    <row r="280" ht="17.399999999999999" customHeight="1"/>
    <row r="281" ht="17.399999999999999" customHeight="1"/>
    <row r="282" ht="17.399999999999999" customHeight="1"/>
    <row r="283" ht="17.399999999999999" customHeight="1"/>
    <row r="284" ht="17.399999999999999" customHeight="1"/>
    <row r="285" ht="17.399999999999999" customHeight="1"/>
    <row r="286" ht="17.399999999999999" customHeight="1"/>
    <row r="287" ht="17.399999999999999" customHeight="1"/>
    <row r="288" ht="17.399999999999999" customHeight="1"/>
    <row r="289" ht="17.399999999999999" customHeight="1"/>
    <row r="290" ht="17.399999999999999" customHeight="1"/>
    <row r="291" ht="17.399999999999999" customHeight="1"/>
    <row r="292" ht="17.399999999999999" customHeight="1"/>
    <row r="293" ht="17.399999999999999" customHeight="1"/>
    <row r="294" ht="17.399999999999999" customHeight="1"/>
    <row r="295" ht="17.399999999999999" customHeight="1"/>
    <row r="296" ht="17.399999999999999" customHeight="1"/>
    <row r="297" ht="17.399999999999999" customHeight="1"/>
    <row r="298" ht="17.399999999999999" customHeight="1"/>
    <row r="299" ht="17.399999999999999" customHeight="1"/>
    <row r="300" ht="17.399999999999999" customHeight="1"/>
    <row r="301" ht="17.399999999999999" customHeight="1"/>
    <row r="302" ht="17.399999999999999" customHeight="1"/>
    <row r="303" ht="17.399999999999999" customHeight="1"/>
    <row r="304" ht="17.399999999999999" customHeight="1"/>
    <row r="305" ht="17.399999999999999" customHeight="1"/>
    <row r="306" ht="17.399999999999999" customHeight="1"/>
    <row r="307" ht="17.399999999999999" customHeight="1"/>
    <row r="308" ht="17.399999999999999" customHeight="1"/>
    <row r="309" ht="17.399999999999999" customHeight="1"/>
    <row r="310" ht="17.399999999999999" customHeight="1"/>
    <row r="311" ht="17.399999999999999" customHeight="1"/>
    <row r="312" ht="17.399999999999999" customHeight="1"/>
    <row r="313" ht="17.399999999999999" customHeight="1"/>
    <row r="314" ht="17.399999999999999" customHeight="1"/>
    <row r="315" ht="17.399999999999999" customHeight="1"/>
    <row r="316" ht="17.399999999999999" customHeight="1"/>
    <row r="317" ht="17.399999999999999" customHeight="1"/>
    <row r="318" ht="17.399999999999999" customHeight="1"/>
    <row r="319" ht="17.399999999999999" customHeight="1"/>
    <row r="320" ht="17.399999999999999" customHeight="1"/>
    <row r="321" ht="17.399999999999999" customHeight="1"/>
    <row r="322" ht="17.399999999999999" customHeight="1"/>
    <row r="323" ht="17.399999999999999" customHeight="1"/>
    <row r="324" ht="17.399999999999999" customHeight="1"/>
    <row r="325" ht="17.399999999999999" customHeight="1"/>
    <row r="326" ht="17.399999999999999" customHeight="1"/>
    <row r="327" ht="17.399999999999999" customHeight="1"/>
    <row r="328" ht="17.399999999999999" customHeight="1"/>
    <row r="329" ht="17.399999999999999" customHeight="1"/>
    <row r="330" ht="17.399999999999999" customHeight="1"/>
    <row r="331" ht="17.399999999999999" customHeight="1"/>
    <row r="332" ht="17.399999999999999" customHeight="1"/>
    <row r="333" ht="17.399999999999999" customHeight="1"/>
    <row r="334" ht="17.399999999999999" customHeight="1"/>
    <row r="335" ht="17.399999999999999" customHeight="1"/>
    <row r="336" ht="17.399999999999999" customHeight="1"/>
    <row r="337" ht="17.399999999999999" customHeight="1"/>
    <row r="338" ht="17.399999999999999" customHeight="1"/>
    <row r="339" ht="17.399999999999999" customHeight="1"/>
    <row r="340" ht="17.399999999999999" customHeight="1"/>
    <row r="341" ht="17.399999999999999" customHeight="1"/>
    <row r="342" ht="17.399999999999999" customHeight="1"/>
    <row r="343" ht="17.399999999999999" customHeight="1"/>
    <row r="344" ht="17.399999999999999" customHeight="1"/>
    <row r="345" ht="17.399999999999999" customHeight="1"/>
    <row r="346" ht="17.399999999999999" customHeight="1"/>
    <row r="347" ht="17.399999999999999" customHeight="1"/>
    <row r="348" ht="17.399999999999999" customHeight="1"/>
    <row r="349" ht="17.399999999999999" customHeight="1"/>
    <row r="350" ht="17.399999999999999" customHeight="1"/>
    <row r="351" ht="17.399999999999999" customHeight="1"/>
    <row r="352" ht="17.399999999999999" customHeight="1"/>
    <row r="353" ht="17.399999999999999" customHeight="1"/>
    <row r="354" ht="17.399999999999999" customHeight="1"/>
    <row r="355" ht="17.399999999999999" customHeight="1"/>
    <row r="356" ht="17.399999999999999" customHeight="1"/>
    <row r="357" ht="17.399999999999999" customHeight="1"/>
    <row r="358" ht="17.399999999999999" customHeight="1"/>
    <row r="359" ht="17.399999999999999" customHeight="1"/>
    <row r="360" ht="17.399999999999999" customHeight="1"/>
    <row r="361" ht="17.399999999999999" customHeight="1"/>
    <row r="362" ht="17.399999999999999" customHeight="1"/>
    <row r="363" ht="17.399999999999999" customHeight="1"/>
    <row r="364" ht="17.399999999999999" customHeight="1"/>
    <row r="365" ht="17.399999999999999" customHeight="1"/>
    <row r="366" ht="17.399999999999999" customHeight="1"/>
    <row r="367" ht="17.399999999999999" customHeight="1"/>
    <row r="368" ht="17.399999999999999" customHeight="1"/>
    <row r="369" ht="17.399999999999999" customHeight="1"/>
    <row r="370" ht="17.399999999999999" customHeight="1"/>
    <row r="371" ht="17.399999999999999" customHeight="1"/>
    <row r="372" ht="17.399999999999999" customHeight="1"/>
    <row r="373" ht="17.399999999999999" customHeight="1"/>
    <row r="374" ht="17.399999999999999" customHeight="1"/>
    <row r="375" ht="17.399999999999999" customHeight="1"/>
    <row r="376" ht="17.399999999999999" customHeight="1"/>
    <row r="377" ht="17.399999999999999" customHeight="1"/>
    <row r="378" ht="17.399999999999999" customHeight="1"/>
    <row r="379" ht="17.399999999999999" customHeight="1"/>
    <row r="380" ht="17.399999999999999" customHeight="1"/>
    <row r="381" ht="17.399999999999999" customHeight="1"/>
    <row r="382" ht="17.399999999999999" customHeight="1"/>
    <row r="383" ht="17.399999999999999" customHeight="1"/>
    <row r="384" ht="17.399999999999999" customHeight="1"/>
    <row r="385" ht="17.399999999999999" customHeight="1"/>
    <row r="386" ht="17.399999999999999" customHeight="1"/>
    <row r="387" ht="17.399999999999999" customHeight="1"/>
    <row r="388" ht="17.399999999999999" customHeight="1"/>
    <row r="389" ht="17.399999999999999" customHeight="1"/>
    <row r="390" ht="17.399999999999999" customHeight="1"/>
    <row r="391" ht="17.399999999999999" customHeight="1"/>
    <row r="392" ht="17.399999999999999" customHeight="1"/>
    <row r="393" ht="17.399999999999999" customHeight="1"/>
    <row r="394" ht="17.399999999999999" customHeight="1"/>
    <row r="395" ht="17.399999999999999" customHeight="1"/>
    <row r="396" ht="17.399999999999999" customHeight="1"/>
    <row r="397" ht="17.399999999999999" customHeight="1"/>
    <row r="398" ht="17.399999999999999" customHeight="1"/>
    <row r="399" ht="17.399999999999999" customHeight="1"/>
    <row r="400" ht="17.399999999999999" customHeight="1"/>
    <row r="401" ht="17.399999999999999" customHeight="1"/>
    <row r="402" ht="17.399999999999999" customHeight="1"/>
    <row r="403" ht="17.399999999999999" customHeight="1"/>
    <row r="404" ht="17.399999999999999" customHeight="1"/>
    <row r="405" ht="17.399999999999999" customHeight="1"/>
    <row r="406" ht="17.399999999999999" customHeight="1"/>
    <row r="407" ht="17.399999999999999" customHeight="1"/>
  </sheetData>
  <sheetProtection algorithmName="SHA-512" hashValue="jwG95yiGJXJJWLW/FEkY8IqvZUtfi/wmHRHambCE6Z/chwWDqNU9NjK9JC8EC4ZKjVL9pNKzSGc0HAugGzKQSg==" saltValue="RqwroUcZf1aVJQjYj3t25g==" spinCount="100000" sheet="1" objects="1" scenarios="1"/>
  <mergeCells count="150">
    <mergeCell ref="BA27:BG27"/>
    <mergeCell ref="BH27:BN27"/>
    <mergeCell ref="BO27:BU27"/>
    <mergeCell ref="BA28:BG28"/>
    <mergeCell ref="BH28:BU35"/>
    <mergeCell ref="BA29:BG29"/>
    <mergeCell ref="BA30:BG30"/>
    <mergeCell ref="BA31:BG31"/>
    <mergeCell ref="BA32:BG32"/>
    <mergeCell ref="BA33:BG33"/>
    <mergeCell ref="BA34:BG35"/>
    <mergeCell ref="AP5:BU6"/>
    <mergeCell ref="AP7:AQ8"/>
    <mergeCell ref="AR7:AZ8"/>
    <mergeCell ref="BA7:BU8"/>
    <mergeCell ref="AP9:AQ10"/>
    <mergeCell ref="AR9:AZ10"/>
    <mergeCell ref="BA9:BU9"/>
    <mergeCell ref="BA10:BU10"/>
    <mergeCell ref="BA13:BG14"/>
    <mergeCell ref="BH13:BN15"/>
    <mergeCell ref="BO13:BU15"/>
    <mergeCell ref="BA15:BG15"/>
    <mergeCell ref="M7:AG8"/>
    <mergeCell ref="B3:AG4"/>
    <mergeCell ref="B5:AG6"/>
    <mergeCell ref="M15:S15"/>
    <mergeCell ref="B9:C10"/>
    <mergeCell ref="D9:L10"/>
    <mergeCell ref="M9:AG9"/>
    <mergeCell ref="M10:AG10"/>
    <mergeCell ref="B7:C8"/>
    <mergeCell ref="D7:L8"/>
    <mergeCell ref="AP3:BU4"/>
    <mergeCell ref="B16:B26"/>
    <mergeCell ref="C16:S16"/>
    <mergeCell ref="T16:Z16"/>
    <mergeCell ref="AA16:AG16"/>
    <mergeCell ref="AP16:AP26"/>
    <mergeCell ref="B13:L15"/>
    <mergeCell ref="M13:S14"/>
    <mergeCell ref="T13:Z15"/>
    <mergeCell ref="AA13:AG15"/>
    <mergeCell ref="AP13:AZ15"/>
    <mergeCell ref="C20:S20"/>
    <mergeCell ref="T20:Z20"/>
    <mergeCell ref="AA20:AG20"/>
    <mergeCell ref="C23:S23"/>
    <mergeCell ref="T23:Z23"/>
    <mergeCell ref="AA23:AG23"/>
    <mergeCell ref="AQ16:BG16"/>
    <mergeCell ref="BH16:BN16"/>
    <mergeCell ref="BA17:BG17"/>
    <mergeCell ref="BH17:BU19"/>
    <mergeCell ref="BO16:BU16"/>
    <mergeCell ref="BA18:BG18"/>
    <mergeCell ref="C17:C19"/>
    <mergeCell ref="C21:C22"/>
    <mergeCell ref="D21:L21"/>
    <mergeCell ref="M21:S21"/>
    <mergeCell ref="T21:AG22"/>
    <mergeCell ref="AQ21:AQ22"/>
    <mergeCell ref="AR21:AZ21"/>
    <mergeCell ref="D22:L22"/>
    <mergeCell ref="M22:S22"/>
    <mergeCell ref="AR22:AZ22"/>
    <mergeCell ref="BH20:BN20"/>
    <mergeCell ref="BO20:BU20"/>
    <mergeCell ref="BA21:BG21"/>
    <mergeCell ref="BH21:BU22"/>
    <mergeCell ref="BA22:BG22"/>
    <mergeCell ref="T17:AG19"/>
    <mergeCell ref="AQ17:AQ19"/>
    <mergeCell ref="AR17:AZ17"/>
    <mergeCell ref="D18:L18"/>
    <mergeCell ref="M18:S18"/>
    <mergeCell ref="AR18:AZ18"/>
    <mergeCell ref="BA19:BG19"/>
    <mergeCell ref="AQ20:BG20"/>
    <mergeCell ref="AR19:AZ19"/>
    <mergeCell ref="D17:L17"/>
    <mergeCell ref="M17:S17"/>
    <mergeCell ref="D19:L19"/>
    <mergeCell ref="M19:S19"/>
    <mergeCell ref="AQ23:BG23"/>
    <mergeCell ref="BH23:BN23"/>
    <mergeCell ref="BO23:BU23"/>
    <mergeCell ref="BA24:BG24"/>
    <mergeCell ref="BH24:BU26"/>
    <mergeCell ref="BA25:BG25"/>
    <mergeCell ref="B27:L27"/>
    <mergeCell ref="M27:S27"/>
    <mergeCell ref="T27:Z27"/>
    <mergeCell ref="AA27:AG27"/>
    <mergeCell ref="AP27:AZ27"/>
    <mergeCell ref="C24:C26"/>
    <mergeCell ref="D24:L24"/>
    <mergeCell ref="M24:S24"/>
    <mergeCell ref="T24:AG26"/>
    <mergeCell ref="AQ24:AQ26"/>
    <mergeCell ref="AR24:AZ24"/>
    <mergeCell ref="D25:L25"/>
    <mergeCell ref="M25:S25"/>
    <mergeCell ref="AR25:AZ25"/>
    <mergeCell ref="D26:L26"/>
    <mergeCell ref="M26:S26"/>
    <mergeCell ref="AR26:AZ26"/>
    <mergeCell ref="BA26:BG26"/>
    <mergeCell ref="AQ28:AZ28"/>
    <mergeCell ref="B33:L33"/>
    <mergeCell ref="M33:S33"/>
    <mergeCell ref="AP33:AZ33"/>
    <mergeCell ref="B34:L35"/>
    <mergeCell ref="M34:S35"/>
    <mergeCell ref="AP34:AZ35"/>
    <mergeCell ref="D31:L31"/>
    <mergeCell ref="M31:S31"/>
    <mergeCell ref="AR31:AZ31"/>
    <mergeCell ref="B32:L32"/>
    <mergeCell ref="M32:S32"/>
    <mergeCell ref="AP32:AZ32"/>
    <mergeCell ref="C29:C31"/>
    <mergeCell ref="D29:L29"/>
    <mergeCell ref="M29:S29"/>
    <mergeCell ref="AQ29:AQ31"/>
    <mergeCell ref="AR29:AZ29"/>
    <mergeCell ref="BA38:BG39"/>
    <mergeCell ref="BH38:BN39"/>
    <mergeCell ref="BO38:BU39"/>
    <mergeCell ref="BA40:BG40"/>
    <mergeCell ref="BH40:BN40"/>
    <mergeCell ref="BO40:BU40"/>
    <mergeCell ref="D30:L30"/>
    <mergeCell ref="M30:S30"/>
    <mergeCell ref="B40:L40"/>
    <mergeCell ref="M40:S40"/>
    <mergeCell ref="T40:Z40"/>
    <mergeCell ref="AA40:AG40"/>
    <mergeCell ref="AP40:AZ40"/>
    <mergeCell ref="B38:L39"/>
    <mergeCell ref="M38:S39"/>
    <mergeCell ref="T38:Z39"/>
    <mergeCell ref="AA38:AG39"/>
    <mergeCell ref="AP38:AZ39"/>
    <mergeCell ref="AR30:AZ30"/>
    <mergeCell ref="B28:B31"/>
    <mergeCell ref="C28:L28"/>
    <mergeCell ref="M28:S28"/>
    <mergeCell ref="T28:AG35"/>
    <mergeCell ref="AP28:AP31"/>
  </mergeCells>
  <phoneticPr fontId="1"/>
  <printOptions horizontalCentered="1"/>
  <pageMargins left="0.70866141732283472" right="0.70866141732283472" top="0.74803149606299213" bottom="0.74803149606299213" header="0.31496062992125984" footer="0.31496062992125984"/>
  <pageSetup paperSize="9" scale="8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7"/>
  <dimension ref="A1:AZ703"/>
  <sheetViews>
    <sheetView showZeros="0" view="pageBreakPreview" zoomScale="60" zoomScaleNormal="70" workbookViewId="0">
      <selection activeCell="AG18" sqref="AG18:AH18"/>
    </sheetView>
    <sheetView workbookViewId="1"/>
  </sheetViews>
  <sheetFormatPr defaultColWidth="8.69921875" defaultRowHeight="16.2"/>
  <cols>
    <col min="1" max="53" width="2.59765625" style="63" customWidth="1"/>
    <col min="54" max="16384" width="8.69921875" style="63"/>
  </cols>
  <sheetData>
    <row r="1" spans="1:52" ht="17.399999999999999" customHeight="1">
      <c r="A1" s="56" t="s">
        <v>380</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row>
    <row r="2" spans="1:52" ht="17.399999999999999"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row>
    <row r="3" spans="1:52" ht="17.399999999999999" customHeight="1">
      <c r="A3" s="56"/>
      <c r="B3" s="56"/>
      <c r="C3" s="424" t="s">
        <v>23</v>
      </c>
      <c r="D3" s="424"/>
      <c r="E3" s="424"/>
      <c r="F3" s="424"/>
      <c r="G3" s="424"/>
      <c r="H3" s="424"/>
      <c r="I3" s="424"/>
      <c r="J3" s="424"/>
      <c r="K3" s="424"/>
      <c r="L3" s="424"/>
      <c r="M3" s="424"/>
      <c r="N3" s="470" t="s">
        <v>294</v>
      </c>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471"/>
      <c r="AO3" s="471"/>
      <c r="AP3" s="471"/>
      <c r="AQ3" s="471"/>
      <c r="AR3" s="471"/>
      <c r="AS3" s="471"/>
      <c r="AT3" s="471"/>
      <c r="AU3" s="471"/>
      <c r="AV3" s="471"/>
      <c r="AW3" s="471"/>
      <c r="AX3" s="471"/>
      <c r="AY3" s="471"/>
      <c r="AZ3" s="472"/>
    </row>
    <row r="4" spans="1:52" ht="17.399999999999999" customHeight="1">
      <c r="A4" s="56"/>
      <c r="B4" s="56"/>
      <c r="C4" s="424"/>
      <c r="D4" s="424"/>
      <c r="E4" s="424"/>
      <c r="F4" s="424"/>
      <c r="G4" s="424"/>
      <c r="H4" s="424"/>
      <c r="I4" s="424"/>
      <c r="J4" s="424"/>
      <c r="K4" s="424"/>
      <c r="L4" s="424"/>
      <c r="M4" s="424"/>
      <c r="N4" s="473"/>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4"/>
      <c r="AX4" s="474"/>
      <c r="AY4" s="474"/>
      <c r="AZ4" s="475"/>
    </row>
    <row r="5" spans="1:52" ht="17.399999999999999" customHeight="1">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row>
    <row r="6" spans="1:52" ht="17.399999999999999" customHeight="1">
      <c r="A6" s="476" t="s">
        <v>92</v>
      </c>
      <c r="B6" s="380"/>
      <c r="C6" s="381" t="s">
        <v>85</v>
      </c>
      <c r="D6" s="477"/>
      <c r="E6" s="381" t="s">
        <v>288</v>
      </c>
      <c r="F6" s="382"/>
      <c r="G6" s="477"/>
      <c r="H6" s="375" t="s">
        <v>86</v>
      </c>
      <c r="I6" s="376"/>
      <c r="J6" s="376"/>
      <c r="K6" s="376"/>
      <c r="L6" s="376"/>
      <c r="M6" s="377"/>
      <c r="N6" s="375" t="s">
        <v>88</v>
      </c>
      <c r="O6" s="376"/>
      <c r="P6" s="376"/>
      <c r="Q6" s="376"/>
      <c r="R6" s="376"/>
      <c r="S6" s="376"/>
      <c r="T6" s="376"/>
      <c r="U6" s="376"/>
      <c r="V6" s="376"/>
      <c r="W6" s="376"/>
      <c r="X6" s="376"/>
      <c r="Y6" s="376"/>
      <c r="Z6" s="376"/>
      <c r="AA6" s="376"/>
      <c r="AB6" s="377"/>
      <c r="AC6" s="375" t="s">
        <v>287</v>
      </c>
      <c r="AD6" s="376"/>
      <c r="AE6" s="376"/>
      <c r="AF6" s="377"/>
      <c r="AG6" s="375" t="s">
        <v>87</v>
      </c>
      <c r="AH6" s="377"/>
      <c r="AI6" s="375" t="s">
        <v>440</v>
      </c>
      <c r="AJ6" s="481"/>
      <c r="AK6" s="381" t="s">
        <v>89</v>
      </c>
      <c r="AL6" s="376"/>
      <c r="AM6" s="376"/>
      <c r="AN6" s="377"/>
      <c r="AO6" s="381" t="s">
        <v>90</v>
      </c>
      <c r="AP6" s="376"/>
      <c r="AQ6" s="376"/>
      <c r="AR6" s="377"/>
      <c r="AS6" s="375" t="s">
        <v>0</v>
      </c>
      <c r="AT6" s="376"/>
      <c r="AU6" s="376"/>
      <c r="AV6" s="376"/>
      <c r="AW6" s="376"/>
      <c r="AX6" s="376"/>
      <c r="AY6" s="376"/>
      <c r="AZ6" s="377"/>
    </row>
    <row r="7" spans="1:52" ht="17.399999999999999" customHeight="1">
      <c r="A7" s="379"/>
      <c r="B7" s="380"/>
      <c r="C7" s="478"/>
      <c r="D7" s="479"/>
      <c r="E7" s="478"/>
      <c r="F7" s="480"/>
      <c r="G7" s="479"/>
      <c r="H7" s="405"/>
      <c r="I7" s="406"/>
      <c r="J7" s="406"/>
      <c r="K7" s="406"/>
      <c r="L7" s="406"/>
      <c r="M7" s="407"/>
      <c r="N7" s="405"/>
      <c r="O7" s="406"/>
      <c r="P7" s="406"/>
      <c r="Q7" s="406"/>
      <c r="R7" s="406"/>
      <c r="S7" s="406"/>
      <c r="T7" s="406"/>
      <c r="U7" s="406"/>
      <c r="V7" s="406"/>
      <c r="W7" s="406"/>
      <c r="X7" s="406"/>
      <c r="Y7" s="406"/>
      <c r="Z7" s="406"/>
      <c r="AA7" s="406"/>
      <c r="AB7" s="407"/>
      <c r="AC7" s="405"/>
      <c r="AD7" s="406"/>
      <c r="AE7" s="406"/>
      <c r="AF7" s="407"/>
      <c r="AG7" s="405"/>
      <c r="AH7" s="407"/>
      <c r="AI7" s="482"/>
      <c r="AJ7" s="483"/>
      <c r="AK7" s="405"/>
      <c r="AL7" s="406"/>
      <c r="AM7" s="406"/>
      <c r="AN7" s="407"/>
      <c r="AO7" s="405"/>
      <c r="AP7" s="406"/>
      <c r="AQ7" s="406"/>
      <c r="AR7" s="407"/>
      <c r="AS7" s="405"/>
      <c r="AT7" s="406"/>
      <c r="AU7" s="406"/>
      <c r="AV7" s="406"/>
      <c r="AW7" s="406"/>
      <c r="AX7" s="406"/>
      <c r="AY7" s="406"/>
      <c r="AZ7" s="407"/>
    </row>
    <row r="8" spans="1:52" ht="13.95" customHeight="1">
      <c r="A8" s="56"/>
      <c r="B8" s="56">
        <v>1</v>
      </c>
      <c r="C8" s="311"/>
      <c r="D8" s="313"/>
      <c r="E8" s="311"/>
      <c r="F8" s="312"/>
      <c r="G8" s="313"/>
      <c r="H8" s="484"/>
      <c r="I8" s="485"/>
      <c r="J8" s="485"/>
      <c r="K8" s="485"/>
      <c r="L8" s="485"/>
      <c r="M8" s="486"/>
      <c r="N8" s="311"/>
      <c r="O8" s="312"/>
      <c r="P8" s="312"/>
      <c r="Q8" s="312"/>
      <c r="R8" s="312"/>
      <c r="S8" s="312"/>
      <c r="T8" s="312"/>
      <c r="U8" s="312"/>
      <c r="V8" s="312"/>
      <c r="W8" s="312"/>
      <c r="X8" s="312"/>
      <c r="Y8" s="312"/>
      <c r="Z8" s="312"/>
      <c r="AA8" s="312"/>
      <c r="AB8" s="313"/>
      <c r="AC8" s="311"/>
      <c r="AD8" s="312"/>
      <c r="AE8" s="312"/>
      <c r="AF8" s="313"/>
      <c r="AG8" s="311"/>
      <c r="AH8" s="313"/>
      <c r="AI8" s="311"/>
      <c r="AJ8" s="490"/>
      <c r="AK8" s="487"/>
      <c r="AL8" s="488"/>
      <c r="AM8" s="488"/>
      <c r="AN8" s="489"/>
      <c r="AO8" s="415">
        <f>AG8*AK8</f>
        <v>0</v>
      </c>
      <c r="AP8" s="416"/>
      <c r="AQ8" s="416"/>
      <c r="AR8" s="417"/>
      <c r="AS8" s="311"/>
      <c r="AT8" s="312"/>
      <c r="AU8" s="312"/>
      <c r="AV8" s="312"/>
      <c r="AW8" s="312"/>
      <c r="AX8" s="312"/>
      <c r="AY8" s="312"/>
      <c r="AZ8" s="313"/>
    </row>
    <row r="9" spans="1:52" ht="13.95" customHeight="1">
      <c r="A9" s="56"/>
      <c r="B9" s="56">
        <v>2</v>
      </c>
      <c r="C9" s="311"/>
      <c r="D9" s="313"/>
      <c r="E9" s="311"/>
      <c r="F9" s="312"/>
      <c r="G9" s="313"/>
      <c r="H9" s="484"/>
      <c r="I9" s="485"/>
      <c r="J9" s="485"/>
      <c r="K9" s="485"/>
      <c r="L9" s="485"/>
      <c r="M9" s="486"/>
      <c r="N9" s="311"/>
      <c r="O9" s="312"/>
      <c r="P9" s="312"/>
      <c r="Q9" s="312"/>
      <c r="R9" s="312"/>
      <c r="S9" s="312"/>
      <c r="T9" s="312"/>
      <c r="U9" s="312"/>
      <c r="V9" s="312"/>
      <c r="W9" s="312"/>
      <c r="X9" s="312"/>
      <c r="Y9" s="312"/>
      <c r="Z9" s="312"/>
      <c r="AA9" s="312"/>
      <c r="AB9" s="313"/>
      <c r="AC9" s="311"/>
      <c r="AD9" s="312"/>
      <c r="AE9" s="312"/>
      <c r="AF9" s="313"/>
      <c r="AG9" s="311"/>
      <c r="AH9" s="313"/>
      <c r="AI9" s="311"/>
      <c r="AJ9" s="490"/>
      <c r="AK9" s="487"/>
      <c r="AL9" s="488"/>
      <c r="AM9" s="488"/>
      <c r="AN9" s="489"/>
      <c r="AO9" s="415">
        <f t="shared" ref="AO9:AO37" si="0">AG9*AK9</f>
        <v>0</v>
      </c>
      <c r="AP9" s="416"/>
      <c r="AQ9" s="416"/>
      <c r="AR9" s="417"/>
      <c r="AS9" s="311"/>
      <c r="AT9" s="312"/>
      <c r="AU9" s="312"/>
      <c r="AV9" s="312"/>
      <c r="AW9" s="312"/>
      <c r="AX9" s="312"/>
      <c r="AY9" s="312"/>
      <c r="AZ9" s="313"/>
    </row>
    <row r="10" spans="1:52" ht="13.95" customHeight="1">
      <c r="A10" s="56"/>
      <c r="B10" s="56">
        <v>3</v>
      </c>
      <c r="C10" s="311"/>
      <c r="D10" s="313"/>
      <c r="E10" s="311"/>
      <c r="F10" s="312"/>
      <c r="G10" s="313"/>
      <c r="H10" s="484"/>
      <c r="I10" s="485"/>
      <c r="J10" s="485"/>
      <c r="K10" s="485"/>
      <c r="L10" s="485"/>
      <c r="M10" s="486"/>
      <c r="N10" s="311"/>
      <c r="O10" s="312"/>
      <c r="P10" s="312"/>
      <c r="Q10" s="312"/>
      <c r="R10" s="312"/>
      <c r="S10" s="312"/>
      <c r="T10" s="312"/>
      <c r="U10" s="312"/>
      <c r="V10" s="312"/>
      <c r="W10" s="312"/>
      <c r="X10" s="312"/>
      <c r="Y10" s="312"/>
      <c r="Z10" s="312"/>
      <c r="AA10" s="312"/>
      <c r="AB10" s="313"/>
      <c r="AC10" s="311"/>
      <c r="AD10" s="312"/>
      <c r="AE10" s="312"/>
      <c r="AF10" s="313"/>
      <c r="AG10" s="311"/>
      <c r="AH10" s="313"/>
      <c r="AI10" s="311"/>
      <c r="AJ10" s="490"/>
      <c r="AK10" s="487"/>
      <c r="AL10" s="488"/>
      <c r="AM10" s="488"/>
      <c r="AN10" s="489"/>
      <c r="AO10" s="415">
        <f t="shared" si="0"/>
        <v>0</v>
      </c>
      <c r="AP10" s="416"/>
      <c r="AQ10" s="416"/>
      <c r="AR10" s="417"/>
      <c r="AS10" s="311"/>
      <c r="AT10" s="312"/>
      <c r="AU10" s="312"/>
      <c r="AV10" s="312"/>
      <c r="AW10" s="312"/>
      <c r="AX10" s="312"/>
      <c r="AY10" s="312"/>
      <c r="AZ10" s="313"/>
    </row>
    <row r="11" spans="1:52" ht="13.95" customHeight="1">
      <c r="A11" s="56"/>
      <c r="B11" s="56">
        <v>4</v>
      </c>
      <c r="C11" s="311"/>
      <c r="D11" s="313"/>
      <c r="E11" s="311"/>
      <c r="F11" s="312"/>
      <c r="G11" s="313"/>
      <c r="H11" s="484"/>
      <c r="I11" s="485"/>
      <c r="J11" s="485"/>
      <c r="K11" s="485"/>
      <c r="L11" s="485"/>
      <c r="M11" s="486"/>
      <c r="N11" s="311"/>
      <c r="O11" s="312"/>
      <c r="P11" s="312"/>
      <c r="Q11" s="312"/>
      <c r="R11" s="312"/>
      <c r="S11" s="312"/>
      <c r="T11" s="312"/>
      <c r="U11" s="312"/>
      <c r="V11" s="312"/>
      <c r="W11" s="312"/>
      <c r="X11" s="312"/>
      <c r="Y11" s="312"/>
      <c r="Z11" s="312"/>
      <c r="AA11" s="312"/>
      <c r="AB11" s="313"/>
      <c r="AC11" s="311"/>
      <c r="AD11" s="312"/>
      <c r="AE11" s="312"/>
      <c r="AF11" s="313"/>
      <c r="AG11" s="311"/>
      <c r="AH11" s="313"/>
      <c r="AI11" s="311"/>
      <c r="AJ11" s="490"/>
      <c r="AK11" s="487"/>
      <c r="AL11" s="488"/>
      <c r="AM11" s="488"/>
      <c r="AN11" s="489"/>
      <c r="AO11" s="415">
        <f t="shared" si="0"/>
        <v>0</v>
      </c>
      <c r="AP11" s="416"/>
      <c r="AQ11" s="416"/>
      <c r="AR11" s="417"/>
      <c r="AS11" s="311"/>
      <c r="AT11" s="312"/>
      <c r="AU11" s="312"/>
      <c r="AV11" s="312"/>
      <c r="AW11" s="312"/>
      <c r="AX11" s="312"/>
      <c r="AY11" s="312"/>
      <c r="AZ11" s="313"/>
    </row>
    <row r="12" spans="1:52" ht="13.95" customHeight="1">
      <c r="A12" s="56"/>
      <c r="B12" s="56">
        <v>5</v>
      </c>
      <c r="C12" s="311"/>
      <c r="D12" s="313"/>
      <c r="E12" s="311"/>
      <c r="F12" s="312"/>
      <c r="G12" s="313"/>
      <c r="H12" s="484"/>
      <c r="I12" s="485"/>
      <c r="J12" s="485"/>
      <c r="K12" s="485"/>
      <c r="L12" s="485"/>
      <c r="M12" s="486"/>
      <c r="N12" s="311"/>
      <c r="O12" s="312"/>
      <c r="P12" s="312"/>
      <c r="Q12" s="312"/>
      <c r="R12" s="312"/>
      <c r="S12" s="312"/>
      <c r="T12" s="312"/>
      <c r="U12" s="312"/>
      <c r="V12" s="312"/>
      <c r="W12" s="312"/>
      <c r="X12" s="312"/>
      <c r="Y12" s="312"/>
      <c r="Z12" s="312"/>
      <c r="AA12" s="312"/>
      <c r="AB12" s="313"/>
      <c r="AC12" s="311"/>
      <c r="AD12" s="312"/>
      <c r="AE12" s="312"/>
      <c r="AF12" s="313"/>
      <c r="AG12" s="311"/>
      <c r="AH12" s="313"/>
      <c r="AI12" s="311"/>
      <c r="AJ12" s="490"/>
      <c r="AK12" s="487"/>
      <c r="AL12" s="488"/>
      <c r="AM12" s="488"/>
      <c r="AN12" s="489"/>
      <c r="AO12" s="415">
        <f t="shared" si="0"/>
        <v>0</v>
      </c>
      <c r="AP12" s="416"/>
      <c r="AQ12" s="416"/>
      <c r="AR12" s="417"/>
      <c r="AS12" s="311"/>
      <c r="AT12" s="312"/>
      <c r="AU12" s="312"/>
      <c r="AV12" s="312"/>
      <c r="AW12" s="312"/>
      <c r="AX12" s="312"/>
      <c r="AY12" s="312"/>
      <c r="AZ12" s="313"/>
    </row>
    <row r="13" spans="1:52" ht="13.95" customHeight="1">
      <c r="A13" s="56"/>
      <c r="B13" s="56">
        <v>6</v>
      </c>
      <c r="C13" s="311"/>
      <c r="D13" s="313"/>
      <c r="E13" s="311"/>
      <c r="F13" s="312"/>
      <c r="G13" s="313"/>
      <c r="H13" s="484"/>
      <c r="I13" s="485"/>
      <c r="J13" s="485"/>
      <c r="K13" s="485"/>
      <c r="L13" s="485"/>
      <c r="M13" s="486"/>
      <c r="N13" s="311"/>
      <c r="O13" s="312"/>
      <c r="P13" s="312"/>
      <c r="Q13" s="312"/>
      <c r="R13" s="312"/>
      <c r="S13" s="312"/>
      <c r="T13" s="312"/>
      <c r="U13" s="312"/>
      <c r="V13" s="312"/>
      <c r="W13" s="312"/>
      <c r="X13" s="312"/>
      <c r="Y13" s="312"/>
      <c r="Z13" s="312"/>
      <c r="AA13" s="312"/>
      <c r="AB13" s="313"/>
      <c r="AC13" s="311"/>
      <c r="AD13" s="312"/>
      <c r="AE13" s="312"/>
      <c r="AF13" s="313"/>
      <c r="AG13" s="311"/>
      <c r="AH13" s="313"/>
      <c r="AI13" s="311"/>
      <c r="AJ13" s="490"/>
      <c r="AK13" s="487"/>
      <c r="AL13" s="488"/>
      <c r="AM13" s="488"/>
      <c r="AN13" s="489"/>
      <c r="AO13" s="415">
        <f t="shared" si="0"/>
        <v>0</v>
      </c>
      <c r="AP13" s="416"/>
      <c r="AQ13" s="416"/>
      <c r="AR13" s="417"/>
      <c r="AS13" s="311"/>
      <c r="AT13" s="312"/>
      <c r="AU13" s="312"/>
      <c r="AV13" s="312"/>
      <c r="AW13" s="312"/>
      <c r="AX13" s="312"/>
      <c r="AY13" s="312"/>
      <c r="AZ13" s="313"/>
    </row>
    <row r="14" spans="1:52" ht="13.95" customHeight="1">
      <c r="A14" s="56"/>
      <c r="B14" s="56">
        <v>7</v>
      </c>
      <c r="C14" s="311"/>
      <c r="D14" s="313"/>
      <c r="E14" s="311"/>
      <c r="F14" s="312"/>
      <c r="G14" s="313"/>
      <c r="H14" s="484"/>
      <c r="I14" s="485"/>
      <c r="J14" s="485"/>
      <c r="K14" s="485"/>
      <c r="L14" s="485"/>
      <c r="M14" s="486"/>
      <c r="N14" s="311"/>
      <c r="O14" s="312"/>
      <c r="P14" s="312"/>
      <c r="Q14" s="312"/>
      <c r="R14" s="312"/>
      <c r="S14" s="312"/>
      <c r="T14" s="312"/>
      <c r="U14" s="312"/>
      <c r="V14" s="312"/>
      <c r="W14" s="312"/>
      <c r="X14" s="312"/>
      <c r="Y14" s="312"/>
      <c r="Z14" s="312"/>
      <c r="AA14" s="312"/>
      <c r="AB14" s="313"/>
      <c r="AC14" s="311"/>
      <c r="AD14" s="312"/>
      <c r="AE14" s="312"/>
      <c r="AF14" s="313"/>
      <c r="AG14" s="311"/>
      <c r="AH14" s="313"/>
      <c r="AI14" s="311"/>
      <c r="AJ14" s="490"/>
      <c r="AK14" s="487"/>
      <c r="AL14" s="488"/>
      <c r="AM14" s="488"/>
      <c r="AN14" s="489"/>
      <c r="AO14" s="415">
        <f t="shared" si="0"/>
        <v>0</v>
      </c>
      <c r="AP14" s="416"/>
      <c r="AQ14" s="416"/>
      <c r="AR14" s="417"/>
      <c r="AS14" s="311"/>
      <c r="AT14" s="312"/>
      <c r="AU14" s="312"/>
      <c r="AV14" s="312"/>
      <c r="AW14" s="312"/>
      <c r="AX14" s="312"/>
      <c r="AY14" s="312"/>
      <c r="AZ14" s="313"/>
    </row>
    <row r="15" spans="1:52" ht="13.95" customHeight="1">
      <c r="A15" s="56"/>
      <c r="B15" s="56">
        <v>8</v>
      </c>
      <c r="C15" s="311"/>
      <c r="D15" s="313"/>
      <c r="E15" s="311"/>
      <c r="F15" s="312"/>
      <c r="G15" s="313"/>
      <c r="H15" s="484"/>
      <c r="I15" s="485"/>
      <c r="J15" s="485"/>
      <c r="K15" s="485"/>
      <c r="L15" s="485"/>
      <c r="M15" s="486"/>
      <c r="N15" s="311"/>
      <c r="O15" s="312"/>
      <c r="P15" s="312"/>
      <c r="Q15" s="312"/>
      <c r="R15" s="312"/>
      <c r="S15" s="312"/>
      <c r="T15" s="312"/>
      <c r="U15" s="312"/>
      <c r="V15" s="312"/>
      <c r="W15" s="312"/>
      <c r="X15" s="312"/>
      <c r="Y15" s="312"/>
      <c r="Z15" s="312"/>
      <c r="AA15" s="312"/>
      <c r="AB15" s="313"/>
      <c r="AC15" s="311"/>
      <c r="AD15" s="312"/>
      <c r="AE15" s="312"/>
      <c r="AF15" s="313"/>
      <c r="AG15" s="311"/>
      <c r="AH15" s="313"/>
      <c r="AI15" s="311"/>
      <c r="AJ15" s="490"/>
      <c r="AK15" s="487"/>
      <c r="AL15" s="488"/>
      <c r="AM15" s="488"/>
      <c r="AN15" s="489"/>
      <c r="AO15" s="415">
        <f t="shared" si="0"/>
        <v>0</v>
      </c>
      <c r="AP15" s="416"/>
      <c r="AQ15" s="416"/>
      <c r="AR15" s="417"/>
      <c r="AS15" s="311"/>
      <c r="AT15" s="312"/>
      <c r="AU15" s="312"/>
      <c r="AV15" s="312"/>
      <c r="AW15" s="312"/>
      <c r="AX15" s="312"/>
      <c r="AY15" s="312"/>
      <c r="AZ15" s="313"/>
    </row>
    <row r="16" spans="1:52" ht="13.95" customHeight="1">
      <c r="A16" s="56"/>
      <c r="B16" s="56">
        <v>9</v>
      </c>
      <c r="C16" s="311"/>
      <c r="D16" s="313"/>
      <c r="E16" s="311"/>
      <c r="F16" s="312"/>
      <c r="G16" s="313"/>
      <c r="H16" s="484"/>
      <c r="I16" s="485"/>
      <c r="J16" s="485"/>
      <c r="K16" s="485"/>
      <c r="L16" s="485"/>
      <c r="M16" s="486"/>
      <c r="N16" s="311"/>
      <c r="O16" s="312"/>
      <c r="P16" s="312"/>
      <c r="Q16" s="312"/>
      <c r="R16" s="312"/>
      <c r="S16" s="312"/>
      <c r="T16" s="312"/>
      <c r="U16" s="312"/>
      <c r="V16" s="312"/>
      <c r="W16" s="312"/>
      <c r="X16" s="312"/>
      <c r="Y16" s="312"/>
      <c r="Z16" s="312"/>
      <c r="AA16" s="312"/>
      <c r="AB16" s="313"/>
      <c r="AC16" s="311"/>
      <c r="AD16" s="312"/>
      <c r="AE16" s="312"/>
      <c r="AF16" s="313"/>
      <c r="AG16" s="311"/>
      <c r="AH16" s="313"/>
      <c r="AI16" s="311"/>
      <c r="AJ16" s="490"/>
      <c r="AK16" s="487"/>
      <c r="AL16" s="488"/>
      <c r="AM16" s="488"/>
      <c r="AN16" s="489"/>
      <c r="AO16" s="415">
        <f t="shared" si="0"/>
        <v>0</v>
      </c>
      <c r="AP16" s="416"/>
      <c r="AQ16" s="416"/>
      <c r="AR16" s="417"/>
      <c r="AS16" s="311"/>
      <c r="AT16" s="312"/>
      <c r="AU16" s="312"/>
      <c r="AV16" s="312"/>
      <c r="AW16" s="312"/>
      <c r="AX16" s="312"/>
      <c r="AY16" s="312"/>
      <c r="AZ16" s="313"/>
    </row>
    <row r="17" spans="1:52" ht="13.95" customHeight="1">
      <c r="A17" s="56"/>
      <c r="B17" s="56">
        <v>10</v>
      </c>
      <c r="C17" s="311"/>
      <c r="D17" s="313"/>
      <c r="E17" s="311"/>
      <c r="F17" s="312"/>
      <c r="G17" s="313"/>
      <c r="H17" s="484"/>
      <c r="I17" s="485"/>
      <c r="J17" s="485"/>
      <c r="K17" s="485"/>
      <c r="L17" s="485"/>
      <c r="M17" s="486"/>
      <c r="N17" s="311"/>
      <c r="O17" s="312"/>
      <c r="P17" s="312"/>
      <c r="Q17" s="312"/>
      <c r="R17" s="312"/>
      <c r="S17" s="312"/>
      <c r="T17" s="312"/>
      <c r="U17" s="312"/>
      <c r="V17" s="312"/>
      <c r="W17" s="312"/>
      <c r="X17" s="312"/>
      <c r="Y17" s="312"/>
      <c r="Z17" s="312"/>
      <c r="AA17" s="312"/>
      <c r="AB17" s="313"/>
      <c r="AC17" s="311"/>
      <c r="AD17" s="312"/>
      <c r="AE17" s="312"/>
      <c r="AF17" s="313"/>
      <c r="AG17" s="311"/>
      <c r="AH17" s="313"/>
      <c r="AI17" s="311"/>
      <c r="AJ17" s="490"/>
      <c r="AK17" s="487"/>
      <c r="AL17" s="488"/>
      <c r="AM17" s="488"/>
      <c r="AN17" s="489"/>
      <c r="AO17" s="415">
        <f t="shared" si="0"/>
        <v>0</v>
      </c>
      <c r="AP17" s="416"/>
      <c r="AQ17" s="416"/>
      <c r="AR17" s="417"/>
      <c r="AS17" s="311"/>
      <c r="AT17" s="312"/>
      <c r="AU17" s="312"/>
      <c r="AV17" s="312"/>
      <c r="AW17" s="312"/>
      <c r="AX17" s="312"/>
      <c r="AY17" s="312"/>
      <c r="AZ17" s="313"/>
    </row>
    <row r="18" spans="1:52" ht="13.95" customHeight="1">
      <c r="A18" s="56"/>
      <c r="B18" s="56">
        <v>11</v>
      </c>
      <c r="C18" s="311"/>
      <c r="D18" s="313"/>
      <c r="E18" s="311"/>
      <c r="F18" s="312"/>
      <c r="G18" s="313"/>
      <c r="H18" s="484"/>
      <c r="I18" s="485"/>
      <c r="J18" s="485"/>
      <c r="K18" s="485"/>
      <c r="L18" s="485"/>
      <c r="M18" s="486"/>
      <c r="N18" s="311"/>
      <c r="O18" s="312"/>
      <c r="P18" s="312"/>
      <c r="Q18" s="312"/>
      <c r="R18" s="312"/>
      <c r="S18" s="312"/>
      <c r="T18" s="312"/>
      <c r="U18" s="312"/>
      <c r="V18" s="312"/>
      <c r="W18" s="312"/>
      <c r="X18" s="312"/>
      <c r="Y18" s="312"/>
      <c r="Z18" s="312"/>
      <c r="AA18" s="312"/>
      <c r="AB18" s="313"/>
      <c r="AC18" s="311"/>
      <c r="AD18" s="312"/>
      <c r="AE18" s="312"/>
      <c r="AF18" s="313"/>
      <c r="AG18" s="311"/>
      <c r="AH18" s="313"/>
      <c r="AI18" s="311"/>
      <c r="AJ18" s="490"/>
      <c r="AK18" s="487"/>
      <c r="AL18" s="488"/>
      <c r="AM18" s="488"/>
      <c r="AN18" s="489"/>
      <c r="AO18" s="415">
        <f t="shared" si="0"/>
        <v>0</v>
      </c>
      <c r="AP18" s="416"/>
      <c r="AQ18" s="416"/>
      <c r="AR18" s="417"/>
      <c r="AS18" s="311"/>
      <c r="AT18" s="312"/>
      <c r="AU18" s="312"/>
      <c r="AV18" s="312"/>
      <c r="AW18" s="312"/>
      <c r="AX18" s="312"/>
      <c r="AY18" s="312"/>
      <c r="AZ18" s="313"/>
    </row>
    <row r="19" spans="1:52" ht="13.95" customHeight="1">
      <c r="A19" s="56"/>
      <c r="B19" s="56">
        <v>12</v>
      </c>
      <c r="C19" s="311"/>
      <c r="D19" s="313"/>
      <c r="E19" s="311"/>
      <c r="F19" s="312"/>
      <c r="G19" s="313"/>
      <c r="H19" s="484"/>
      <c r="I19" s="485"/>
      <c r="J19" s="485"/>
      <c r="K19" s="485"/>
      <c r="L19" s="485"/>
      <c r="M19" s="486"/>
      <c r="N19" s="311"/>
      <c r="O19" s="312"/>
      <c r="P19" s="312"/>
      <c r="Q19" s="312"/>
      <c r="R19" s="312"/>
      <c r="S19" s="312"/>
      <c r="T19" s="312"/>
      <c r="U19" s="312"/>
      <c r="V19" s="312"/>
      <c r="W19" s="312"/>
      <c r="X19" s="312"/>
      <c r="Y19" s="312"/>
      <c r="Z19" s="312"/>
      <c r="AA19" s="312"/>
      <c r="AB19" s="313"/>
      <c r="AC19" s="311"/>
      <c r="AD19" s="312"/>
      <c r="AE19" s="312"/>
      <c r="AF19" s="313"/>
      <c r="AG19" s="311"/>
      <c r="AH19" s="313"/>
      <c r="AI19" s="311"/>
      <c r="AJ19" s="490"/>
      <c r="AK19" s="487"/>
      <c r="AL19" s="488"/>
      <c r="AM19" s="488"/>
      <c r="AN19" s="489"/>
      <c r="AO19" s="415">
        <f t="shared" si="0"/>
        <v>0</v>
      </c>
      <c r="AP19" s="416"/>
      <c r="AQ19" s="416"/>
      <c r="AR19" s="417"/>
      <c r="AS19" s="311"/>
      <c r="AT19" s="312"/>
      <c r="AU19" s="312"/>
      <c r="AV19" s="312"/>
      <c r="AW19" s="312"/>
      <c r="AX19" s="312"/>
      <c r="AY19" s="312"/>
      <c r="AZ19" s="313"/>
    </row>
    <row r="20" spans="1:52" ht="13.95" customHeight="1">
      <c r="A20" s="56"/>
      <c r="B20" s="56">
        <v>13</v>
      </c>
      <c r="C20" s="311"/>
      <c r="D20" s="313"/>
      <c r="E20" s="311"/>
      <c r="F20" s="312"/>
      <c r="G20" s="313"/>
      <c r="H20" s="484"/>
      <c r="I20" s="485"/>
      <c r="J20" s="485"/>
      <c r="K20" s="485"/>
      <c r="L20" s="485"/>
      <c r="M20" s="486"/>
      <c r="N20" s="311"/>
      <c r="O20" s="312"/>
      <c r="P20" s="312"/>
      <c r="Q20" s="312"/>
      <c r="R20" s="312"/>
      <c r="S20" s="312"/>
      <c r="T20" s="312"/>
      <c r="U20" s="312"/>
      <c r="V20" s="312"/>
      <c r="W20" s="312"/>
      <c r="X20" s="312"/>
      <c r="Y20" s="312"/>
      <c r="Z20" s="312"/>
      <c r="AA20" s="312"/>
      <c r="AB20" s="313"/>
      <c r="AC20" s="311"/>
      <c r="AD20" s="312"/>
      <c r="AE20" s="312"/>
      <c r="AF20" s="313"/>
      <c r="AG20" s="311"/>
      <c r="AH20" s="313"/>
      <c r="AI20" s="311"/>
      <c r="AJ20" s="490"/>
      <c r="AK20" s="487"/>
      <c r="AL20" s="488"/>
      <c r="AM20" s="488"/>
      <c r="AN20" s="489"/>
      <c r="AO20" s="415">
        <f t="shared" si="0"/>
        <v>0</v>
      </c>
      <c r="AP20" s="416"/>
      <c r="AQ20" s="416"/>
      <c r="AR20" s="417"/>
      <c r="AS20" s="311"/>
      <c r="AT20" s="312"/>
      <c r="AU20" s="312"/>
      <c r="AV20" s="312"/>
      <c r="AW20" s="312"/>
      <c r="AX20" s="312"/>
      <c r="AY20" s="312"/>
      <c r="AZ20" s="313"/>
    </row>
    <row r="21" spans="1:52" ht="13.95" customHeight="1">
      <c r="A21" s="56"/>
      <c r="B21" s="56">
        <v>14</v>
      </c>
      <c r="C21" s="311"/>
      <c r="D21" s="313"/>
      <c r="E21" s="311"/>
      <c r="F21" s="312"/>
      <c r="G21" s="313"/>
      <c r="H21" s="484"/>
      <c r="I21" s="485"/>
      <c r="J21" s="485"/>
      <c r="K21" s="485"/>
      <c r="L21" s="485"/>
      <c r="M21" s="486"/>
      <c r="N21" s="311"/>
      <c r="O21" s="312"/>
      <c r="P21" s="312"/>
      <c r="Q21" s="312"/>
      <c r="R21" s="312"/>
      <c r="S21" s="312"/>
      <c r="T21" s="312"/>
      <c r="U21" s="312"/>
      <c r="V21" s="312"/>
      <c r="W21" s="312"/>
      <c r="X21" s="312"/>
      <c r="Y21" s="312"/>
      <c r="Z21" s="312"/>
      <c r="AA21" s="312"/>
      <c r="AB21" s="313"/>
      <c r="AC21" s="311"/>
      <c r="AD21" s="312"/>
      <c r="AE21" s="312"/>
      <c r="AF21" s="313"/>
      <c r="AG21" s="311"/>
      <c r="AH21" s="313"/>
      <c r="AI21" s="311"/>
      <c r="AJ21" s="490"/>
      <c r="AK21" s="487"/>
      <c r="AL21" s="488"/>
      <c r="AM21" s="488"/>
      <c r="AN21" s="489"/>
      <c r="AO21" s="415">
        <f t="shared" si="0"/>
        <v>0</v>
      </c>
      <c r="AP21" s="416"/>
      <c r="AQ21" s="416"/>
      <c r="AR21" s="417"/>
      <c r="AS21" s="311"/>
      <c r="AT21" s="312"/>
      <c r="AU21" s="312"/>
      <c r="AV21" s="312"/>
      <c r="AW21" s="312"/>
      <c r="AX21" s="312"/>
      <c r="AY21" s="312"/>
      <c r="AZ21" s="313"/>
    </row>
    <row r="22" spans="1:52" ht="13.95" customHeight="1">
      <c r="A22" s="56"/>
      <c r="B22" s="56">
        <v>15</v>
      </c>
      <c r="C22" s="311"/>
      <c r="D22" s="313"/>
      <c r="E22" s="311"/>
      <c r="F22" s="312"/>
      <c r="G22" s="313"/>
      <c r="H22" s="484"/>
      <c r="I22" s="485"/>
      <c r="J22" s="485"/>
      <c r="K22" s="485"/>
      <c r="L22" s="485"/>
      <c r="M22" s="486"/>
      <c r="N22" s="311"/>
      <c r="O22" s="312"/>
      <c r="P22" s="312"/>
      <c r="Q22" s="312"/>
      <c r="R22" s="312"/>
      <c r="S22" s="312"/>
      <c r="T22" s="312"/>
      <c r="U22" s="312"/>
      <c r="V22" s="312"/>
      <c r="W22" s="312"/>
      <c r="X22" s="312"/>
      <c r="Y22" s="312"/>
      <c r="Z22" s="312"/>
      <c r="AA22" s="312"/>
      <c r="AB22" s="313"/>
      <c r="AC22" s="311"/>
      <c r="AD22" s="312"/>
      <c r="AE22" s="312"/>
      <c r="AF22" s="313"/>
      <c r="AG22" s="311"/>
      <c r="AH22" s="313"/>
      <c r="AI22" s="311"/>
      <c r="AJ22" s="490"/>
      <c r="AK22" s="487"/>
      <c r="AL22" s="488"/>
      <c r="AM22" s="488"/>
      <c r="AN22" s="489"/>
      <c r="AO22" s="415">
        <f t="shared" si="0"/>
        <v>0</v>
      </c>
      <c r="AP22" s="416"/>
      <c r="AQ22" s="416"/>
      <c r="AR22" s="417"/>
      <c r="AS22" s="311"/>
      <c r="AT22" s="312"/>
      <c r="AU22" s="312"/>
      <c r="AV22" s="312"/>
      <c r="AW22" s="312"/>
      <c r="AX22" s="312"/>
      <c r="AY22" s="312"/>
      <c r="AZ22" s="313"/>
    </row>
    <row r="23" spans="1:52" ht="13.95" customHeight="1">
      <c r="A23" s="56"/>
      <c r="B23" s="56">
        <v>16</v>
      </c>
      <c r="C23" s="311"/>
      <c r="D23" s="313"/>
      <c r="E23" s="311"/>
      <c r="F23" s="312"/>
      <c r="G23" s="313"/>
      <c r="H23" s="484"/>
      <c r="I23" s="485"/>
      <c r="J23" s="485"/>
      <c r="K23" s="485"/>
      <c r="L23" s="485"/>
      <c r="M23" s="486"/>
      <c r="N23" s="311"/>
      <c r="O23" s="312"/>
      <c r="P23" s="312"/>
      <c r="Q23" s="312"/>
      <c r="R23" s="312"/>
      <c r="S23" s="312"/>
      <c r="T23" s="312"/>
      <c r="U23" s="312"/>
      <c r="V23" s="312"/>
      <c r="W23" s="312"/>
      <c r="X23" s="312"/>
      <c r="Y23" s="312"/>
      <c r="Z23" s="312"/>
      <c r="AA23" s="312"/>
      <c r="AB23" s="313"/>
      <c r="AC23" s="311"/>
      <c r="AD23" s="312"/>
      <c r="AE23" s="312"/>
      <c r="AF23" s="313"/>
      <c r="AG23" s="311"/>
      <c r="AH23" s="313"/>
      <c r="AI23" s="311"/>
      <c r="AJ23" s="490"/>
      <c r="AK23" s="487"/>
      <c r="AL23" s="488"/>
      <c r="AM23" s="488"/>
      <c r="AN23" s="489"/>
      <c r="AO23" s="415">
        <f t="shared" si="0"/>
        <v>0</v>
      </c>
      <c r="AP23" s="416"/>
      <c r="AQ23" s="416"/>
      <c r="AR23" s="417"/>
      <c r="AS23" s="311"/>
      <c r="AT23" s="312"/>
      <c r="AU23" s="312"/>
      <c r="AV23" s="312"/>
      <c r="AW23" s="312"/>
      <c r="AX23" s="312"/>
      <c r="AY23" s="312"/>
      <c r="AZ23" s="313"/>
    </row>
    <row r="24" spans="1:52" ht="13.95" customHeight="1">
      <c r="A24" s="56"/>
      <c r="B24" s="56">
        <v>17</v>
      </c>
      <c r="C24" s="311"/>
      <c r="D24" s="313"/>
      <c r="E24" s="311"/>
      <c r="F24" s="312"/>
      <c r="G24" s="313"/>
      <c r="H24" s="484"/>
      <c r="I24" s="485"/>
      <c r="J24" s="485"/>
      <c r="K24" s="485"/>
      <c r="L24" s="485"/>
      <c r="M24" s="486"/>
      <c r="N24" s="311"/>
      <c r="O24" s="312"/>
      <c r="P24" s="312"/>
      <c r="Q24" s="312"/>
      <c r="R24" s="312"/>
      <c r="S24" s="312"/>
      <c r="T24" s="312"/>
      <c r="U24" s="312"/>
      <c r="V24" s="312"/>
      <c r="W24" s="312"/>
      <c r="X24" s="312"/>
      <c r="Y24" s="312"/>
      <c r="Z24" s="312"/>
      <c r="AA24" s="312"/>
      <c r="AB24" s="313"/>
      <c r="AC24" s="311"/>
      <c r="AD24" s="312"/>
      <c r="AE24" s="312"/>
      <c r="AF24" s="313"/>
      <c r="AG24" s="311"/>
      <c r="AH24" s="313"/>
      <c r="AI24" s="311"/>
      <c r="AJ24" s="490"/>
      <c r="AK24" s="487"/>
      <c r="AL24" s="488"/>
      <c r="AM24" s="488"/>
      <c r="AN24" s="489"/>
      <c r="AO24" s="415">
        <f t="shared" si="0"/>
        <v>0</v>
      </c>
      <c r="AP24" s="416"/>
      <c r="AQ24" s="416"/>
      <c r="AR24" s="417"/>
      <c r="AS24" s="311"/>
      <c r="AT24" s="312"/>
      <c r="AU24" s="312"/>
      <c r="AV24" s="312"/>
      <c r="AW24" s="312"/>
      <c r="AX24" s="312"/>
      <c r="AY24" s="312"/>
      <c r="AZ24" s="313"/>
    </row>
    <row r="25" spans="1:52" ht="13.95" customHeight="1">
      <c r="A25" s="56"/>
      <c r="B25" s="56">
        <v>18</v>
      </c>
      <c r="C25" s="311"/>
      <c r="D25" s="313"/>
      <c r="E25" s="311"/>
      <c r="F25" s="312"/>
      <c r="G25" s="313"/>
      <c r="H25" s="484"/>
      <c r="I25" s="485"/>
      <c r="J25" s="485"/>
      <c r="K25" s="485"/>
      <c r="L25" s="485"/>
      <c r="M25" s="486"/>
      <c r="N25" s="311"/>
      <c r="O25" s="312"/>
      <c r="P25" s="312"/>
      <c r="Q25" s="312"/>
      <c r="R25" s="312"/>
      <c r="S25" s="312"/>
      <c r="T25" s="312"/>
      <c r="U25" s="312"/>
      <c r="V25" s="312"/>
      <c r="W25" s="312"/>
      <c r="X25" s="312"/>
      <c r="Y25" s="312"/>
      <c r="Z25" s="312"/>
      <c r="AA25" s="312"/>
      <c r="AB25" s="313"/>
      <c r="AC25" s="311"/>
      <c r="AD25" s="312"/>
      <c r="AE25" s="312"/>
      <c r="AF25" s="313"/>
      <c r="AG25" s="311"/>
      <c r="AH25" s="313"/>
      <c r="AI25" s="311"/>
      <c r="AJ25" s="490"/>
      <c r="AK25" s="487"/>
      <c r="AL25" s="488"/>
      <c r="AM25" s="488"/>
      <c r="AN25" s="489"/>
      <c r="AO25" s="415">
        <f t="shared" si="0"/>
        <v>0</v>
      </c>
      <c r="AP25" s="416"/>
      <c r="AQ25" s="416"/>
      <c r="AR25" s="417"/>
      <c r="AS25" s="311"/>
      <c r="AT25" s="312"/>
      <c r="AU25" s="312"/>
      <c r="AV25" s="312"/>
      <c r="AW25" s="312"/>
      <c r="AX25" s="312"/>
      <c r="AY25" s="312"/>
      <c r="AZ25" s="313"/>
    </row>
    <row r="26" spans="1:52" ht="13.95" customHeight="1">
      <c r="A26" s="56"/>
      <c r="B26" s="56">
        <v>19</v>
      </c>
      <c r="C26" s="311"/>
      <c r="D26" s="313"/>
      <c r="E26" s="311"/>
      <c r="F26" s="312"/>
      <c r="G26" s="313"/>
      <c r="H26" s="484"/>
      <c r="I26" s="485"/>
      <c r="J26" s="485"/>
      <c r="K26" s="485"/>
      <c r="L26" s="485"/>
      <c r="M26" s="486"/>
      <c r="N26" s="311"/>
      <c r="O26" s="312"/>
      <c r="P26" s="312"/>
      <c r="Q26" s="312"/>
      <c r="R26" s="312"/>
      <c r="S26" s="312"/>
      <c r="T26" s="312"/>
      <c r="U26" s="312"/>
      <c r="V26" s="312"/>
      <c r="W26" s="312"/>
      <c r="X26" s="312"/>
      <c r="Y26" s="312"/>
      <c r="Z26" s="312"/>
      <c r="AA26" s="312"/>
      <c r="AB26" s="313"/>
      <c r="AC26" s="311"/>
      <c r="AD26" s="312"/>
      <c r="AE26" s="312"/>
      <c r="AF26" s="313"/>
      <c r="AG26" s="311"/>
      <c r="AH26" s="313"/>
      <c r="AI26" s="311"/>
      <c r="AJ26" s="490"/>
      <c r="AK26" s="487"/>
      <c r="AL26" s="488"/>
      <c r="AM26" s="488"/>
      <c r="AN26" s="489"/>
      <c r="AO26" s="415">
        <f t="shared" si="0"/>
        <v>0</v>
      </c>
      <c r="AP26" s="416"/>
      <c r="AQ26" s="416"/>
      <c r="AR26" s="417"/>
      <c r="AS26" s="311"/>
      <c r="AT26" s="312"/>
      <c r="AU26" s="312"/>
      <c r="AV26" s="312"/>
      <c r="AW26" s="312"/>
      <c r="AX26" s="312"/>
      <c r="AY26" s="312"/>
      <c r="AZ26" s="313"/>
    </row>
    <row r="27" spans="1:52" ht="13.95" customHeight="1">
      <c r="A27" s="56"/>
      <c r="B27" s="56">
        <v>20</v>
      </c>
      <c r="C27" s="311"/>
      <c r="D27" s="313"/>
      <c r="E27" s="311"/>
      <c r="F27" s="312"/>
      <c r="G27" s="313"/>
      <c r="H27" s="484"/>
      <c r="I27" s="485"/>
      <c r="J27" s="485"/>
      <c r="K27" s="485"/>
      <c r="L27" s="485"/>
      <c r="M27" s="486"/>
      <c r="N27" s="311"/>
      <c r="O27" s="312"/>
      <c r="P27" s="312"/>
      <c r="Q27" s="312"/>
      <c r="R27" s="312"/>
      <c r="S27" s="312"/>
      <c r="T27" s="312"/>
      <c r="U27" s="312"/>
      <c r="V27" s="312"/>
      <c r="W27" s="312"/>
      <c r="X27" s="312"/>
      <c r="Y27" s="312"/>
      <c r="Z27" s="312"/>
      <c r="AA27" s="312"/>
      <c r="AB27" s="313"/>
      <c r="AC27" s="311"/>
      <c r="AD27" s="312"/>
      <c r="AE27" s="312"/>
      <c r="AF27" s="313"/>
      <c r="AG27" s="311"/>
      <c r="AH27" s="313"/>
      <c r="AI27" s="311"/>
      <c r="AJ27" s="490"/>
      <c r="AK27" s="487"/>
      <c r="AL27" s="488"/>
      <c r="AM27" s="488"/>
      <c r="AN27" s="489"/>
      <c r="AO27" s="415">
        <f t="shared" si="0"/>
        <v>0</v>
      </c>
      <c r="AP27" s="416"/>
      <c r="AQ27" s="416"/>
      <c r="AR27" s="417"/>
      <c r="AS27" s="311"/>
      <c r="AT27" s="312"/>
      <c r="AU27" s="312"/>
      <c r="AV27" s="312"/>
      <c r="AW27" s="312"/>
      <c r="AX27" s="312"/>
      <c r="AY27" s="312"/>
      <c r="AZ27" s="313"/>
    </row>
    <row r="28" spans="1:52" ht="13.95" customHeight="1">
      <c r="A28" s="56"/>
      <c r="B28" s="56">
        <v>21</v>
      </c>
      <c r="C28" s="311"/>
      <c r="D28" s="313"/>
      <c r="E28" s="311"/>
      <c r="F28" s="312"/>
      <c r="G28" s="313"/>
      <c r="H28" s="484"/>
      <c r="I28" s="485"/>
      <c r="J28" s="485"/>
      <c r="K28" s="485"/>
      <c r="L28" s="485"/>
      <c r="M28" s="486"/>
      <c r="N28" s="311"/>
      <c r="O28" s="312"/>
      <c r="P28" s="312"/>
      <c r="Q28" s="312"/>
      <c r="R28" s="312"/>
      <c r="S28" s="312"/>
      <c r="T28" s="312"/>
      <c r="U28" s="312"/>
      <c r="V28" s="312"/>
      <c r="W28" s="312"/>
      <c r="X28" s="312"/>
      <c r="Y28" s="312"/>
      <c r="Z28" s="312"/>
      <c r="AA28" s="312"/>
      <c r="AB28" s="313"/>
      <c r="AC28" s="311"/>
      <c r="AD28" s="312"/>
      <c r="AE28" s="312"/>
      <c r="AF28" s="313"/>
      <c r="AG28" s="311"/>
      <c r="AH28" s="313"/>
      <c r="AI28" s="311"/>
      <c r="AJ28" s="490"/>
      <c r="AK28" s="487"/>
      <c r="AL28" s="488"/>
      <c r="AM28" s="488"/>
      <c r="AN28" s="489"/>
      <c r="AO28" s="415">
        <f t="shared" si="0"/>
        <v>0</v>
      </c>
      <c r="AP28" s="416"/>
      <c r="AQ28" s="416"/>
      <c r="AR28" s="417"/>
      <c r="AS28" s="311"/>
      <c r="AT28" s="312"/>
      <c r="AU28" s="312"/>
      <c r="AV28" s="312"/>
      <c r="AW28" s="312"/>
      <c r="AX28" s="312"/>
      <c r="AY28" s="312"/>
      <c r="AZ28" s="313"/>
    </row>
    <row r="29" spans="1:52" ht="13.95" customHeight="1">
      <c r="A29" s="56"/>
      <c r="B29" s="56">
        <v>22</v>
      </c>
      <c r="C29" s="311"/>
      <c r="D29" s="313"/>
      <c r="E29" s="311"/>
      <c r="F29" s="312"/>
      <c r="G29" s="313"/>
      <c r="H29" s="484"/>
      <c r="I29" s="485"/>
      <c r="J29" s="485"/>
      <c r="K29" s="485"/>
      <c r="L29" s="485"/>
      <c r="M29" s="486"/>
      <c r="N29" s="311"/>
      <c r="O29" s="312"/>
      <c r="P29" s="312"/>
      <c r="Q29" s="312"/>
      <c r="R29" s="312"/>
      <c r="S29" s="312"/>
      <c r="T29" s="312"/>
      <c r="U29" s="312"/>
      <c r="V29" s="312"/>
      <c r="W29" s="312"/>
      <c r="X29" s="312"/>
      <c r="Y29" s="312"/>
      <c r="Z29" s="312"/>
      <c r="AA29" s="312"/>
      <c r="AB29" s="313"/>
      <c r="AC29" s="311"/>
      <c r="AD29" s="312"/>
      <c r="AE29" s="312"/>
      <c r="AF29" s="313"/>
      <c r="AG29" s="311"/>
      <c r="AH29" s="313"/>
      <c r="AI29" s="311"/>
      <c r="AJ29" s="490"/>
      <c r="AK29" s="487"/>
      <c r="AL29" s="488"/>
      <c r="AM29" s="488"/>
      <c r="AN29" s="489"/>
      <c r="AO29" s="415">
        <f t="shared" si="0"/>
        <v>0</v>
      </c>
      <c r="AP29" s="416"/>
      <c r="AQ29" s="416"/>
      <c r="AR29" s="417"/>
      <c r="AS29" s="311"/>
      <c r="AT29" s="312"/>
      <c r="AU29" s="312"/>
      <c r="AV29" s="312"/>
      <c r="AW29" s="312"/>
      <c r="AX29" s="312"/>
      <c r="AY29" s="312"/>
      <c r="AZ29" s="313"/>
    </row>
    <row r="30" spans="1:52" ht="13.95" customHeight="1">
      <c r="A30" s="56"/>
      <c r="B30" s="56">
        <v>23</v>
      </c>
      <c r="C30" s="311"/>
      <c r="D30" s="313"/>
      <c r="E30" s="311"/>
      <c r="F30" s="312"/>
      <c r="G30" s="313"/>
      <c r="H30" s="484"/>
      <c r="I30" s="485"/>
      <c r="J30" s="485"/>
      <c r="K30" s="485"/>
      <c r="L30" s="485"/>
      <c r="M30" s="486"/>
      <c r="N30" s="311"/>
      <c r="O30" s="312"/>
      <c r="P30" s="312"/>
      <c r="Q30" s="312"/>
      <c r="R30" s="312"/>
      <c r="S30" s="312"/>
      <c r="T30" s="312"/>
      <c r="U30" s="312"/>
      <c r="V30" s="312"/>
      <c r="W30" s="312"/>
      <c r="X30" s="312"/>
      <c r="Y30" s="312"/>
      <c r="Z30" s="312"/>
      <c r="AA30" s="312"/>
      <c r="AB30" s="313"/>
      <c r="AC30" s="311"/>
      <c r="AD30" s="312"/>
      <c r="AE30" s="312"/>
      <c r="AF30" s="313"/>
      <c r="AG30" s="311"/>
      <c r="AH30" s="313"/>
      <c r="AI30" s="311"/>
      <c r="AJ30" s="490"/>
      <c r="AK30" s="487"/>
      <c r="AL30" s="488"/>
      <c r="AM30" s="488"/>
      <c r="AN30" s="489"/>
      <c r="AO30" s="415">
        <f t="shared" si="0"/>
        <v>0</v>
      </c>
      <c r="AP30" s="416"/>
      <c r="AQ30" s="416"/>
      <c r="AR30" s="417"/>
      <c r="AS30" s="311"/>
      <c r="AT30" s="312"/>
      <c r="AU30" s="312"/>
      <c r="AV30" s="312"/>
      <c r="AW30" s="312"/>
      <c r="AX30" s="312"/>
      <c r="AY30" s="312"/>
      <c r="AZ30" s="313"/>
    </row>
    <row r="31" spans="1:52" ht="13.95" customHeight="1">
      <c r="A31" s="56"/>
      <c r="B31" s="56">
        <v>24</v>
      </c>
      <c r="C31" s="311"/>
      <c r="D31" s="313"/>
      <c r="E31" s="311"/>
      <c r="F31" s="312"/>
      <c r="G31" s="313"/>
      <c r="H31" s="484"/>
      <c r="I31" s="485"/>
      <c r="J31" s="485"/>
      <c r="K31" s="485"/>
      <c r="L31" s="485"/>
      <c r="M31" s="486"/>
      <c r="N31" s="311"/>
      <c r="O31" s="312"/>
      <c r="P31" s="312"/>
      <c r="Q31" s="312"/>
      <c r="R31" s="312"/>
      <c r="S31" s="312"/>
      <c r="T31" s="312"/>
      <c r="U31" s="312"/>
      <c r="V31" s="312"/>
      <c r="W31" s="312"/>
      <c r="X31" s="312"/>
      <c r="Y31" s="312"/>
      <c r="Z31" s="312"/>
      <c r="AA31" s="312"/>
      <c r="AB31" s="313"/>
      <c r="AC31" s="311"/>
      <c r="AD31" s="312"/>
      <c r="AE31" s="312"/>
      <c r="AF31" s="313"/>
      <c r="AG31" s="311"/>
      <c r="AH31" s="313"/>
      <c r="AI31" s="311"/>
      <c r="AJ31" s="490"/>
      <c r="AK31" s="487"/>
      <c r="AL31" s="488"/>
      <c r="AM31" s="488"/>
      <c r="AN31" s="489"/>
      <c r="AO31" s="415">
        <f t="shared" si="0"/>
        <v>0</v>
      </c>
      <c r="AP31" s="416"/>
      <c r="AQ31" s="416"/>
      <c r="AR31" s="417"/>
      <c r="AS31" s="311"/>
      <c r="AT31" s="312"/>
      <c r="AU31" s="312"/>
      <c r="AV31" s="312"/>
      <c r="AW31" s="312"/>
      <c r="AX31" s="312"/>
      <c r="AY31" s="312"/>
      <c r="AZ31" s="313"/>
    </row>
    <row r="32" spans="1:52" ht="13.95" customHeight="1">
      <c r="A32" s="56"/>
      <c r="B32" s="56">
        <v>25</v>
      </c>
      <c r="C32" s="311"/>
      <c r="D32" s="313"/>
      <c r="E32" s="311"/>
      <c r="F32" s="312"/>
      <c r="G32" s="313"/>
      <c r="H32" s="484"/>
      <c r="I32" s="485"/>
      <c r="J32" s="485"/>
      <c r="K32" s="485"/>
      <c r="L32" s="485"/>
      <c r="M32" s="486"/>
      <c r="N32" s="311"/>
      <c r="O32" s="312"/>
      <c r="P32" s="312"/>
      <c r="Q32" s="312"/>
      <c r="R32" s="312"/>
      <c r="S32" s="312"/>
      <c r="T32" s="312"/>
      <c r="U32" s="312"/>
      <c r="V32" s="312"/>
      <c r="W32" s="312"/>
      <c r="X32" s="312"/>
      <c r="Y32" s="312"/>
      <c r="Z32" s="312"/>
      <c r="AA32" s="312"/>
      <c r="AB32" s="313"/>
      <c r="AC32" s="311"/>
      <c r="AD32" s="312"/>
      <c r="AE32" s="312"/>
      <c r="AF32" s="313"/>
      <c r="AG32" s="311"/>
      <c r="AH32" s="313"/>
      <c r="AI32" s="311"/>
      <c r="AJ32" s="490"/>
      <c r="AK32" s="487"/>
      <c r="AL32" s="488"/>
      <c r="AM32" s="488"/>
      <c r="AN32" s="489"/>
      <c r="AO32" s="415">
        <f t="shared" si="0"/>
        <v>0</v>
      </c>
      <c r="AP32" s="416"/>
      <c r="AQ32" s="416"/>
      <c r="AR32" s="417"/>
      <c r="AS32" s="311"/>
      <c r="AT32" s="312"/>
      <c r="AU32" s="312"/>
      <c r="AV32" s="312"/>
      <c r="AW32" s="312"/>
      <c r="AX32" s="312"/>
      <c r="AY32" s="312"/>
      <c r="AZ32" s="313"/>
    </row>
    <row r="33" spans="1:52" ht="13.95" customHeight="1">
      <c r="A33" s="56"/>
      <c r="B33" s="56">
        <v>26</v>
      </c>
      <c r="C33" s="311"/>
      <c r="D33" s="313"/>
      <c r="E33" s="311"/>
      <c r="F33" s="312"/>
      <c r="G33" s="313"/>
      <c r="H33" s="484"/>
      <c r="I33" s="485"/>
      <c r="J33" s="485"/>
      <c r="K33" s="485"/>
      <c r="L33" s="485"/>
      <c r="M33" s="486"/>
      <c r="N33" s="311"/>
      <c r="O33" s="312"/>
      <c r="P33" s="312"/>
      <c r="Q33" s="312"/>
      <c r="R33" s="312"/>
      <c r="S33" s="312"/>
      <c r="T33" s="312"/>
      <c r="U33" s="312"/>
      <c r="V33" s="312"/>
      <c r="W33" s="312"/>
      <c r="X33" s="312"/>
      <c r="Y33" s="312"/>
      <c r="Z33" s="312"/>
      <c r="AA33" s="312"/>
      <c r="AB33" s="313"/>
      <c r="AC33" s="311"/>
      <c r="AD33" s="312"/>
      <c r="AE33" s="312"/>
      <c r="AF33" s="313"/>
      <c r="AG33" s="311"/>
      <c r="AH33" s="313"/>
      <c r="AI33" s="311"/>
      <c r="AJ33" s="490"/>
      <c r="AK33" s="487"/>
      <c r="AL33" s="488"/>
      <c r="AM33" s="488"/>
      <c r="AN33" s="489"/>
      <c r="AO33" s="415">
        <f t="shared" si="0"/>
        <v>0</v>
      </c>
      <c r="AP33" s="416"/>
      <c r="AQ33" s="416"/>
      <c r="AR33" s="417"/>
      <c r="AS33" s="311"/>
      <c r="AT33" s="312"/>
      <c r="AU33" s="312"/>
      <c r="AV33" s="312"/>
      <c r="AW33" s="312"/>
      <c r="AX33" s="312"/>
      <c r="AY33" s="312"/>
      <c r="AZ33" s="313"/>
    </row>
    <row r="34" spans="1:52" ht="13.95" customHeight="1">
      <c r="A34" s="56"/>
      <c r="B34" s="56">
        <v>27</v>
      </c>
      <c r="C34" s="311"/>
      <c r="D34" s="313"/>
      <c r="E34" s="311"/>
      <c r="F34" s="312"/>
      <c r="G34" s="313"/>
      <c r="H34" s="484"/>
      <c r="I34" s="485"/>
      <c r="J34" s="485"/>
      <c r="K34" s="485"/>
      <c r="L34" s="485"/>
      <c r="M34" s="486"/>
      <c r="N34" s="311"/>
      <c r="O34" s="312"/>
      <c r="P34" s="312"/>
      <c r="Q34" s="312"/>
      <c r="R34" s="312"/>
      <c r="S34" s="312"/>
      <c r="T34" s="312"/>
      <c r="U34" s="312"/>
      <c r="V34" s="312"/>
      <c r="W34" s="312"/>
      <c r="X34" s="312"/>
      <c r="Y34" s="312"/>
      <c r="Z34" s="312"/>
      <c r="AA34" s="312"/>
      <c r="AB34" s="313"/>
      <c r="AC34" s="311"/>
      <c r="AD34" s="312"/>
      <c r="AE34" s="312"/>
      <c r="AF34" s="313"/>
      <c r="AG34" s="311"/>
      <c r="AH34" s="313"/>
      <c r="AI34" s="311"/>
      <c r="AJ34" s="490"/>
      <c r="AK34" s="487"/>
      <c r="AL34" s="488"/>
      <c r="AM34" s="488"/>
      <c r="AN34" s="489"/>
      <c r="AO34" s="415">
        <f t="shared" si="0"/>
        <v>0</v>
      </c>
      <c r="AP34" s="416"/>
      <c r="AQ34" s="416"/>
      <c r="AR34" s="417"/>
      <c r="AS34" s="311"/>
      <c r="AT34" s="312"/>
      <c r="AU34" s="312"/>
      <c r="AV34" s="312"/>
      <c r="AW34" s="312"/>
      <c r="AX34" s="312"/>
      <c r="AY34" s="312"/>
      <c r="AZ34" s="313"/>
    </row>
    <row r="35" spans="1:52" ht="13.95" customHeight="1">
      <c r="A35" s="56"/>
      <c r="B35" s="56">
        <v>28</v>
      </c>
      <c r="C35" s="311"/>
      <c r="D35" s="313"/>
      <c r="E35" s="311"/>
      <c r="F35" s="312"/>
      <c r="G35" s="313"/>
      <c r="H35" s="484"/>
      <c r="I35" s="485"/>
      <c r="J35" s="485"/>
      <c r="K35" s="485"/>
      <c r="L35" s="485"/>
      <c r="M35" s="486"/>
      <c r="N35" s="311"/>
      <c r="O35" s="312"/>
      <c r="P35" s="312"/>
      <c r="Q35" s="312"/>
      <c r="R35" s="312"/>
      <c r="S35" s="312"/>
      <c r="T35" s="312"/>
      <c r="U35" s="312"/>
      <c r="V35" s="312"/>
      <c r="W35" s="312"/>
      <c r="X35" s="312"/>
      <c r="Y35" s="312"/>
      <c r="Z35" s="312"/>
      <c r="AA35" s="312"/>
      <c r="AB35" s="313"/>
      <c r="AC35" s="311"/>
      <c r="AD35" s="312"/>
      <c r="AE35" s="312"/>
      <c r="AF35" s="313"/>
      <c r="AG35" s="311"/>
      <c r="AH35" s="313"/>
      <c r="AI35" s="311"/>
      <c r="AJ35" s="490"/>
      <c r="AK35" s="487"/>
      <c r="AL35" s="488"/>
      <c r="AM35" s="488"/>
      <c r="AN35" s="489"/>
      <c r="AO35" s="415">
        <f t="shared" si="0"/>
        <v>0</v>
      </c>
      <c r="AP35" s="416"/>
      <c r="AQ35" s="416"/>
      <c r="AR35" s="417"/>
      <c r="AS35" s="311"/>
      <c r="AT35" s="312"/>
      <c r="AU35" s="312"/>
      <c r="AV35" s="312"/>
      <c r="AW35" s="312"/>
      <c r="AX35" s="312"/>
      <c r="AY35" s="312"/>
      <c r="AZ35" s="313"/>
    </row>
    <row r="36" spans="1:52" ht="13.95" customHeight="1">
      <c r="A36" s="56"/>
      <c r="B36" s="56">
        <v>29</v>
      </c>
      <c r="C36" s="311"/>
      <c r="D36" s="313"/>
      <c r="E36" s="311"/>
      <c r="F36" s="312"/>
      <c r="G36" s="313"/>
      <c r="H36" s="484"/>
      <c r="I36" s="485"/>
      <c r="J36" s="485"/>
      <c r="K36" s="485"/>
      <c r="L36" s="485"/>
      <c r="M36" s="486"/>
      <c r="N36" s="311"/>
      <c r="O36" s="312"/>
      <c r="P36" s="312"/>
      <c r="Q36" s="312"/>
      <c r="R36" s="312"/>
      <c r="S36" s="312"/>
      <c r="T36" s="312"/>
      <c r="U36" s="312"/>
      <c r="V36" s="312"/>
      <c r="W36" s="312"/>
      <c r="X36" s="312"/>
      <c r="Y36" s="312"/>
      <c r="Z36" s="312"/>
      <c r="AA36" s="312"/>
      <c r="AB36" s="313"/>
      <c r="AC36" s="311"/>
      <c r="AD36" s="312"/>
      <c r="AE36" s="312"/>
      <c r="AF36" s="313"/>
      <c r="AG36" s="311"/>
      <c r="AH36" s="313"/>
      <c r="AI36" s="311"/>
      <c r="AJ36" s="490"/>
      <c r="AK36" s="487"/>
      <c r="AL36" s="488"/>
      <c r="AM36" s="488"/>
      <c r="AN36" s="489"/>
      <c r="AO36" s="415">
        <f t="shared" si="0"/>
        <v>0</v>
      </c>
      <c r="AP36" s="416"/>
      <c r="AQ36" s="416"/>
      <c r="AR36" s="417"/>
      <c r="AS36" s="311"/>
      <c r="AT36" s="312"/>
      <c r="AU36" s="312"/>
      <c r="AV36" s="312"/>
      <c r="AW36" s="312"/>
      <c r="AX36" s="312"/>
      <c r="AY36" s="312"/>
      <c r="AZ36" s="313"/>
    </row>
    <row r="37" spans="1:52" ht="13.95" customHeight="1" thickBot="1">
      <c r="A37" s="56"/>
      <c r="B37" s="56">
        <v>30</v>
      </c>
      <c r="C37" s="311"/>
      <c r="D37" s="313"/>
      <c r="E37" s="311"/>
      <c r="F37" s="312"/>
      <c r="G37" s="313"/>
      <c r="H37" s="518"/>
      <c r="I37" s="519"/>
      <c r="J37" s="519"/>
      <c r="K37" s="519"/>
      <c r="L37" s="519"/>
      <c r="M37" s="520"/>
      <c r="N37" s="500"/>
      <c r="O37" s="521"/>
      <c r="P37" s="521"/>
      <c r="Q37" s="521"/>
      <c r="R37" s="521"/>
      <c r="S37" s="521"/>
      <c r="T37" s="521"/>
      <c r="U37" s="521"/>
      <c r="V37" s="521"/>
      <c r="W37" s="521"/>
      <c r="X37" s="521"/>
      <c r="Y37" s="521"/>
      <c r="Z37" s="521"/>
      <c r="AA37" s="521"/>
      <c r="AB37" s="501"/>
      <c r="AC37" s="311"/>
      <c r="AD37" s="312"/>
      <c r="AE37" s="312"/>
      <c r="AF37" s="313"/>
      <c r="AG37" s="500"/>
      <c r="AH37" s="501"/>
      <c r="AI37" s="311"/>
      <c r="AJ37" s="490"/>
      <c r="AK37" s="502"/>
      <c r="AL37" s="503"/>
      <c r="AM37" s="503"/>
      <c r="AN37" s="504"/>
      <c r="AO37" s="415">
        <f t="shared" si="0"/>
        <v>0</v>
      </c>
      <c r="AP37" s="416"/>
      <c r="AQ37" s="416"/>
      <c r="AR37" s="417"/>
      <c r="AS37" s="311"/>
      <c r="AT37" s="312"/>
      <c r="AU37" s="312"/>
      <c r="AV37" s="312"/>
      <c r="AW37" s="312"/>
      <c r="AX37" s="312"/>
      <c r="AY37" s="312"/>
      <c r="AZ37" s="313"/>
    </row>
    <row r="38" spans="1:52" ht="13.95" customHeight="1" thickBot="1">
      <c r="A38" s="56"/>
      <c r="B38" s="56"/>
      <c r="C38" s="491" t="s">
        <v>305</v>
      </c>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2"/>
      <c r="AK38" s="492"/>
      <c r="AL38" s="492"/>
      <c r="AM38" s="492"/>
      <c r="AN38" s="493"/>
      <c r="AO38" s="494">
        <f>SUM(AO8:AR37)</f>
        <v>0</v>
      </c>
      <c r="AP38" s="495"/>
      <c r="AQ38" s="495"/>
      <c r="AR38" s="496"/>
      <c r="AS38" s="54" t="s">
        <v>93</v>
      </c>
      <c r="AT38" s="65"/>
    </row>
    <row r="39" spans="1:52" ht="13.95" customHeight="1">
      <c r="A39" s="56"/>
      <c r="B39" s="56"/>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507">
        <f>SUMIFS(AO8:AO37,C8:C37,A52,H8:H37,A47)</f>
        <v>0</v>
      </c>
      <c r="AP39" s="508"/>
      <c r="AQ39" s="508"/>
      <c r="AR39" s="509"/>
      <c r="AS39" s="54" t="str">
        <f>'第2号別紙内訳①システム（ソフトウェア及びハードウェア）の構'!AS39</f>
        <v>(ソフトウェア)</v>
      </c>
      <c r="AT39" s="65"/>
    </row>
    <row r="40" spans="1:52" ht="13.95" customHeight="1">
      <c r="A40" s="56"/>
      <c r="B40" s="56"/>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457">
        <f>SUMIFS(AO8:AO37,C8:C37,A52,H8:H37,A48)</f>
        <v>0</v>
      </c>
      <c r="AP40" s="505"/>
      <c r="AQ40" s="505"/>
      <c r="AR40" s="506"/>
      <c r="AS40" s="54" t="str">
        <f>'第2号別紙内訳①システム（ソフトウェア及びハードウェア）の構'!AS40</f>
        <v>(ハードウェア)</v>
      </c>
      <c r="AT40" s="65"/>
    </row>
    <row r="41" spans="1:52" ht="13.95" customHeight="1">
      <c r="A41" s="56"/>
      <c r="B41" s="56"/>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451">
        <f>SUMIFS(AO8:AO37,C8:C37,A52,H8:H37,A49)</f>
        <v>0</v>
      </c>
      <c r="AP41" s="515"/>
      <c r="AQ41" s="515"/>
      <c r="AR41" s="516"/>
      <c r="AS41" s="54" t="str">
        <f>'第2号別紙内訳①システム（ソフトウェア及びハードウェア）の構'!AS41</f>
        <v>(その他)</v>
      </c>
      <c r="AT41" s="65"/>
    </row>
    <row r="42" spans="1:52" ht="13.95" customHeight="1">
      <c r="A42" s="56"/>
      <c r="B42" s="5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O42" s="457">
        <f>SUMIF(C8:D37,"○",AO8:AR37)</f>
        <v>0</v>
      </c>
      <c r="AP42" s="458"/>
      <c r="AQ42" s="458"/>
      <c r="AR42" s="459"/>
      <c r="AS42" s="326" t="s">
        <v>94</v>
      </c>
      <c r="AT42" s="326"/>
      <c r="AU42" s="326"/>
      <c r="AV42" s="326"/>
    </row>
    <row r="43" spans="1:52" ht="13.95"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O43" s="514">
        <f>SUMIF(C8:D37,"×",AO8:AR37)</f>
        <v>0</v>
      </c>
      <c r="AP43" s="460"/>
      <c r="AQ43" s="460"/>
      <c r="AR43" s="461"/>
      <c r="AS43" s="326" t="s">
        <v>95</v>
      </c>
      <c r="AT43" s="326"/>
      <c r="AU43" s="326"/>
      <c r="AV43" s="326"/>
      <c r="AW43" s="326"/>
    </row>
    <row r="44" spans="1:52" ht="17.399999999999999"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row>
    <row r="45" spans="1:52" ht="17.399999999999999"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row>
    <row r="46" spans="1:52" ht="17.399999999999999" hidden="1" customHeight="1">
      <c r="A46" s="56" t="s">
        <v>425</v>
      </c>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row>
    <row r="47" spans="1:52" ht="17.399999999999999" hidden="1" customHeight="1">
      <c r="A47" s="56" t="s">
        <v>369</v>
      </c>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row>
    <row r="48" spans="1:52" ht="17.399999999999999" hidden="1" customHeight="1">
      <c r="A48" s="56" t="s">
        <v>368</v>
      </c>
      <c r="B48" s="56"/>
      <c r="C48" s="56"/>
      <c r="D48" s="56"/>
      <c r="E48" s="56"/>
      <c r="F48" s="56"/>
      <c r="G48" s="56"/>
      <c r="H48" s="56"/>
      <c r="I48" s="56"/>
      <c r="J48" s="56"/>
      <c r="K48" s="56"/>
      <c r="L48" s="56"/>
      <c r="M48" s="56"/>
      <c r="N48" s="56"/>
      <c r="O48" s="56"/>
      <c r="P48" s="67"/>
      <c r="Q48" s="67"/>
      <c r="R48" s="67"/>
      <c r="S48" s="67"/>
      <c r="T48" s="67"/>
      <c r="U48" s="67"/>
      <c r="V48" s="67"/>
      <c r="W48" s="67"/>
      <c r="X48" s="67"/>
      <c r="Y48" s="67"/>
      <c r="Z48" s="67"/>
      <c r="AA48" s="67"/>
      <c r="AB48" s="67"/>
      <c r="AC48" s="67"/>
      <c r="AD48" s="67"/>
      <c r="AE48" s="67"/>
      <c r="AF48" s="67"/>
      <c r="AG48" s="67"/>
      <c r="AH48" s="67"/>
      <c r="AI48" s="67"/>
      <c r="AJ48" s="67"/>
      <c r="AK48" s="67"/>
      <c r="AL48" s="67"/>
    </row>
    <row r="49" spans="1:38" ht="17.399999999999999" hidden="1" customHeight="1">
      <c r="A49" s="56" t="s">
        <v>426</v>
      </c>
      <c r="B49" s="56"/>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row>
    <row r="50" spans="1:38" ht="17.399999999999999" hidden="1" customHeight="1">
      <c r="A50" s="56"/>
      <c r="B50" s="56"/>
      <c r="C50" s="67"/>
      <c r="D50" s="67"/>
      <c r="E50" s="67"/>
      <c r="F50" s="67"/>
      <c r="G50" s="67"/>
      <c r="H50" s="67"/>
      <c r="I50" s="67"/>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row>
    <row r="51" spans="1:38" ht="17.399999999999999" hidden="1" customHeight="1">
      <c r="A51" s="56" t="s">
        <v>425</v>
      </c>
      <c r="B51" s="56"/>
      <c r="C51" s="67"/>
      <c r="D51" s="67"/>
      <c r="E51" s="67"/>
      <c r="F51" s="67"/>
      <c r="G51" s="67"/>
      <c r="H51" s="67"/>
      <c r="I51" s="67"/>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row>
    <row r="52" spans="1:38" ht="17.399999999999999" hidden="1" customHeight="1">
      <c r="A52" s="56" t="s">
        <v>290</v>
      </c>
      <c r="B52" s="56"/>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row>
    <row r="53" spans="1:38" ht="17.399999999999999" hidden="1" customHeight="1">
      <c r="A53" s="56" t="s">
        <v>289</v>
      </c>
      <c r="B53" s="56"/>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row>
    <row r="54" spans="1:38" ht="17.399999999999999" hidden="1" customHeight="1">
      <c r="A54" s="56"/>
      <c r="B54" s="5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row>
    <row r="55" spans="1:38" ht="17.399999999999999" customHeight="1">
      <c r="A55" s="56"/>
      <c r="B55" s="56"/>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row>
    <row r="56" spans="1:38" ht="17.399999999999999" customHeight="1">
      <c r="A56" s="56"/>
      <c r="B56" s="56"/>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row>
    <row r="57" spans="1:38" ht="17.399999999999999" customHeight="1">
      <c r="A57" s="56"/>
      <c r="B57" s="56"/>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row>
    <row r="58" spans="1:38" ht="17.399999999999999" customHeight="1">
      <c r="A58" s="56"/>
      <c r="B58" s="56"/>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row>
    <row r="59" spans="1:38" ht="17.399999999999999" customHeight="1">
      <c r="A59" s="56"/>
      <c r="B59" s="56"/>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row>
    <row r="60" spans="1:38" ht="17.399999999999999" customHeight="1">
      <c r="A60" s="56"/>
      <c r="B60" s="56"/>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row>
    <row r="61" spans="1:38" ht="17.399999999999999" customHeight="1">
      <c r="A61" s="56"/>
      <c r="B61" s="5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row>
    <row r="62" spans="1:38" ht="17.399999999999999" customHeight="1">
      <c r="A62" s="56"/>
      <c r="B62" s="56"/>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row>
    <row r="63" spans="1:38" ht="17.399999999999999" customHeight="1">
      <c r="A63" s="56"/>
      <c r="B63" s="56"/>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row>
    <row r="64" spans="1:38" ht="17.399999999999999" customHeight="1">
      <c r="A64" s="56"/>
      <c r="B64" s="56"/>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row>
    <row r="65" spans="1:38" ht="17.399999999999999" customHeight="1">
      <c r="A65" s="56"/>
      <c r="B65" s="56"/>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row>
    <row r="66" spans="1:38" ht="17.399999999999999" customHeight="1">
      <c r="A66" s="56"/>
      <c r="B66" s="56"/>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row>
    <row r="67" spans="1:38" ht="17.399999999999999" customHeight="1">
      <c r="A67" s="56"/>
      <c r="B67" s="56"/>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row>
    <row r="68" spans="1:38" ht="17.399999999999999" customHeight="1">
      <c r="A68" s="56"/>
      <c r="B68" s="56"/>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row>
    <row r="69" spans="1:38" ht="17.399999999999999" customHeight="1">
      <c r="A69" s="56"/>
      <c r="B69" s="56"/>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row>
    <row r="70" spans="1:38" ht="17.399999999999999" customHeight="1">
      <c r="A70" s="56"/>
      <c r="B70" s="56"/>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row>
    <row r="71" spans="1:38" ht="17.399999999999999" customHeight="1">
      <c r="A71" s="56"/>
      <c r="B71" s="56"/>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row>
    <row r="72" spans="1:38" ht="17.399999999999999" customHeight="1">
      <c r="A72" s="56"/>
      <c r="B72" s="56"/>
      <c r="C72" s="56"/>
      <c r="D72" s="56"/>
      <c r="E72" s="56"/>
      <c r="F72" s="56"/>
      <c r="G72" s="56"/>
      <c r="H72" s="56"/>
      <c r="I72" s="56"/>
      <c r="J72" s="56"/>
      <c r="K72" s="56"/>
      <c r="L72" s="56"/>
      <c r="M72" s="56"/>
      <c r="N72" s="56"/>
      <c r="O72" s="56"/>
      <c r="P72" s="56"/>
      <c r="Q72" s="56"/>
      <c r="R72" s="56"/>
      <c r="S72" s="67"/>
      <c r="T72" s="67"/>
      <c r="U72" s="67"/>
      <c r="V72" s="67"/>
      <c r="W72" s="67"/>
      <c r="X72" s="67"/>
      <c r="Y72" s="67"/>
      <c r="Z72" s="67"/>
      <c r="AA72" s="67"/>
      <c r="AB72" s="67"/>
      <c r="AC72" s="67"/>
      <c r="AD72" s="67"/>
      <c r="AE72" s="67"/>
      <c r="AF72" s="67"/>
      <c r="AG72" s="67"/>
      <c r="AH72" s="67"/>
      <c r="AI72" s="67"/>
      <c r="AJ72" s="67"/>
      <c r="AK72" s="67"/>
      <c r="AL72" s="67"/>
    </row>
    <row r="73" spans="1:38" ht="17.399999999999999" customHeight="1">
      <c r="A73" s="56"/>
      <c r="B73" s="56"/>
      <c r="C73" s="56"/>
      <c r="D73" s="56"/>
      <c r="E73" s="56"/>
      <c r="F73" s="56"/>
      <c r="G73" s="56"/>
      <c r="H73" s="56"/>
      <c r="I73" s="56"/>
      <c r="J73" s="56"/>
      <c r="K73" s="56"/>
      <c r="L73" s="56"/>
      <c r="M73" s="56"/>
      <c r="N73" s="56"/>
      <c r="O73" s="56"/>
      <c r="P73" s="56"/>
      <c r="Q73" s="56"/>
      <c r="R73" s="56"/>
      <c r="S73" s="67"/>
      <c r="T73" s="67"/>
      <c r="U73" s="67"/>
      <c r="V73" s="67"/>
      <c r="W73" s="67"/>
      <c r="X73" s="67"/>
      <c r="Y73" s="67"/>
      <c r="Z73" s="67"/>
      <c r="AA73" s="67"/>
      <c r="AB73" s="67"/>
      <c r="AC73" s="67"/>
      <c r="AD73" s="67"/>
      <c r="AE73" s="67"/>
      <c r="AF73" s="67"/>
      <c r="AG73" s="67"/>
      <c r="AH73" s="67"/>
      <c r="AI73" s="67"/>
      <c r="AJ73" s="67"/>
      <c r="AK73" s="67"/>
      <c r="AL73" s="67"/>
    </row>
    <row r="74" spans="1:38" ht="17.399999999999999" customHeight="1">
      <c r="A74" s="56"/>
      <c r="B74" s="56"/>
      <c r="C74" s="56"/>
      <c r="D74" s="56"/>
      <c r="E74" s="56"/>
      <c r="F74" s="56"/>
      <c r="G74" s="56"/>
      <c r="H74" s="56"/>
      <c r="I74" s="56"/>
      <c r="J74" s="56"/>
      <c r="K74" s="56"/>
      <c r="L74" s="56"/>
      <c r="M74" s="56"/>
      <c r="N74" s="56"/>
      <c r="O74" s="56"/>
      <c r="P74" s="56"/>
      <c r="Q74" s="56"/>
      <c r="R74" s="56"/>
      <c r="S74" s="67"/>
      <c r="T74" s="67"/>
      <c r="U74" s="67"/>
      <c r="V74" s="67"/>
      <c r="W74" s="67"/>
      <c r="X74" s="67"/>
      <c r="Y74" s="67"/>
      <c r="Z74" s="67"/>
      <c r="AA74" s="67"/>
      <c r="AB74" s="67"/>
      <c r="AC74" s="67"/>
      <c r="AD74" s="67"/>
      <c r="AE74" s="67"/>
      <c r="AF74" s="67"/>
      <c r="AG74" s="67"/>
      <c r="AH74" s="67"/>
      <c r="AI74" s="67"/>
      <c r="AJ74" s="67"/>
      <c r="AK74" s="67"/>
      <c r="AL74" s="67"/>
    </row>
    <row r="75" spans="1:38" ht="17.399999999999999" customHeight="1">
      <c r="A75" s="56"/>
      <c r="B75" s="56"/>
      <c r="C75" s="56"/>
      <c r="D75" s="56"/>
      <c r="E75" s="56"/>
      <c r="F75" s="56"/>
      <c r="G75" s="56"/>
      <c r="H75" s="56"/>
      <c r="I75" s="56"/>
      <c r="J75" s="56"/>
      <c r="K75" s="56"/>
      <c r="L75" s="56"/>
      <c r="M75" s="56"/>
      <c r="N75" s="56"/>
      <c r="O75" s="56"/>
      <c r="P75" s="56"/>
      <c r="Q75" s="56"/>
      <c r="R75" s="56"/>
      <c r="S75" s="67"/>
      <c r="T75" s="67"/>
      <c r="U75" s="67"/>
      <c r="V75" s="67"/>
      <c r="W75" s="67"/>
      <c r="X75" s="67"/>
      <c r="Y75" s="67"/>
      <c r="Z75" s="67"/>
      <c r="AA75" s="67"/>
      <c r="AB75" s="67"/>
      <c r="AC75" s="67"/>
      <c r="AD75" s="67"/>
      <c r="AE75" s="67"/>
      <c r="AF75" s="67"/>
      <c r="AG75" s="67"/>
      <c r="AH75" s="67"/>
      <c r="AI75" s="67"/>
      <c r="AJ75" s="67"/>
      <c r="AK75" s="67"/>
      <c r="AL75" s="67"/>
    </row>
    <row r="76" spans="1:38" ht="17.399999999999999" customHeight="1">
      <c r="A76" s="56"/>
      <c r="B76" s="56"/>
      <c r="C76" s="56"/>
      <c r="D76" s="56"/>
      <c r="E76" s="56"/>
      <c r="F76" s="56"/>
      <c r="G76" s="56"/>
      <c r="H76" s="56"/>
      <c r="I76" s="56"/>
      <c r="J76" s="56"/>
      <c r="K76" s="56"/>
      <c r="L76" s="56"/>
      <c r="M76" s="56"/>
      <c r="N76" s="56"/>
      <c r="O76" s="56"/>
      <c r="P76" s="56"/>
      <c r="Q76" s="56"/>
      <c r="R76" s="56"/>
      <c r="S76" s="67"/>
      <c r="T76" s="67"/>
      <c r="U76" s="67"/>
      <c r="V76" s="67"/>
      <c r="W76" s="67"/>
      <c r="X76" s="67"/>
      <c r="Y76" s="67"/>
      <c r="Z76" s="67"/>
      <c r="AA76" s="67"/>
      <c r="AB76" s="67"/>
      <c r="AC76" s="67"/>
      <c r="AD76" s="67"/>
      <c r="AE76" s="67"/>
      <c r="AF76" s="67"/>
      <c r="AG76" s="67"/>
      <c r="AH76" s="67"/>
      <c r="AI76" s="67"/>
      <c r="AJ76" s="67"/>
      <c r="AK76" s="67"/>
      <c r="AL76" s="67"/>
    </row>
    <row r="77" spans="1:38" ht="17.399999999999999" customHeight="1">
      <c r="A77" s="56"/>
      <c r="B77" s="56"/>
      <c r="C77" s="56"/>
      <c r="D77" s="56"/>
      <c r="E77" s="56"/>
      <c r="F77" s="56"/>
      <c r="G77" s="56"/>
      <c r="H77" s="56"/>
      <c r="I77" s="56"/>
      <c r="J77" s="56"/>
      <c r="K77" s="56"/>
      <c r="L77" s="56"/>
      <c r="M77" s="56"/>
      <c r="N77" s="56"/>
      <c r="O77" s="56"/>
      <c r="P77" s="56"/>
      <c r="Q77" s="56"/>
      <c r="R77" s="56"/>
      <c r="S77" s="67"/>
      <c r="T77" s="67"/>
      <c r="U77" s="67"/>
      <c r="V77" s="67"/>
      <c r="W77" s="67"/>
      <c r="X77" s="67"/>
      <c r="Y77" s="67"/>
      <c r="Z77" s="67"/>
      <c r="AA77" s="67"/>
      <c r="AB77" s="67"/>
      <c r="AC77" s="67"/>
      <c r="AD77" s="67"/>
      <c r="AE77" s="67"/>
      <c r="AF77" s="67"/>
      <c r="AG77" s="67"/>
      <c r="AH77" s="67"/>
      <c r="AI77" s="67"/>
      <c r="AJ77" s="67"/>
      <c r="AK77" s="67"/>
      <c r="AL77" s="67"/>
    </row>
    <row r="78" spans="1:38" ht="17.399999999999999" customHeight="1">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row>
    <row r="79" spans="1:38" ht="17.399999999999999" customHeight="1">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row>
    <row r="80" spans="1:38" ht="17.399999999999999" customHeight="1">
      <c r="A80" s="56"/>
      <c r="B80" s="56"/>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56"/>
    </row>
    <row r="81" spans="1:38" ht="17.399999999999999" customHeight="1">
      <c r="A81" s="56"/>
      <c r="B81" s="56"/>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56"/>
    </row>
    <row r="82" spans="1:38" ht="17.399999999999999" customHeight="1">
      <c r="A82" s="56"/>
      <c r="B82" s="56"/>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row>
    <row r="83" spans="1:38" ht="17.399999999999999" customHeight="1">
      <c r="A83" s="56"/>
      <c r="B83" s="56"/>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row>
    <row r="84" spans="1:38" ht="17.399999999999999" customHeight="1">
      <c r="A84" s="56"/>
      <c r="B84" s="56"/>
      <c r="C84" s="67"/>
      <c r="D84" s="67"/>
      <c r="E84" s="67"/>
      <c r="F84" s="67"/>
      <c r="G84" s="67"/>
      <c r="H84" s="67"/>
      <c r="I84" s="67"/>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row>
    <row r="85" spans="1:38" ht="17.399999999999999" customHeight="1">
      <c r="A85" s="56"/>
      <c r="B85" s="56"/>
      <c r="C85" s="67"/>
      <c r="D85" s="67"/>
      <c r="E85" s="67"/>
      <c r="F85" s="67"/>
      <c r="G85" s="67"/>
      <c r="H85" s="67"/>
      <c r="I85" s="67"/>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row>
    <row r="86" spans="1:38" ht="17.399999999999999" customHeight="1">
      <c r="A86" s="56"/>
      <c r="B86" s="56"/>
      <c r="C86" s="67"/>
      <c r="D86" s="67"/>
      <c r="E86" s="67"/>
      <c r="F86" s="67"/>
      <c r="G86" s="67"/>
      <c r="H86" s="67"/>
      <c r="I86" s="67"/>
      <c r="J86" s="56"/>
      <c r="K86" s="56"/>
      <c r="L86" s="56"/>
      <c r="M86" s="56"/>
      <c r="N86" s="56"/>
      <c r="O86" s="56"/>
      <c r="P86" s="56"/>
      <c r="Q86" s="56"/>
      <c r="R86" s="56"/>
      <c r="S86" s="67"/>
      <c r="T86" s="67"/>
      <c r="U86" s="67"/>
      <c r="V86" s="67"/>
      <c r="W86" s="67"/>
      <c r="X86" s="67"/>
      <c r="Y86" s="67"/>
      <c r="Z86" s="67"/>
      <c r="AA86" s="67"/>
      <c r="AB86" s="67"/>
      <c r="AC86" s="67"/>
      <c r="AD86" s="67"/>
      <c r="AE86" s="67"/>
      <c r="AF86" s="67"/>
      <c r="AG86" s="67"/>
      <c r="AH86" s="67"/>
      <c r="AI86" s="67"/>
      <c r="AJ86" s="67"/>
      <c r="AK86" s="67"/>
      <c r="AL86" s="67"/>
    </row>
    <row r="87" spans="1:38" ht="17.399999999999999" customHeight="1">
      <c r="A87" s="56"/>
      <c r="B87" s="56"/>
      <c r="C87" s="67"/>
      <c r="D87" s="67"/>
      <c r="E87" s="67"/>
      <c r="F87" s="67"/>
      <c r="G87" s="67"/>
      <c r="H87" s="67"/>
      <c r="I87" s="67"/>
      <c r="J87" s="56"/>
      <c r="K87" s="56"/>
      <c r="L87" s="56"/>
      <c r="M87" s="56"/>
      <c r="N87" s="56"/>
      <c r="O87" s="56"/>
      <c r="P87" s="56"/>
      <c r="Q87" s="56"/>
      <c r="R87" s="56"/>
      <c r="S87" s="67"/>
      <c r="T87" s="67"/>
      <c r="U87" s="67"/>
      <c r="V87" s="67"/>
      <c r="W87" s="67"/>
      <c r="X87" s="67"/>
      <c r="Y87" s="67"/>
      <c r="Z87" s="67"/>
      <c r="AA87" s="67"/>
      <c r="AB87" s="67"/>
      <c r="AC87" s="67"/>
      <c r="AD87" s="67"/>
      <c r="AE87" s="67"/>
      <c r="AF87" s="67"/>
      <c r="AG87" s="67"/>
      <c r="AH87" s="67"/>
      <c r="AI87" s="67"/>
      <c r="AJ87" s="67"/>
      <c r="AK87" s="67"/>
      <c r="AL87" s="67"/>
    </row>
    <row r="88" spans="1:38" ht="17.399999999999999" customHeight="1">
      <c r="A88" s="56"/>
      <c r="B88" s="56"/>
      <c r="C88" s="67"/>
      <c r="D88" s="67"/>
      <c r="E88" s="67"/>
      <c r="F88" s="67"/>
      <c r="G88" s="67"/>
      <c r="H88" s="67"/>
      <c r="I88" s="67"/>
      <c r="J88" s="56"/>
      <c r="K88" s="56"/>
      <c r="L88" s="56"/>
      <c r="M88" s="56"/>
      <c r="N88" s="56"/>
      <c r="O88" s="56"/>
      <c r="P88" s="56"/>
      <c r="Q88" s="56"/>
      <c r="R88" s="56"/>
      <c r="S88" s="67"/>
      <c r="T88" s="67"/>
      <c r="U88" s="67"/>
      <c r="V88" s="67"/>
      <c r="W88" s="67"/>
      <c r="X88" s="67"/>
      <c r="Y88" s="67"/>
      <c r="Z88" s="67"/>
      <c r="AA88" s="67"/>
      <c r="AB88" s="67"/>
      <c r="AC88" s="67"/>
      <c r="AD88" s="67"/>
      <c r="AE88" s="67"/>
      <c r="AF88" s="67"/>
      <c r="AG88" s="67"/>
      <c r="AH88" s="67"/>
      <c r="AI88" s="67"/>
      <c r="AJ88" s="67"/>
      <c r="AK88" s="67"/>
      <c r="AL88" s="67"/>
    </row>
    <row r="89" spans="1:38" ht="17.399999999999999" customHeight="1">
      <c r="A89" s="56"/>
      <c r="B89" s="56"/>
      <c r="C89" s="67"/>
      <c r="D89" s="67"/>
      <c r="E89" s="67"/>
      <c r="F89" s="67"/>
      <c r="G89" s="67"/>
      <c r="H89" s="67"/>
      <c r="I89" s="67"/>
      <c r="J89" s="56"/>
      <c r="K89" s="56"/>
      <c r="L89" s="56"/>
      <c r="M89" s="56"/>
      <c r="N89" s="56"/>
      <c r="O89" s="56"/>
      <c r="P89" s="56"/>
      <c r="Q89" s="56"/>
      <c r="R89" s="56"/>
      <c r="S89" s="67"/>
      <c r="T89" s="67"/>
      <c r="U89" s="67"/>
      <c r="V89" s="67"/>
      <c r="W89" s="67"/>
      <c r="X89" s="67"/>
      <c r="Y89" s="67"/>
      <c r="Z89" s="67"/>
      <c r="AA89" s="67"/>
      <c r="AB89" s="67"/>
      <c r="AC89" s="67"/>
      <c r="AD89" s="67"/>
      <c r="AE89" s="67"/>
      <c r="AF89" s="67"/>
      <c r="AG89" s="67"/>
      <c r="AH89" s="67"/>
      <c r="AI89" s="67"/>
      <c r="AJ89" s="67"/>
      <c r="AK89" s="67"/>
      <c r="AL89" s="67"/>
    </row>
    <row r="90" spans="1:38" ht="17.399999999999999" customHeight="1">
      <c r="A90" s="56"/>
      <c r="B90" s="56"/>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row>
    <row r="91" spans="1:38" ht="17.399999999999999" customHeight="1">
      <c r="A91" s="56"/>
      <c r="B91" s="56"/>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row>
    <row r="92" spans="1:38" ht="17.399999999999999" customHeight="1">
      <c r="A92" s="56"/>
      <c r="B92" s="56"/>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row>
    <row r="93" spans="1:38" ht="17.399999999999999"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row>
    <row r="94" spans="1:38" ht="17.399999999999999"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row>
    <row r="95" spans="1:38" ht="17.399999999999999"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row>
    <row r="96" spans="1:38" ht="17.399999999999999"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row>
    <row r="97" spans="1:38" ht="17.399999999999999"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row>
    <row r="98" spans="1:38" ht="17.399999999999999"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row>
    <row r="99" spans="1:38" ht="17.399999999999999"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row>
    <row r="100" spans="1:38" ht="17.399999999999999"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row>
    <row r="101" spans="1:38" ht="17.399999999999999" customHeight="1"/>
    <row r="102" spans="1:38" ht="17.399999999999999" customHeight="1"/>
    <row r="103" spans="1:38" ht="17.399999999999999" customHeight="1"/>
    <row r="104" spans="1:38" ht="17.399999999999999" customHeight="1"/>
    <row r="105" spans="1:38" ht="17.399999999999999" customHeight="1"/>
    <row r="106" spans="1:38" ht="17.399999999999999" customHeight="1"/>
    <row r="107" spans="1:38" ht="17.399999999999999" customHeight="1"/>
    <row r="108" spans="1:38" ht="17.399999999999999" customHeight="1"/>
    <row r="109" spans="1:38" ht="17.399999999999999" customHeight="1"/>
    <row r="110" spans="1:38" ht="17.399999999999999" customHeight="1"/>
    <row r="111" spans="1:38" ht="17.399999999999999" customHeight="1"/>
    <row r="112" spans="1:38" ht="17.399999999999999" customHeight="1"/>
    <row r="113" ht="17.399999999999999" customHeight="1"/>
    <row r="114" ht="17.399999999999999" customHeight="1"/>
    <row r="115" ht="17.399999999999999" customHeight="1"/>
    <row r="116" ht="17.399999999999999" customHeight="1"/>
    <row r="117" ht="17.399999999999999" customHeight="1"/>
    <row r="118" ht="17.399999999999999" customHeight="1"/>
    <row r="119" ht="17.399999999999999" customHeight="1"/>
    <row r="120" ht="17.399999999999999" customHeight="1"/>
    <row r="121" ht="17.399999999999999" customHeight="1"/>
    <row r="122" ht="17.399999999999999" customHeight="1"/>
    <row r="123" ht="17.399999999999999" customHeight="1"/>
    <row r="124" ht="17.399999999999999" customHeight="1"/>
    <row r="125" ht="17.399999999999999" customHeight="1"/>
    <row r="126" ht="17.399999999999999" customHeight="1"/>
    <row r="127" ht="17.399999999999999" customHeight="1"/>
    <row r="128" ht="17.399999999999999" customHeight="1"/>
    <row r="129" ht="17.399999999999999" customHeight="1"/>
    <row r="130" ht="17.399999999999999" customHeight="1"/>
    <row r="131" ht="17.399999999999999" customHeight="1"/>
    <row r="132" ht="17.399999999999999" customHeight="1"/>
    <row r="133" ht="17.399999999999999" customHeight="1"/>
    <row r="134" ht="17.399999999999999" customHeight="1"/>
    <row r="135" ht="17.399999999999999" customHeight="1"/>
    <row r="136" ht="17.399999999999999" customHeight="1"/>
    <row r="137" ht="17.399999999999999" customHeight="1"/>
    <row r="138" ht="17.399999999999999" customHeight="1"/>
    <row r="139" ht="17.399999999999999" customHeight="1"/>
    <row r="140" ht="17.399999999999999" customHeight="1"/>
    <row r="141" ht="17.399999999999999" customHeight="1"/>
    <row r="142" ht="17.399999999999999" customHeight="1"/>
    <row r="143" ht="17.399999999999999" customHeight="1"/>
    <row r="144" ht="17.399999999999999" customHeight="1"/>
    <row r="145" ht="17.399999999999999" customHeight="1"/>
    <row r="146" ht="17.399999999999999" customHeight="1"/>
    <row r="147" ht="17.399999999999999" customHeight="1"/>
    <row r="148" ht="17.399999999999999" customHeight="1"/>
    <row r="149" ht="17.399999999999999" customHeight="1"/>
    <row r="150" ht="17.399999999999999" customHeight="1"/>
    <row r="151" ht="17.399999999999999" customHeight="1"/>
    <row r="152" ht="17.399999999999999" customHeight="1"/>
    <row r="153" ht="17.399999999999999" customHeight="1"/>
    <row r="154" ht="17.399999999999999" customHeight="1"/>
    <row r="155" ht="17.399999999999999" customHeight="1"/>
    <row r="156" ht="17.399999999999999" customHeight="1"/>
    <row r="157" ht="17.399999999999999" customHeight="1"/>
    <row r="158" ht="17.399999999999999" customHeight="1"/>
    <row r="159" ht="17.399999999999999" customHeight="1"/>
    <row r="160" ht="17.399999999999999" customHeight="1"/>
    <row r="161" ht="17.399999999999999" customHeight="1"/>
    <row r="162" ht="17.399999999999999" customHeight="1"/>
    <row r="163" ht="17.399999999999999" customHeight="1"/>
    <row r="164" ht="17.399999999999999" customHeight="1"/>
    <row r="165" ht="17.399999999999999" customHeight="1"/>
    <row r="166" ht="17.399999999999999" customHeight="1"/>
    <row r="167" ht="17.399999999999999" customHeight="1"/>
    <row r="168" ht="17.399999999999999" customHeight="1"/>
    <row r="169" ht="17.399999999999999" customHeight="1"/>
    <row r="170" ht="17.399999999999999" customHeight="1"/>
    <row r="171" ht="17.399999999999999" customHeight="1"/>
    <row r="172" ht="17.399999999999999" customHeight="1"/>
    <row r="173" ht="17.399999999999999" customHeight="1"/>
    <row r="174" ht="17.399999999999999" customHeight="1"/>
    <row r="175" ht="17.399999999999999" customHeight="1"/>
    <row r="176" ht="17.399999999999999" customHeight="1"/>
    <row r="177" ht="17.399999999999999" customHeight="1"/>
    <row r="178" ht="17.399999999999999" customHeight="1"/>
    <row r="179" ht="17.399999999999999" customHeight="1"/>
    <row r="180" ht="17.399999999999999" customHeight="1"/>
    <row r="181" ht="17.399999999999999" customHeight="1"/>
    <row r="182" ht="17.399999999999999" customHeight="1"/>
    <row r="183" ht="17.399999999999999" customHeight="1"/>
    <row r="184" ht="17.399999999999999" customHeight="1"/>
    <row r="185" ht="17.399999999999999" customHeight="1"/>
    <row r="186" ht="17.399999999999999" customHeight="1"/>
    <row r="187" ht="17.399999999999999" customHeight="1"/>
    <row r="188" ht="17.399999999999999" customHeight="1"/>
    <row r="189" ht="17.399999999999999" customHeight="1"/>
    <row r="190" ht="17.399999999999999" customHeight="1"/>
    <row r="191" ht="17.399999999999999" customHeight="1"/>
    <row r="192" ht="17.399999999999999" customHeight="1"/>
    <row r="193" ht="17.399999999999999" customHeight="1"/>
    <row r="194" ht="17.399999999999999" customHeight="1"/>
    <row r="195" ht="17.399999999999999" customHeight="1"/>
    <row r="196" ht="17.399999999999999" customHeight="1"/>
    <row r="197" ht="17.399999999999999" customHeight="1"/>
    <row r="198" ht="17.399999999999999" customHeight="1"/>
    <row r="199" ht="17.399999999999999" customHeight="1"/>
    <row r="200" ht="17.399999999999999" customHeight="1"/>
    <row r="201" ht="17.399999999999999" customHeight="1"/>
    <row r="202" ht="17.399999999999999" customHeight="1"/>
    <row r="203" ht="17.399999999999999" customHeight="1"/>
    <row r="204" ht="17.399999999999999" customHeight="1"/>
    <row r="205" ht="17.399999999999999" customHeight="1"/>
    <row r="206" ht="17.399999999999999" customHeight="1"/>
    <row r="207" ht="17.399999999999999" customHeight="1"/>
    <row r="208" ht="17.399999999999999" customHeight="1"/>
    <row r="209" ht="17.399999999999999" customHeight="1"/>
    <row r="210" ht="17.399999999999999" customHeight="1"/>
    <row r="211" ht="17.399999999999999" customHeight="1"/>
    <row r="212" ht="17.399999999999999" customHeight="1"/>
    <row r="213" ht="17.399999999999999" customHeight="1"/>
    <row r="214" ht="17.399999999999999" customHeight="1"/>
    <row r="215" ht="17.399999999999999" customHeight="1"/>
    <row r="216" ht="17.399999999999999" customHeight="1"/>
    <row r="217" ht="17.399999999999999" customHeight="1"/>
    <row r="218" ht="17.399999999999999" customHeight="1"/>
    <row r="219" ht="17.399999999999999" customHeight="1"/>
    <row r="220" ht="17.399999999999999" customHeight="1"/>
    <row r="221" ht="17.399999999999999" customHeight="1"/>
    <row r="222" ht="17.399999999999999" customHeight="1"/>
    <row r="223" ht="17.399999999999999" customHeight="1"/>
    <row r="224" ht="17.399999999999999" customHeight="1"/>
    <row r="225" ht="17.399999999999999" customHeight="1"/>
    <row r="226" ht="17.399999999999999" customHeight="1"/>
    <row r="227" ht="17.399999999999999" customHeight="1"/>
    <row r="228" ht="17.399999999999999" customHeight="1"/>
    <row r="229" ht="17.399999999999999" customHeight="1"/>
    <row r="230" ht="17.399999999999999" customHeight="1"/>
    <row r="231" ht="17.399999999999999" customHeight="1"/>
    <row r="232" ht="17.399999999999999" customHeight="1"/>
    <row r="233" ht="17.399999999999999" customHeight="1"/>
    <row r="234" ht="17.399999999999999" customHeight="1"/>
    <row r="235" ht="17.399999999999999" customHeight="1"/>
    <row r="236" ht="17.399999999999999" customHeight="1"/>
    <row r="237" ht="17.399999999999999" customHeight="1"/>
    <row r="238" ht="17.399999999999999" customHeight="1"/>
    <row r="239" ht="17.399999999999999" customHeight="1"/>
    <row r="240" ht="17.399999999999999" customHeight="1"/>
    <row r="241" ht="17.399999999999999" customHeight="1"/>
    <row r="242" ht="17.399999999999999" customHeight="1"/>
    <row r="243" ht="17.399999999999999" customHeight="1"/>
    <row r="244" ht="17.399999999999999" customHeight="1"/>
    <row r="245" ht="17.399999999999999" customHeight="1"/>
    <row r="246" ht="17.399999999999999" customHeight="1"/>
    <row r="247" ht="17.399999999999999" customHeight="1"/>
    <row r="248" ht="17.399999999999999" customHeight="1"/>
    <row r="249" ht="17.399999999999999" customHeight="1"/>
    <row r="250" ht="17.399999999999999" customHeight="1"/>
    <row r="251" ht="17.399999999999999" customHeight="1"/>
    <row r="252" ht="17.399999999999999" customHeight="1"/>
    <row r="253" ht="17.399999999999999" customHeight="1"/>
    <row r="254" ht="17.399999999999999" customHeight="1"/>
    <row r="255" ht="17.399999999999999" customHeight="1"/>
    <row r="256" ht="17.399999999999999" customHeight="1"/>
    <row r="257" ht="17.399999999999999" customHeight="1"/>
    <row r="258" ht="17.399999999999999" customHeight="1"/>
    <row r="259" ht="17.399999999999999" customHeight="1"/>
    <row r="260" ht="17.399999999999999" customHeight="1"/>
    <row r="261" ht="17.399999999999999" customHeight="1"/>
    <row r="262" ht="17.399999999999999" customHeight="1"/>
    <row r="263" ht="17.399999999999999" customHeight="1"/>
    <row r="264" ht="17.399999999999999" customHeight="1"/>
    <row r="265" ht="17.399999999999999" customHeight="1"/>
    <row r="266" ht="17.399999999999999" customHeight="1"/>
    <row r="267" ht="17.399999999999999" customHeight="1"/>
    <row r="268" ht="17.399999999999999" customHeight="1"/>
    <row r="269" ht="17.399999999999999" customHeight="1"/>
    <row r="270" ht="17.399999999999999" customHeight="1"/>
    <row r="271" ht="17.399999999999999" customHeight="1"/>
    <row r="272" ht="17.399999999999999" customHeight="1"/>
    <row r="273" ht="17.399999999999999" customHeight="1"/>
    <row r="274" ht="17.399999999999999" customHeight="1"/>
    <row r="275" ht="17.399999999999999" customHeight="1"/>
    <row r="276" ht="17.399999999999999" customHeight="1"/>
    <row r="277" ht="17.399999999999999" customHeight="1"/>
    <row r="278" ht="17.399999999999999" customHeight="1"/>
    <row r="279" ht="17.399999999999999" customHeight="1"/>
    <row r="280" ht="17.399999999999999" customHeight="1"/>
    <row r="281" ht="17.399999999999999" customHeight="1"/>
    <row r="282" ht="17.399999999999999" customHeight="1"/>
    <row r="283" ht="17.399999999999999" customHeight="1"/>
    <row r="284" ht="17.399999999999999" customHeight="1"/>
    <row r="285" ht="17.399999999999999" customHeight="1"/>
    <row r="286" ht="17.399999999999999" customHeight="1"/>
    <row r="287" ht="17.399999999999999" customHeight="1"/>
    <row r="288" ht="17.399999999999999" customHeight="1"/>
    <row r="289" ht="17.399999999999999" customHeight="1"/>
    <row r="290" ht="17.399999999999999" customHeight="1"/>
    <row r="291" ht="17.399999999999999" customHeight="1"/>
    <row r="292" ht="17.399999999999999" customHeight="1"/>
    <row r="293" ht="17.399999999999999" customHeight="1"/>
    <row r="294" ht="17.399999999999999" customHeight="1"/>
    <row r="295" ht="17.399999999999999" customHeight="1"/>
    <row r="296" ht="17.399999999999999" customHeight="1"/>
    <row r="297" ht="17.399999999999999" customHeight="1"/>
    <row r="298" ht="17.399999999999999" customHeight="1"/>
    <row r="299" ht="17.399999999999999" customHeight="1"/>
    <row r="300" ht="17.399999999999999" customHeight="1"/>
    <row r="301" ht="17.399999999999999" customHeight="1"/>
    <row r="302" ht="17.399999999999999" customHeight="1"/>
    <row r="303" ht="17.399999999999999" customHeight="1"/>
    <row r="304" ht="17.399999999999999" customHeight="1"/>
    <row r="305" ht="17.399999999999999" customHeight="1"/>
    <row r="306" ht="17.399999999999999" customHeight="1"/>
    <row r="307" ht="17.399999999999999" customHeight="1"/>
    <row r="308" ht="17.399999999999999" customHeight="1"/>
    <row r="309" ht="17.399999999999999" customHeight="1"/>
    <row r="310" ht="17.399999999999999" customHeight="1"/>
    <row r="311" ht="17.399999999999999" customHeight="1"/>
    <row r="312" ht="17.399999999999999" customHeight="1"/>
    <row r="313" ht="17.399999999999999" customHeight="1"/>
    <row r="314" ht="17.399999999999999" customHeight="1"/>
    <row r="315" ht="17.399999999999999" customHeight="1"/>
    <row r="316" ht="17.399999999999999" customHeight="1"/>
    <row r="317" ht="17.399999999999999" customHeight="1"/>
    <row r="318" ht="17.399999999999999" customHeight="1"/>
    <row r="319" ht="17.399999999999999" customHeight="1"/>
    <row r="320" ht="17.399999999999999" customHeight="1"/>
    <row r="321" ht="17.399999999999999" customHeight="1"/>
    <row r="322" ht="17.399999999999999" customHeight="1"/>
    <row r="323" ht="17.399999999999999" customHeight="1"/>
    <row r="324" ht="13.95" customHeight="1"/>
    <row r="325" ht="13.95" customHeight="1"/>
    <row r="326" ht="13.95" customHeight="1"/>
    <row r="327" ht="13.95" customHeight="1"/>
    <row r="328" ht="13.95" customHeight="1"/>
    <row r="329" ht="13.95" customHeight="1"/>
    <row r="330" ht="13.95" customHeight="1"/>
    <row r="331" ht="13.95" customHeight="1"/>
    <row r="332" ht="13.95" customHeight="1"/>
    <row r="333" ht="13.95" customHeight="1"/>
    <row r="334" ht="13.95" customHeight="1"/>
    <row r="335" ht="13.95" customHeight="1"/>
    <row r="336" ht="13.95" customHeight="1"/>
    <row r="337" ht="13.95" customHeight="1"/>
    <row r="338" ht="13.95" customHeight="1"/>
    <row r="339" ht="13.95" customHeight="1"/>
    <row r="340" ht="13.95" customHeight="1"/>
    <row r="341" ht="13.95" customHeight="1"/>
    <row r="342" ht="13.95" customHeight="1"/>
    <row r="343" ht="13.95" customHeight="1"/>
    <row r="344" ht="13.95" customHeight="1"/>
    <row r="345" ht="13.95" customHeight="1"/>
    <row r="346" ht="13.95" customHeight="1"/>
    <row r="347" ht="13.95" customHeight="1"/>
    <row r="348" ht="13.95" customHeight="1"/>
    <row r="349" ht="13.95" customHeight="1"/>
    <row r="350" ht="13.95" customHeight="1"/>
    <row r="351" ht="13.95" customHeight="1"/>
    <row r="352" ht="13.95" customHeight="1"/>
    <row r="353" ht="13.95" customHeight="1"/>
    <row r="354" ht="13.95" customHeight="1"/>
    <row r="355" ht="13.95" customHeight="1"/>
    <row r="356" ht="13.95" customHeight="1"/>
    <row r="357" ht="13.95" customHeight="1"/>
    <row r="358" ht="13.95" customHeight="1"/>
    <row r="359" ht="13.95" customHeight="1"/>
    <row r="360" ht="13.95" customHeight="1"/>
    <row r="361" ht="13.95" customHeight="1"/>
    <row r="362" ht="13.95" customHeight="1"/>
    <row r="363" ht="13.95" customHeight="1"/>
    <row r="364" ht="13.95" customHeight="1"/>
    <row r="365" ht="13.95" customHeight="1"/>
    <row r="366" ht="13.95" customHeight="1"/>
    <row r="367" ht="13.95" customHeight="1"/>
    <row r="368" ht="13.95" customHeight="1"/>
    <row r="369" ht="13.95" customHeight="1"/>
    <row r="370" ht="13.95" customHeight="1"/>
    <row r="371" ht="13.95" customHeight="1"/>
    <row r="372" ht="13.95" customHeight="1"/>
    <row r="373" ht="13.95" customHeight="1"/>
    <row r="374" ht="13.95" customHeight="1"/>
    <row r="375" ht="13.95" customHeight="1"/>
    <row r="376" ht="13.95" customHeight="1"/>
    <row r="377" ht="13.95" customHeight="1"/>
    <row r="378" ht="13.95" customHeight="1"/>
    <row r="379" ht="13.95" customHeight="1"/>
    <row r="380" ht="13.95" customHeight="1"/>
    <row r="381" ht="13.95" customHeight="1"/>
    <row r="382" ht="13.95" customHeight="1"/>
    <row r="383" ht="13.95" customHeight="1"/>
    <row r="384" ht="13.95" customHeight="1"/>
    <row r="385" ht="13.95" customHeight="1"/>
    <row r="386" ht="13.95" customHeight="1"/>
    <row r="387" ht="13.95" customHeight="1"/>
    <row r="388" ht="13.95" customHeight="1"/>
    <row r="389" ht="13.95" customHeight="1"/>
    <row r="390" ht="13.95" customHeight="1"/>
    <row r="391" ht="13.95" customHeight="1"/>
    <row r="392" ht="13.95" customHeight="1"/>
    <row r="393" ht="13.95" customHeight="1"/>
    <row r="394" ht="13.95" customHeight="1"/>
    <row r="395" ht="13.95" customHeight="1"/>
    <row r="396" ht="13.95" customHeight="1"/>
    <row r="397" ht="13.95" customHeight="1"/>
    <row r="398" ht="13.95" customHeight="1"/>
    <row r="399" ht="13.95" customHeight="1"/>
    <row r="400" ht="13.95" customHeight="1"/>
    <row r="401" ht="13.95" customHeight="1"/>
    <row r="402" ht="13.95" customHeight="1"/>
    <row r="403" ht="13.95" customHeight="1"/>
    <row r="404" ht="13.95" customHeight="1"/>
    <row r="405" ht="13.95" customHeight="1"/>
    <row r="406" ht="13.95" customHeight="1"/>
    <row r="407" ht="13.95" customHeight="1"/>
    <row r="408" ht="13.95" customHeight="1"/>
    <row r="409" ht="13.95" customHeight="1"/>
    <row r="410" ht="13.95" customHeight="1"/>
    <row r="411" ht="13.95" customHeight="1"/>
    <row r="412" ht="13.95" customHeight="1"/>
    <row r="413" ht="13.95" customHeight="1"/>
    <row r="414" ht="13.95" customHeight="1"/>
    <row r="415" ht="13.95" customHeight="1"/>
    <row r="416" ht="13.95" customHeight="1"/>
    <row r="417" ht="13.95" customHeight="1"/>
    <row r="418" ht="13.95" customHeight="1"/>
    <row r="419" ht="13.95" customHeight="1"/>
    <row r="420" ht="13.95" customHeight="1"/>
    <row r="421" ht="13.95" customHeight="1"/>
    <row r="422" ht="13.95" customHeight="1"/>
    <row r="423" ht="13.95" customHeight="1"/>
    <row r="424" ht="13.95" customHeight="1"/>
    <row r="425" ht="13.95" customHeight="1"/>
    <row r="426" ht="13.95" customHeight="1"/>
    <row r="427" ht="13.95" customHeight="1"/>
    <row r="428" ht="13.95" customHeight="1"/>
    <row r="429" ht="13.95" customHeight="1"/>
    <row r="430" ht="13.95" customHeight="1"/>
    <row r="431" ht="13.95" customHeight="1"/>
    <row r="432" ht="13.95" customHeight="1"/>
    <row r="433" ht="13.95" customHeight="1"/>
    <row r="434" ht="13.95" customHeight="1"/>
    <row r="435" ht="13.95" customHeight="1"/>
    <row r="436" ht="13.95" customHeight="1"/>
    <row r="437" ht="13.95" customHeight="1"/>
    <row r="438" ht="13.95" customHeight="1"/>
    <row r="439" ht="13.95" customHeight="1"/>
    <row r="440" ht="13.95" customHeight="1"/>
    <row r="441" ht="13.95" customHeight="1"/>
    <row r="442" ht="13.95" customHeight="1"/>
    <row r="443" ht="13.95" customHeight="1"/>
    <row r="444" ht="13.95" customHeight="1"/>
    <row r="445" ht="13.95" customHeight="1"/>
    <row r="446" ht="13.95" customHeight="1"/>
    <row r="447" ht="13.95" customHeight="1"/>
    <row r="448" ht="13.95" customHeight="1"/>
    <row r="449" ht="13.95" customHeight="1"/>
    <row r="450" ht="13.95" customHeight="1"/>
    <row r="451" ht="13.95" customHeight="1"/>
    <row r="452" ht="13.95" customHeight="1"/>
    <row r="453" ht="13.95" customHeight="1"/>
    <row r="454" ht="13.95" customHeight="1"/>
    <row r="455" ht="13.95" customHeight="1"/>
    <row r="456" ht="13.95" customHeight="1"/>
    <row r="457" ht="13.95" customHeight="1"/>
    <row r="458" ht="13.95" customHeight="1"/>
    <row r="459" ht="13.95" customHeight="1"/>
    <row r="460" ht="13.95" customHeight="1"/>
    <row r="461" ht="13.95" customHeight="1"/>
    <row r="462" ht="13.95" customHeight="1"/>
    <row r="463" ht="13.95" customHeight="1"/>
    <row r="464" ht="13.95" customHeight="1"/>
    <row r="465" ht="13.95" customHeight="1"/>
    <row r="466" ht="13.95" customHeight="1"/>
    <row r="467" ht="13.95" customHeight="1"/>
    <row r="468" ht="13.95" customHeight="1"/>
    <row r="469" ht="13.95" customHeight="1"/>
    <row r="470" ht="13.95" customHeight="1"/>
    <row r="471" ht="13.95" customHeight="1"/>
    <row r="472" ht="13.95" customHeight="1"/>
    <row r="473" ht="13.95" customHeight="1"/>
    <row r="474" ht="13.95" customHeight="1"/>
    <row r="475" ht="13.95" customHeight="1"/>
    <row r="476" ht="13.95" customHeight="1"/>
    <row r="477" ht="13.95" customHeight="1"/>
    <row r="478" ht="13.95" customHeight="1"/>
    <row r="479" ht="13.95" customHeight="1"/>
    <row r="480" ht="13.95" customHeight="1"/>
    <row r="481" ht="13.95" customHeight="1"/>
    <row r="482" ht="13.95" customHeight="1"/>
    <row r="483" ht="13.95" customHeight="1"/>
    <row r="484" ht="13.95" customHeight="1"/>
    <row r="485" ht="13.95" customHeight="1"/>
    <row r="486" ht="13.95" customHeight="1"/>
    <row r="487" ht="13.95" customHeight="1"/>
    <row r="488" ht="13.95" customHeight="1"/>
    <row r="489" ht="13.95" customHeight="1"/>
    <row r="490" ht="13.95" customHeight="1"/>
    <row r="491" ht="13.95" customHeight="1"/>
    <row r="492" ht="13.95" customHeight="1"/>
    <row r="493" ht="13.95" customHeight="1"/>
    <row r="494" ht="13.95" customHeight="1"/>
    <row r="495" ht="13.95" customHeight="1"/>
    <row r="496" ht="13.95" customHeight="1"/>
    <row r="497" ht="13.95" customHeight="1"/>
    <row r="498" ht="13.95" customHeight="1"/>
    <row r="499" ht="13.95" customHeight="1"/>
    <row r="500" ht="13.95" customHeight="1"/>
    <row r="501" ht="13.95" customHeight="1"/>
    <row r="502" ht="13.95" customHeight="1"/>
    <row r="503" ht="13.95" customHeight="1"/>
    <row r="504" ht="13.95" customHeight="1"/>
    <row r="505" ht="13.95" customHeight="1"/>
    <row r="506" ht="13.95" customHeight="1"/>
    <row r="507" ht="13.95" customHeight="1"/>
    <row r="508" ht="13.95" customHeight="1"/>
    <row r="509" ht="13.95" customHeight="1"/>
    <row r="510" ht="13.95" customHeight="1"/>
    <row r="511" ht="13.95" customHeight="1"/>
    <row r="512" ht="13.95" customHeight="1"/>
    <row r="513" ht="13.95" customHeight="1"/>
    <row r="514" ht="13.95" customHeight="1"/>
    <row r="515" ht="13.95" customHeight="1"/>
    <row r="516" ht="13.95" customHeight="1"/>
    <row r="517" ht="13.95" customHeight="1"/>
    <row r="518" ht="13.95" customHeight="1"/>
    <row r="519" ht="13.95" customHeight="1"/>
    <row r="520" ht="13.95" customHeight="1"/>
    <row r="521" ht="13.95" customHeight="1"/>
    <row r="522" ht="13.95" customHeight="1"/>
    <row r="523" ht="13.95" customHeight="1"/>
    <row r="524" ht="13.95" customHeight="1"/>
    <row r="525" ht="13.95" customHeight="1"/>
    <row r="526" ht="13.95" customHeight="1"/>
    <row r="527" ht="13.95" customHeight="1"/>
    <row r="528" ht="13.95" customHeight="1"/>
    <row r="529" ht="13.95" customHeight="1"/>
    <row r="530" ht="13.95" customHeight="1"/>
    <row r="531" ht="13.95" customHeight="1"/>
    <row r="532" ht="13.95" customHeight="1"/>
    <row r="533" ht="13.95" customHeight="1"/>
    <row r="534" ht="13.95" customHeight="1"/>
    <row r="535" ht="13.95" customHeight="1"/>
    <row r="536" ht="13.95" customHeight="1"/>
    <row r="537" ht="13.95" customHeight="1"/>
    <row r="538" ht="13.95" customHeight="1"/>
    <row r="539" ht="13.95" customHeight="1"/>
    <row r="540" ht="13.95" customHeight="1"/>
    <row r="541" ht="13.95" customHeight="1"/>
    <row r="542" ht="13.95" customHeight="1"/>
    <row r="543" ht="13.95" customHeight="1"/>
    <row r="544" ht="13.95" customHeight="1"/>
    <row r="545" ht="13.95" customHeight="1"/>
    <row r="546" ht="13.95" customHeight="1"/>
    <row r="547" ht="13.95" customHeight="1"/>
    <row r="548" ht="13.95" customHeight="1"/>
    <row r="549" ht="13.95" customHeight="1"/>
    <row r="550" ht="13.95" customHeight="1"/>
    <row r="551" ht="13.95" customHeight="1"/>
    <row r="552" ht="13.95" customHeight="1"/>
    <row r="553" ht="13.95" customHeight="1"/>
    <row r="554" ht="13.95" customHeight="1"/>
    <row r="555" ht="13.95" customHeight="1"/>
    <row r="556" ht="13.95" customHeight="1"/>
    <row r="557" ht="13.95" customHeight="1"/>
    <row r="558" ht="13.95" customHeight="1"/>
    <row r="559" ht="13.95" customHeight="1"/>
    <row r="560" ht="13.95" customHeight="1"/>
    <row r="561" ht="13.95" customHeight="1"/>
    <row r="562" ht="13.95" customHeight="1"/>
    <row r="563" ht="13.95" customHeight="1"/>
    <row r="564" ht="13.95" customHeight="1"/>
    <row r="565" ht="13.95" customHeight="1"/>
    <row r="566" ht="13.95" customHeight="1"/>
    <row r="567" ht="13.95" customHeight="1"/>
    <row r="568" ht="13.95" customHeight="1"/>
    <row r="569" ht="13.95" customHeight="1"/>
    <row r="570" ht="13.95" customHeight="1"/>
    <row r="571" ht="13.95" customHeight="1"/>
    <row r="572" ht="13.95" customHeight="1"/>
    <row r="573" ht="13.95" customHeight="1"/>
    <row r="574" ht="13.95" customHeight="1"/>
    <row r="575" ht="13.95" customHeight="1"/>
    <row r="576" ht="13.95" customHeight="1"/>
    <row r="577" ht="13.95" customHeight="1"/>
    <row r="578" ht="13.95" customHeight="1"/>
    <row r="579" ht="13.95" customHeight="1"/>
    <row r="580" ht="13.95" customHeight="1"/>
    <row r="581" ht="13.95" customHeight="1"/>
    <row r="582" ht="13.95" customHeight="1"/>
    <row r="583" ht="13.95" customHeight="1"/>
    <row r="584" ht="13.95" customHeight="1"/>
    <row r="585" ht="13.95" customHeight="1"/>
    <row r="586" ht="13.95" customHeight="1"/>
    <row r="587" ht="13.95" customHeight="1"/>
    <row r="588" ht="13.95" customHeight="1"/>
    <row r="589" ht="13.95" customHeight="1"/>
    <row r="590" ht="13.95" customHeight="1"/>
    <row r="591" ht="13.95" customHeight="1"/>
    <row r="592" ht="13.95" customHeight="1"/>
    <row r="593" ht="13.95" customHeight="1"/>
    <row r="594" ht="13.95" customHeight="1"/>
    <row r="595" ht="13.95" customHeight="1"/>
    <row r="596" ht="13.95" customHeight="1"/>
    <row r="597" ht="13.95" customHeight="1"/>
    <row r="598" ht="13.95" customHeight="1"/>
    <row r="599" ht="13.95" customHeight="1"/>
    <row r="600" ht="13.95" customHeight="1"/>
    <row r="601" ht="13.95" customHeight="1"/>
    <row r="602" ht="13.95" customHeight="1"/>
    <row r="603" ht="13.95" customHeight="1"/>
    <row r="604" ht="13.95" customHeight="1"/>
    <row r="605" ht="13.95" customHeight="1"/>
    <row r="606" ht="13.95" customHeight="1"/>
    <row r="607" ht="13.95" customHeight="1"/>
    <row r="608" ht="13.95" customHeight="1"/>
    <row r="609" ht="13.95" customHeight="1"/>
    <row r="610" ht="13.95" customHeight="1"/>
    <row r="611" ht="13.95" customHeight="1"/>
    <row r="612" ht="13.95" customHeight="1"/>
    <row r="613" ht="13.95" customHeight="1"/>
    <row r="614" ht="13.95" customHeight="1"/>
    <row r="615" ht="13.95" customHeight="1"/>
    <row r="616" ht="13.95" customHeight="1"/>
    <row r="617" ht="13.95" customHeight="1"/>
    <row r="618" ht="13.95" customHeight="1"/>
    <row r="619" ht="13.95" customHeight="1"/>
    <row r="620" ht="13.95" customHeight="1"/>
    <row r="621" ht="13.95" customHeight="1"/>
    <row r="622" ht="13.95" customHeight="1"/>
    <row r="623" ht="13.95" customHeight="1"/>
    <row r="624" ht="13.95" customHeight="1"/>
    <row r="625" ht="13.95" customHeight="1"/>
    <row r="626" ht="13.95" customHeight="1"/>
    <row r="627" ht="13.95" customHeight="1"/>
    <row r="628" ht="13.95" customHeight="1"/>
    <row r="629" ht="13.95" customHeight="1"/>
    <row r="630" ht="13.95" customHeight="1"/>
    <row r="631" ht="13.95" customHeight="1"/>
    <row r="632" ht="13.95" customHeight="1"/>
    <row r="633" ht="13.95" customHeight="1"/>
    <row r="634" ht="13.95" customHeight="1"/>
    <row r="635" ht="13.95" customHeight="1"/>
    <row r="636" ht="13.95" customHeight="1"/>
    <row r="637" ht="13.95" customHeight="1"/>
    <row r="638" ht="13.95" customHeight="1"/>
    <row r="639" ht="13.95" customHeight="1"/>
    <row r="640" ht="13.95" customHeight="1"/>
    <row r="641" ht="13.95" customHeight="1"/>
    <row r="642" ht="13.95" customHeight="1"/>
    <row r="643" ht="13.95" customHeight="1"/>
    <row r="644" ht="13.95" customHeight="1"/>
    <row r="645" ht="13.95" customHeight="1"/>
    <row r="646" ht="13.95" customHeight="1"/>
    <row r="647" ht="13.95" customHeight="1"/>
    <row r="648" ht="13.95" customHeight="1"/>
    <row r="649" ht="13.95" customHeight="1"/>
    <row r="650" ht="13.95" customHeight="1"/>
    <row r="651" ht="13.95" customHeight="1"/>
    <row r="652" ht="13.95" customHeight="1"/>
    <row r="653" ht="13.95" customHeight="1"/>
    <row r="654" ht="13.95" customHeight="1"/>
    <row r="655" ht="13.95" customHeight="1"/>
    <row r="656" ht="13.95" customHeight="1"/>
    <row r="657" ht="13.95" customHeight="1"/>
    <row r="658" ht="13.95" customHeight="1"/>
    <row r="659" ht="13.95" customHeight="1"/>
    <row r="660" ht="13.95" customHeight="1"/>
    <row r="661" ht="13.95" customHeight="1"/>
    <row r="662" ht="13.95" customHeight="1"/>
    <row r="663" ht="13.95" customHeight="1"/>
    <row r="664" ht="13.95" customHeight="1"/>
    <row r="665" ht="13.95" customHeight="1"/>
    <row r="666" ht="13.95" customHeight="1"/>
    <row r="667" ht="13.95" customHeight="1"/>
    <row r="668" ht="13.95" customHeight="1"/>
    <row r="669" ht="13.95" customHeight="1"/>
    <row r="670" ht="13.95" customHeight="1"/>
    <row r="671" ht="13.95" customHeight="1"/>
    <row r="672" ht="13.95" customHeight="1"/>
    <row r="673" ht="13.95" customHeight="1"/>
    <row r="674" ht="13.95" customHeight="1"/>
    <row r="675" ht="13.95" customHeight="1"/>
    <row r="676" ht="13.95" customHeight="1"/>
    <row r="677" ht="13.95" customHeight="1"/>
    <row r="678" ht="13.95" customHeight="1"/>
    <row r="679" ht="13.95" customHeight="1"/>
    <row r="680" ht="13.95" customHeight="1"/>
    <row r="681" ht="13.95" customHeight="1"/>
    <row r="682" ht="13.95" customHeight="1"/>
    <row r="683" ht="13.95" customHeight="1"/>
    <row r="684" ht="13.95" customHeight="1"/>
    <row r="685" ht="13.95" customHeight="1"/>
    <row r="686" ht="13.95" customHeight="1"/>
    <row r="687" ht="13.95" customHeight="1"/>
    <row r="688" ht="13.95" customHeight="1"/>
    <row r="689" ht="13.95" customHeight="1"/>
    <row r="690" ht="13.95" customHeight="1"/>
    <row r="691" ht="13.95" customHeight="1"/>
    <row r="692" ht="13.95" customHeight="1"/>
    <row r="693" ht="13.95" customHeight="1"/>
    <row r="694" ht="13.95" customHeight="1"/>
    <row r="695" ht="13.95" customHeight="1"/>
    <row r="696" ht="13.95" customHeight="1"/>
    <row r="697" ht="13.95" customHeight="1"/>
    <row r="698" ht="13.95" customHeight="1"/>
    <row r="699" ht="13.95" customHeight="1"/>
    <row r="700" ht="13.95" customHeight="1"/>
    <row r="701" ht="13.95" customHeight="1"/>
    <row r="702" ht="13.95" customHeight="1"/>
    <row r="703" ht="13.95" customHeight="1"/>
  </sheetData>
  <sheetProtection algorithmName="SHA-512" hashValue="S/MCcrpe+eSpn5zXHetiL+fFVRxIdAe3EwjxDrB5IBTeSUS4m630ZQrpQg5drIDWM/tl4wNIDW1UhxgCE9CTrw==" saltValue="2bfiHro4+nnEVCk3xbzV9A==" spinCount="100000" sheet="1" objects="1" scenarios="1"/>
  <protectedRanges>
    <protectedRange sqref="C8:AN37 AS8:AZ37" name="範囲1"/>
  </protectedRanges>
  <mergeCells count="322">
    <mergeCell ref="AI34:AJ34"/>
    <mergeCell ref="AI35:AJ35"/>
    <mergeCell ref="AI36:AJ36"/>
    <mergeCell ref="AI37:AJ37"/>
    <mergeCell ref="C3:M4"/>
    <mergeCell ref="N3:AZ4"/>
    <mergeCell ref="A6:B7"/>
    <mergeCell ref="C6:D7"/>
    <mergeCell ref="E6:G7"/>
    <mergeCell ref="H6:M7"/>
    <mergeCell ref="N6:AB7"/>
    <mergeCell ref="AC6:AF7"/>
    <mergeCell ref="AG6:AH7"/>
    <mergeCell ref="AK6:AN7"/>
    <mergeCell ref="AO6:AR7"/>
    <mergeCell ref="AS6:AZ7"/>
    <mergeCell ref="AI6:AJ7"/>
    <mergeCell ref="AS8:AZ8"/>
    <mergeCell ref="C9:D9"/>
    <mergeCell ref="E9:G9"/>
    <mergeCell ref="H9:M9"/>
    <mergeCell ref="N9:AB9"/>
    <mergeCell ref="AC9:AF9"/>
    <mergeCell ref="AG9:AH9"/>
    <mergeCell ref="AK9:AN9"/>
    <mergeCell ref="AO9:AR9"/>
    <mergeCell ref="AS9:AZ9"/>
    <mergeCell ref="C8:D8"/>
    <mergeCell ref="E8:G8"/>
    <mergeCell ref="H8:M8"/>
    <mergeCell ref="N8:AB8"/>
    <mergeCell ref="AC8:AF8"/>
    <mergeCell ref="AG8:AH8"/>
    <mergeCell ref="AK8:AN8"/>
    <mergeCell ref="AO8:AR8"/>
    <mergeCell ref="AI8:AJ8"/>
    <mergeCell ref="AI9:AJ9"/>
    <mergeCell ref="AS10:AZ10"/>
    <mergeCell ref="C11:D11"/>
    <mergeCell ref="E11:G11"/>
    <mergeCell ref="H11:M11"/>
    <mergeCell ref="N11:AB11"/>
    <mergeCell ref="AC11:AF11"/>
    <mergeCell ref="AG11:AH11"/>
    <mergeCell ref="AK11:AN11"/>
    <mergeCell ref="AO11:AR11"/>
    <mergeCell ref="AS11:AZ11"/>
    <mergeCell ref="C10:D10"/>
    <mergeCell ref="E10:G10"/>
    <mergeCell ref="H10:M10"/>
    <mergeCell ref="N10:AB10"/>
    <mergeCell ref="AC10:AF10"/>
    <mergeCell ref="AG10:AH10"/>
    <mergeCell ref="AK10:AN10"/>
    <mergeCell ref="AO10:AR10"/>
    <mergeCell ref="AI10:AJ10"/>
    <mergeCell ref="AI11:AJ11"/>
    <mergeCell ref="AS12:AZ12"/>
    <mergeCell ref="C13:D13"/>
    <mergeCell ref="E13:G13"/>
    <mergeCell ref="H13:M13"/>
    <mergeCell ref="N13:AB13"/>
    <mergeCell ref="AC13:AF13"/>
    <mergeCell ref="AG13:AH13"/>
    <mergeCell ref="AK13:AN13"/>
    <mergeCell ref="AO13:AR13"/>
    <mergeCell ref="AS13:AZ13"/>
    <mergeCell ref="C12:D12"/>
    <mergeCell ref="E12:G12"/>
    <mergeCell ref="H12:M12"/>
    <mergeCell ref="N12:AB12"/>
    <mergeCell ref="AC12:AF12"/>
    <mergeCell ref="AG12:AH12"/>
    <mergeCell ref="AK12:AN12"/>
    <mergeCell ref="AO12:AR12"/>
    <mergeCell ref="AI12:AJ12"/>
    <mergeCell ref="AI13:AJ13"/>
    <mergeCell ref="AS14:AZ14"/>
    <mergeCell ref="C15:D15"/>
    <mergeCell ref="E15:G15"/>
    <mergeCell ref="H15:M15"/>
    <mergeCell ref="N15:AB15"/>
    <mergeCell ref="AC15:AF15"/>
    <mergeCell ref="AG15:AH15"/>
    <mergeCell ref="AK15:AN15"/>
    <mergeCell ref="AO15:AR15"/>
    <mergeCell ref="AS15:AZ15"/>
    <mergeCell ref="C14:D14"/>
    <mergeCell ref="E14:G14"/>
    <mergeCell ref="H14:M14"/>
    <mergeCell ref="N14:AB14"/>
    <mergeCell ref="AC14:AF14"/>
    <mergeCell ref="AG14:AH14"/>
    <mergeCell ref="AK14:AN14"/>
    <mergeCell ref="AO14:AR14"/>
    <mergeCell ref="AI14:AJ14"/>
    <mergeCell ref="AI15:AJ15"/>
    <mergeCell ref="AS16:AZ16"/>
    <mergeCell ref="C17:D17"/>
    <mergeCell ref="E17:G17"/>
    <mergeCell ref="H17:M17"/>
    <mergeCell ref="N17:AB17"/>
    <mergeCell ref="AC17:AF17"/>
    <mergeCell ref="AG17:AH17"/>
    <mergeCell ref="AK17:AN17"/>
    <mergeCell ref="AO17:AR17"/>
    <mergeCell ref="AS17:AZ17"/>
    <mergeCell ref="C16:D16"/>
    <mergeCell ref="E16:G16"/>
    <mergeCell ref="H16:M16"/>
    <mergeCell ref="N16:AB16"/>
    <mergeCell ref="AC16:AF16"/>
    <mergeCell ref="AG16:AH16"/>
    <mergeCell ref="AK16:AN16"/>
    <mergeCell ref="AO16:AR16"/>
    <mergeCell ref="AI16:AJ16"/>
    <mergeCell ref="AI17:AJ17"/>
    <mergeCell ref="AS18:AZ18"/>
    <mergeCell ref="C19:D19"/>
    <mergeCell ref="E19:G19"/>
    <mergeCell ref="H19:M19"/>
    <mergeCell ref="N19:AB19"/>
    <mergeCell ref="AC19:AF19"/>
    <mergeCell ref="AG19:AH19"/>
    <mergeCell ref="AK19:AN19"/>
    <mergeCell ref="AO19:AR19"/>
    <mergeCell ref="AS19:AZ19"/>
    <mergeCell ref="C18:D18"/>
    <mergeCell ref="E18:G18"/>
    <mergeCell ref="H18:M18"/>
    <mergeCell ref="N18:AB18"/>
    <mergeCell ref="AC18:AF18"/>
    <mergeCell ref="AG18:AH18"/>
    <mergeCell ref="AK18:AN18"/>
    <mergeCell ref="AO18:AR18"/>
    <mergeCell ref="AI18:AJ18"/>
    <mergeCell ref="AI19:AJ19"/>
    <mergeCell ref="AS20:AZ20"/>
    <mergeCell ref="C21:D21"/>
    <mergeCell ref="E21:G21"/>
    <mergeCell ref="H21:M21"/>
    <mergeCell ref="N21:AB21"/>
    <mergeCell ref="AC21:AF21"/>
    <mergeCell ref="AG21:AH21"/>
    <mergeCell ref="AK21:AN21"/>
    <mergeCell ref="AO21:AR21"/>
    <mergeCell ref="AS21:AZ21"/>
    <mergeCell ref="C20:D20"/>
    <mergeCell ref="E20:G20"/>
    <mergeCell ref="H20:M20"/>
    <mergeCell ref="N20:AB20"/>
    <mergeCell ref="AC20:AF20"/>
    <mergeCell ref="AG20:AH20"/>
    <mergeCell ref="AK20:AN20"/>
    <mergeCell ref="AO20:AR20"/>
    <mergeCell ref="AI20:AJ20"/>
    <mergeCell ref="AI21:AJ21"/>
    <mergeCell ref="AS22:AZ22"/>
    <mergeCell ref="C23:D23"/>
    <mergeCell ref="E23:G23"/>
    <mergeCell ref="H23:M23"/>
    <mergeCell ref="N23:AB23"/>
    <mergeCell ref="AC23:AF23"/>
    <mergeCell ref="AG23:AH23"/>
    <mergeCell ref="AK23:AN23"/>
    <mergeCell ref="AO23:AR23"/>
    <mergeCell ref="AS23:AZ23"/>
    <mergeCell ref="C22:D22"/>
    <mergeCell ref="E22:G22"/>
    <mergeCell ref="H22:M22"/>
    <mergeCell ref="N22:AB22"/>
    <mergeCell ref="AC22:AF22"/>
    <mergeCell ref="AG22:AH22"/>
    <mergeCell ref="AK22:AN22"/>
    <mergeCell ref="AO22:AR22"/>
    <mergeCell ref="AI22:AJ22"/>
    <mergeCell ref="AI23:AJ23"/>
    <mergeCell ref="AS24:AZ24"/>
    <mergeCell ref="C25:D25"/>
    <mergeCell ref="E25:G25"/>
    <mergeCell ref="H25:M25"/>
    <mergeCell ref="N25:AB25"/>
    <mergeCell ref="AC25:AF25"/>
    <mergeCell ref="AG25:AH25"/>
    <mergeCell ref="AK25:AN25"/>
    <mergeCell ref="AO25:AR25"/>
    <mergeCell ref="AS25:AZ25"/>
    <mergeCell ref="C24:D24"/>
    <mergeCell ref="E24:G24"/>
    <mergeCell ref="H24:M24"/>
    <mergeCell ref="N24:AB24"/>
    <mergeCell ref="AC24:AF24"/>
    <mergeCell ref="AG24:AH24"/>
    <mergeCell ref="AK24:AN24"/>
    <mergeCell ref="AO24:AR24"/>
    <mergeCell ref="AI24:AJ24"/>
    <mergeCell ref="AI25:AJ25"/>
    <mergeCell ref="AS26:AZ26"/>
    <mergeCell ref="C27:D27"/>
    <mergeCell ref="E27:G27"/>
    <mergeCell ref="H27:M27"/>
    <mergeCell ref="N27:AB27"/>
    <mergeCell ref="AC27:AF27"/>
    <mergeCell ref="AG27:AH27"/>
    <mergeCell ref="AK27:AN27"/>
    <mergeCell ref="AO27:AR27"/>
    <mergeCell ref="AS27:AZ27"/>
    <mergeCell ref="C26:D26"/>
    <mergeCell ref="E26:G26"/>
    <mergeCell ref="H26:M26"/>
    <mergeCell ref="N26:AB26"/>
    <mergeCell ref="AC26:AF26"/>
    <mergeCell ref="AG26:AH26"/>
    <mergeCell ref="AK26:AN26"/>
    <mergeCell ref="AO26:AR26"/>
    <mergeCell ref="AI26:AJ26"/>
    <mergeCell ref="AI27:AJ27"/>
    <mergeCell ref="AS28:AZ28"/>
    <mergeCell ref="C29:D29"/>
    <mergeCell ref="E29:G29"/>
    <mergeCell ref="H29:M29"/>
    <mergeCell ref="N29:AB29"/>
    <mergeCell ref="AC29:AF29"/>
    <mergeCell ref="AG29:AH29"/>
    <mergeCell ref="AK29:AN29"/>
    <mergeCell ref="AO29:AR29"/>
    <mergeCell ref="AS29:AZ29"/>
    <mergeCell ref="C28:D28"/>
    <mergeCell ref="E28:G28"/>
    <mergeCell ref="H28:M28"/>
    <mergeCell ref="N28:AB28"/>
    <mergeCell ref="AC28:AF28"/>
    <mergeCell ref="AG28:AH28"/>
    <mergeCell ref="AK28:AN28"/>
    <mergeCell ref="AO28:AR28"/>
    <mergeCell ref="AI28:AJ28"/>
    <mergeCell ref="AI29:AJ29"/>
    <mergeCell ref="AS30:AZ30"/>
    <mergeCell ref="C31:D31"/>
    <mergeCell ref="E31:G31"/>
    <mergeCell ref="H31:M31"/>
    <mergeCell ref="N31:AB31"/>
    <mergeCell ref="AC31:AF31"/>
    <mergeCell ref="AG31:AH31"/>
    <mergeCell ref="AK31:AN31"/>
    <mergeCell ref="AO31:AR31"/>
    <mergeCell ref="AS31:AZ31"/>
    <mergeCell ref="C30:D30"/>
    <mergeCell ref="E30:G30"/>
    <mergeCell ref="H30:M30"/>
    <mergeCell ref="N30:AB30"/>
    <mergeCell ref="AC30:AF30"/>
    <mergeCell ref="AG30:AH30"/>
    <mergeCell ref="AK30:AN30"/>
    <mergeCell ref="AO30:AR30"/>
    <mergeCell ref="AI30:AJ30"/>
    <mergeCell ref="AI31:AJ31"/>
    <mergeCell ref="AS32:AZ32"/>
    <mergeCell ref="C33:D33"/>
    <mergeCell ref="E33:G33"/>
    <mergeCell ref="H33:M33"/>
    <mergeCell ref="N33:AB33"/>
    <mergeCell ref="AC33:AF33"/>
    <mergeCell ref="AG33:AH33"/>
    <mergeCell ref="AK33:AN33"/>
    <mergeCell ref="AO33:AR33"/>
    <mergeCell ref="AS33:AZ33"/>
    <mergeCell ref="C32:D32"/>
    <mergeCell ref="E32:G32"/>
    <mergeCell ref="H32:M32"/>
    <mergeCell ref="N32:AB32"/>
    <mergeCell ref="AC32:AF32"/>
    <mergeCell ref="AG32:AH32"/>
    <mergeCell ref="AK32:AN32"/>
    <mergeCell ref="AO32:AR32"/>
    <mergeCell ref="AI32:AJ32"/>
    <mergeCell ref="AI33:AJ33"/>
    <mergeCell ref="AK36:AN36"/>
    <mergeCell ref="AO36:AR36"/>
    <mergeCell ref="AS34:AZ34"/>
    <mergeCell ref="C35:D35"/>
    <mergeCell ref="E35:G35"/>
    <mergeCell ref="H35:M35"/>
    <mergeCell ref="N35:AB35"/>
    <mergeCell ref="AC35:AF35"/>
    <mergeCell ref="AG35:AH35"/>
    <mergeCell ref="AK35:AN35"/>
    <mergeCell ref="AO35:AR35"/>
    <mergeCell ref="AS35:AZ35"/>
    <mergeCell ref="C34:D34"/>
    <mergeCell ref="E34:G34"/>
    <mergeCell ref="H34:M34"/>
    <mergeCell ref="N34:AB34"/>
    <mergeCell ref="AC34:AF34"/>
    <mergeCell ref="AG34:AH34"/>
    <mergeCell ref="AK34:AN34"/>
    <mergeCell ref="AO34:AR34"/>
    <mergeCell ref="AS36:AZ36"/>
    <mergeCell ref="C36:D36"/>
    <mergeCell ref="E36:G36"/>
    <mergeCell ref="H36:M36"/>
    <mergeCell ref="AO43:AR43"/>
    <mergeCell ref="AS43:AW43"/>
    <mergeCell ref="AK37:AN37"/>
    <mergeCell ref="AO37:AR37"/>
    <mergeCell ref="AS37:AZ37"/>
    <mergeCell ref="C38:AN38"/>
    <mergeCell ref="AO38:AR38"/>
    <mergeCell ref="AO42:AR42"/>
    <mergeCell ref="AS42:AV42"/>
    <mergeCell ref="AO39:AR39"/>
    <mergeCell ref="AO40:AR40"/>
    <mergeCell ref="AO41:AR41"/>
    <mergeCell ref="N36:AB36"/>
    <mergeCell ref="AC36:AF36"/>
    <mergeCell ref="AG36:AH36"/>
    <mergeCell ref="C37:D37"/>
    <mergeCell ref="E37:G37"/>
    <mergeCell ref="H37:M37"/>
    <mergeCell ref="N37:AB37"/>
    <mergeCell ref="AC37:AF37"/>
    <mergeCell ref="AG37:AH37"/>
  </mergeCells>
  <phoneticPr fontId="1"/>
  <dataValidations count="2">
    <dataValidation type="list" allowBlank="1" showInputMessage="1" showErrorMessage="1" sqref="C8:D37" xr:uid="{00000000-0002-0000-1D00-000000000000}">
      <formula1>$A$52:$A$53</formula1>
    </dataValidation>
    <dataValidation type="list" allowBlank="1" showInputMessage="1" showErrorMessage="1" sqref="H8:M37" xr:uid="{00000000-0002-0000-1D00-000001000000}">
      <formula1>$A$47:$A$49</formula1>
    </dataValidation>
  </dataValidations>
  <printOptions horizontalCentered="1"/>
  <pageMargins left="0.70866141732283472" right="0.70866141732283472" top="0.74803149606299213" bottom="0.74803149606299213" header="0.31496062992125984" footer="0.31496062992125984"/>
  <pageSetup paperSize="9" scale="58"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6"/>
  <dimension ref="A1:AW706"/>
  <sheetViews>
    <sheetView showZeros="0" view="pageBreakPreview" zoomScale="60" zoomScaleNormal="100" workbookViewId="0">
      <selection activeCell="AG29" sqref="AG29:AJ29"/>
    </sheetView>
    <sheetView workbookViewId="1"/>
  </sheetViews>
  <sheetFormatPr defaultColWidth="8.69921875" defaultRowHeight="16.2"/>
  <cols>
    <col min="1" max="50" width="2.59765625" style="63" customWidth="1"/>
    <col min="51" max="16384" width="8.69921875" style="63"/>
  </cols>
  <sheetData>
    <row r="1" spans="1:49" ht="17.399999999999999" customHeight="1">
      <c r="A1" s="56" t="s">
        <v>413</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row>
    <row r="2" spans="1:49" ht="17.399999999999999"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row>
    <row r="3" spans="1:49" ht="17.399999999999999" customHeight="1">
      <c r="A3" s="56"/>
      <c r="B3" s="56"/>
      <c r="C3" s="424" t="s">
        <v>23</v>
      </c>
      <c r="D3" s="424"/>
      <c r="E3" s="424"/>
      <c r="F3" s="424"/>
      <c r="G3" s="424"/>
      <c r="H3" s="424"/>
      <c r="I3" s="424"/>
      <c r="J3" s="424"/>
      <c r="K3" s="424"/>
      <c r="L3" s="424"/>
      <c r="M3" s="424"/>
      <c r="N3" s="470" t="s">
        <v>412</v>
      </c>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471"/>
      <c r="AO3" s="471"/>
      <c r="AP3" s="471"/>
      <c r="AQ3" s="471"/>
      <c r="AR3" s="471"/>
      <c r="AS3" s="471"/>
      <c r="AT3" s="471"/>
      <c r="AU3" s="471"/>
      <c r="AV3" s="471"/>
      <c r="AW3" s="472"/>
    </row>
    <row r="4" spans="1:49" ht="17.399999999999999" customHeight="1">
      <c r="A4" s="56"/>
      <c r="B4" s="56"/>
      <c r="C4" s="424"/>
      <c r="D4" s="424"/>
      <c r="E4" s="424"/>
      <c r="F4" s="424"/>
      <c r="G4" s="424"/>
      <c r="H4" s="424"/>
      <c r="I4" s="424"/>
      <c r="J4" s="424"/>
      <c r="K4" s="424"/>
      <c r="L4" s="424"/>
      <c r="M4" s="424"/>
      <c r="N4" s="473"/>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5"/>
    </row>
    <row r="5" spans="1:49" ht="17.399999999999999" customHeight="1">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row>
    <row r="6" spans="1:49" ht="17.399999999999999" customHeight="1">
      <c r="A6" s="476" t="s">
        <v>92</v>
      </c>
      <c r="B6" s="380"/>
      <c r="C6" s="381" t="s">
        <v>85</v>
      </c>
      <c r="D6" s="477"/>
      <c r="E6" s="381" t="s">
        <v>288</v>
      </c>
      <c r="F6" s="382"/>
      <c r="G6" s="477"/>
      <c r="H6" s="375" t="s">
        <v>86</v>
      </c>
      <c r="I6" s="376"/>
      <c r="J6" s="376"/>
      <c r="K6" s="376"/>
      <c r="L6" s="376"/>
      <c r="M6" s="377"/>
      <c r="N6" s="375" t="s">
        <v>88</v>
      </c>
      <c r="O6" s="376"/>
      <c r="P6" s="376"/>
      <c r="Q6" s="376"/>
      <c r="R6" s="376"/>
      <c r="S6" s="376"/>
      <c r="T6" s="376"/>
      <c r="U6" s="376"/>
      <c r="V6" s="376"/>
      <c r="W6" s="376"/>
      <c r="X6" s="376"/>
      <c r="Y6" s="376"/>
      <c r="Z6" s="376"/>
      <c r="AA6" s="376"/>
      <c r="AB6" s="377"/>
      <c r="AC6" s="375" t="s">
        <v>87</v>
      </c>
      <c r="AD6" s="377"/>
      <c r="AE6" s="375" t="s">
        <v>440</v>
      </c>
      <c r="AF6" s="481"/>
      <c r="AG6" s="381" t="s">
        <v>89</v>
      </c>
      <c r="AH6" s="376"/>
      <c r="AI6" s="376"/>
      <c r="AJ6" s="377"/>
      <c r="AK6" s="381" t="s">
        <v>90</v>
      </c>
      <c r="AL6" s="376"/>
      <c r="AM6" s="376"/>
      <c r="AN6" s="377"/>
      <c r="AO6" s="375" t="s">
        <v>0</v>
      </c>
      <c r="AP6" s="376"/>
      <c r="AQ6" s="376"/>
      <c r="AR6" s="376"/>
      <c r="AS6" s="376"/>
      <c r="AT6" s="376"/>
      <c r="AU6" s="376"/>
      <c r="AV6" s="376"/>
      <c r="AW6" s="377"/>
    </row>
    <row r="7" spans="1:49" ht="17.399999999999999" customHeight="1">
      <c r="A7" s="379"/>
      <c r="B7" s="380"/>
      <c r="C7" s="478"/>
      <c r="D7" s="479"/>
      <c r="E7" s="478"/>
      <c r="F7" s="480"/>
      <c r="G7" s="479"/>
      <c r="H7" s="405"/>
      <c r="I7" s="406"/>
      <c r="J7" s="406"/>
      <c r="K7" s="406"/>
      <c r="L7" s="406"/>
      <c r="M7" s="407"/>
      <c r="N7" s="405"/>
      <c r="O7" s="406"/>
      <c r="P7" s="406"/>
      <c r="Q7" s="406"/>
      <c r="R7" s="406"/>
      <c r="S7" s="406"/>
      <c r="T7" s="406"/>
      <c r="U7" s="406"/>
      <c r="V7" s="406"/>
      <c r="W7" s="406"/>
      <c r="X7" s="406"/>
      <c r="Y7" s="406"/>
      <c r="Z7" s="406"/>
      <c r="AA7" s="406"/>
      <c r="AB7" s="407"/>
      <c r="AC7" s="405"/>
      <c r="AD7" s="407"/>
      <c r="AE7" s="482"/>
      <c r="AF7" s="483"/>
      <c r="AG7" s="405"/>
      <c r="AH7" s="406"/>
      <c r="AI7" s="406"/>
      <c r="AJ7" s="407"/>
      <c r="AK7" s="405"/>
      <c r="AL7" s="406"/>
      <c r="AM7" s="406"/>
      <c r="AN7" s="407"/>
      <c r="AO7" s="405"/>
      <c r="AP7" s="406"/>
      <c r="AQ7" s="406"/>
      <c r="AR7" s="406"/>
      <c r="AS7" s="406"/>
      <c r="AT7" s="406"/>
      <c r="AU7" s="406"/>
      <c r="AV7" s="406"/>
      <c r="AW7" s="407"/>
    </row>
    <row r="8" spans="1:49" ht="13.95" customHeight="1">
      <c r="A8" s="56"/>
      <c r="B8" s="56">
        <v>1</v>
      </c>
      <c r="C8" s="311"/>
      <c r="D8" s="313"/>
      <c r="E8" s="311"/>
      <c r="F8" s="312"/>
      <c r="G8" s="313"/>
      <c r="H8" s="311"/>
      <c r="I8" s="312"/>
      <c r="J8" s="312"/>
      <c r="K8" s="312"/>
      <c r="L8" s="312"/>
      <c r="M8" s="313"/>
      <c r="N8" s="311"/>
      <c r="O8" s="312"/>
      <c r="P8" s="312"/>
      <c r="Q8" s="312"/>
      <c r="R8" s="312"/>
      <c r="S8" s="312"/>
      <c r="T8" s="312"/>
      <c r="U8" s="312"/>
      <c r="V8" s="312"/>
      <c r="W8" s="312"/>
      <c r="X8" s="312"/>
      <c r="Y8" s="312"/>
      <c r="Z8" s="312"/>
      <c r="AA8" s="312"/>
      <c r="AB8" s="313"/>
      <c r="AC8" s="311"/>
      <c r="AD8" s="313"/>
      <c r="AE8" s="311"/>
      <c r="AF8" s="490"/>
      <c r="AG8" s="487"/>
      <c r="AH8" s="488"/>
      <c r="AI8" s="488"/>
      <c r="AJ8" s="489"/>
      <c r="AK8" s="415">
        <f>AC8*AG8</f>
        <v>0</v>
      </c>
      <c r="AL8" s="416"/>
      <c r="AM8" s="416"/>
      <c r="AN8" s="417"/>
      <c r="AO8" s="311"/>
      <c r="AP8" s="312"/>
      <c r="AQ8" s="312"/>
      <c r="AR8" s="312"/>
      <c r="AS8" s="312"/>
      <c r="AT8" s="312"/>
      <c r="AU8" s="312"/>
      <c r="AV8" s="312"/>
      <c r="AW8" s="313"/>
    </row>
    <row r="9" spans="1:49" ht="13.95" customHeight="1">
      <c r="A9" s="56"/>
      <c r="B9" s="56">
        <v>2</v>
      </c>
      <c r="C9" s="311"/>
      <c r="D9" s="313"/>
      <c r="E9" s="311"/>
      <c r="F9" s="312"/>
      <c r="G9" s="313"/>
      <c r="H9" s="311"/>
      <c r="I9" s="312"/>
      <c r="J9" s="312"/>
      <c r="K9" s="312"/>
      <c r="L9" s="312"/>
      <c r="M9" s="313"/>
      <c r="N9" s="311"/>
      <c r="O9" s="312"/>
      <c r="P9" s="312"/>
      <c r="Q9" s="312"/>
      <c r="R9" s="312"/>
      <c r="S9" s="312"/>
      <c r="T9" s="312"/>
      <c r="U9" s="312"/>
      <c r="V9" s="312"/>
      <c r="W9" s="312"/>
      <c r="X9" s="312"/>
      <c r="Y9" s="312"/>
      <c r="Z9" s="312"/>
      <c r="AA9" s="312"/>
      <c r="AB9" s="313"/>
      <c r="AC9" s="311"/>
      <c r="AD9" s="313"/>
      <c r="AE9" s="311"/>
      <c r="AF9" s="490"/>
      <c r="AG9" s="487"/>
      <c r="AH9" s="488"/>
      <c r="AI9" s="488"/>
      <c r="AJ9" s="489"/>
      <c r="AK9" s="415">
        <f t="shared" ref="AK9:AK37" si="0">AC9*AG9</f>
        <v>0</v>
      </c>
      <c r="AL9" s="416"/>
      <c r="AM9" s="416"/>
      <c r="AN9" s="417"/>
      <c r="AO9" s="311"/>
      <c r="AP9" s="312"/>
      <c r="AQ9" s="312"/>
      <c r="AR9" s="312"/>
      <c r="AS9" s="312"/>
      <c r="AT9" s="312"/>
      <c r="AU9" s="312"/>
      <c r="AV9" s="312"/>
      <c r="AW9" s="313"/>
    </row>
    <row r="10" spans="1:49" ht="13.95" customHeight="1">
      <c r="A10" s="56"/>
      <c r="B10" s="56">
        <v>3</v>
      </c>
      <c r="C10" s="311"/>
      <c r="D10" s="313"/>
      <c r="E10" s="311"/>
      <c r="F10" s="312"/>
      <c r="G10" s="313"/>
      <c r="H10" s="311"/>
      <c r="I10" s="312"/>
      <c r="J10" s="312"/>
      <c r="K10" s="312"/>
      <c r="L10" s="312"/>
      <c r="M10" s="313"/>
      <c r="N10" s="311"/>
      <c r="O10" s="312"/>
      <c r="P10" s="312"/>
      <c r="Q10" s="312"/>
      <c r="R10" s="312"/>
      <c r="S10" s="312"/>
      <c r="T10" s="312"/>
      <c r="U10" s="312"/>
      <c r="V10" s="312"/>
      <c r="W10" s="312"/>
      <c r="X10" s="312"/>
      <c r="Y10" s="312"/>
      <c r="Z10" s="312"/>
      <c r="AA10" s="312"/>
      <c r="AB10" s="313"/>
      <c r="AC10" s="311"/>
      <c r="AD10" s="313"/>
      <c r="AE10" s="311"/>
      <c r="AF10" s="490"/>
      <c r="AG10" s="487"/>
      <c r="AH10" s="488"/>
      <c r="AI10" s="488"/>
      <c r="AJ10" s="489"/>
      <c r="AK10" s="415">
        <f t="shared" si="0"/>
        <v>0</v>
      </c>
      <c r="AL10" s="416"/>
      <c r="AM10" s="416"/>
      <c r="AN10" s="417"/>
      <c r="AO10" s="311"/>
      <c r="AP10" s="312"/>
      <c r="AQ10" s="312"/>
      <c r="AR10" s="312"/>
      <c r="AS10" s="312"/>
      <c r="AT10" s="312"/>
      <c r="AU10" s="312"/>
      <c r="AV10" s="312"/>
      <c r="AW10" s="313"/>
    </row>
    <row r="11" spans="1:49" ht="13.95" customHeight="1">
      <c r="A11" s="56"/>
      <c r="B11" s="56">
        <v>4</v>
      </c>
      <c r="C11" s="311"/>
      <c r="D11" s="313"/>
      <c r="E11" s="311"/>
      <c r="F11" s="312"/>
      <c r="G11" s="313"/>
      <c r="H11" s="311"/>
      <c r="I11" s="312"/>
      <c r="J11" s="312"/>
      <c r="K11" s="312"/>
      <c r="L11" s="312"/>
      <c r="M11" s="313"/>
      <c r="N11" s="311"/>
      <c r="O11" s="312"/>
      <c r="P11" s="312"/>
      <c r="Q11" s="312"/>
      <c r="R11" s="312"/>
      <c r="S11" s="312"/>
      <c r="T11" s="312"/>
      <c r="U11" s="312"/>
      <c r="V11" s="312"/>
      <c r="W11" s="312"/>
      <c r="X11" s="312"/>
      <c r="Y11" s="312"/>
      <c r="Z11" s="312"/>
      <c r="AA11" s="312"/>
      <c r="AB11" s="313"/>
      <c r="AC11" s="311"/>
      <c r="AD11" s="313"/>
      <c r="AE11" s="311"/>
      <c r="AF11" s="490"/>
      <c r="AG11" s="487"/>
      <c r="AH11" s="488"/>
      <c r="AI11" s="488"/>
      <c r="AJ11" s="489"/>
      <c r="AK11" s="415">
        <f t="shared" si="0"/>
        <v>0</v>
      </c>
      <c r="AL11" s="416"/>
      <c r="AM11" s="416"/>
      <c r="AN11" s="417"/>
      <c r="AO11" s="311"/>
      <c r="AP11" s="312"/>
      <c r="AQ11" s="312"/>
      <c r="AR11" s="312"/>
      <c r="AS11" s="312"/>
      <c r="AT11" s="312"/>
      <c r="AU11" s="312"/>
      <c r="AV11" s="312"/>
      <c r="AW11" s="313"/>
    </row>
    <row r="12" spans="1:49" ht="13.95" customHeight="1">
      <c r="A12" s="56"/>
      <c r="B12" s="56">
        <v>5</v>
      </c>
      <c r="C12" s="311"/>
      <c r="D12" s="313"/>
      <c r="E12" s="311"/>
      <c r="F12" s="312"/>
      <c r="G12" s="313"/>
      <c r="H12" s="311"/>
      <c r="I12" s="312"/>
      <c r="J12" s="312"/>
      <c r="K12" s="312"/>
      <c r="L12" s="312"/>
      <c r="M12" s="313"/>
      <c r="N12" s="311"/>
      <c r="O12" s="312"/>
      <c r="P12" s="312"/>
      <c r="Q12" s="312"/>
      <c r="R12" s="312"/>
      <c r="S12" s="312"/>
      <c r="T12" s="312"/>
      <c r="U12" s="312"/>
      <c r="V12" s="312"/>
      <c r="W12" s="312"/>
      <c r="X12" s="312"/>
      <c r="Y12" s="312"/>
      <c r="Z12" s="312"/>
      <c r="AA12" s="312"/>
      <c r="AB12" s="313"/>
      <c r="AC12" s="311"/>
      <c r="AD12" s="313"/>
      <c r="AE12" s="311"/>
      <c r="AF12" s="490"/>
      <c r="AG12" s="487"/>
      <c r="AH12" s="488"/>
      <c r="AI12" s="488"/>
      <c r="AJ12" s="489"/>
      <c r="AK12" s="415">
        <f t="shared" si="0"/>
        <v>0</v>
      </c>
      <c r="AL12" s="416"/>
      <c r="AM12" s="416"/>
      <c r="AN12" s="417"/>
      <c r="AO12" s="311"/>
      <c r="AP12" s="312"/>
      <c r="AQ12" s="312"/>
      <c r="AR12" s="312"/>
      <c r="AS12" s="312"/>
      <c r="AT12" s="312"/>
      <c r="AU12" s="312"/>
      <c r="AV12" s="312"/>
      <c r="AW12" s="313"/>
    </row>
    <row r="13" spans="1:49" ht="13.95" customHeight="1">
      <c r="A13" s="56"/>
      <c r="B13" s="56">
        <v>6</v>
      </c>
      <c r="C13" s="311"/>
      <c r="D13" s="313"/>
      <c r="E13" s="311"/>
      <c r="F13" s="312"/>
      <c r="G13" s="313"/>
      <c r="H13" s="311"/>
      <c r="I13" s="312"/>
      <c r="J13" s="312"/>
      <c r="K13" s="312"/>
      <c r="L13" s="312"/>
      <c r="M13" s="313"/>
      <c r="N13" s="311"/>
      <c r="O13" s="312"/>
      <c r="P13" s="312"/>
      <c r="Q13" s="312"/>
      <c r="R13" s="312"/>
      <c r="S13" s="312"/>
      <c r="T13" s="312"/>
      <c r="U13" s="312"/>
      <c r="V13" s="312"/>
      <c r="W13" s="312"/>
      <c r="X13" s="312"/>
      <c r="Y13" s="312"/>
      <c r="Z13" s="312"/>
      <c r="AA13" s="312"/>
      <c r="AB13" s="313"/>
      <c r="AC13" s="311"/>
      <c r="AD13" s="313"/>
      <c r="AE13" s="311"/>
      <c r="AF13" s="490"/>
      <c r="AG13" s="487"/>
      <c r="AH13" s="488"/>
      <c r="AI13" s="488"/>
      <c r="AJ13" s="489"/>
      <c r="AK13" s="415">
        <f t="shared" si="0"/>
        <v>0</v>
      </c>
      <c r="AL13" s="416"/>
      <c r="AM13" s="416"/>
      <c r="AN13" s="417"/>
      <c r="AO13" s="311"/>
      <c r="AP13" s="312"/>
      <c r="AQ13" s="312"/>
      <c r="AR13" s="312"/>
      <c r="AS13" s="312"/>
      <c r="AT13" s="312"/>
      <c r="AU13" s="312"/>
      <c r="AV13" s="312"/>
      <c r="AW13" s="313"/>
    </row>
    <row r="14" spans="1:49" ht="13.95" customHeight="1">
      <c r="A14" s="56"/>
      <c r="B14" s="56">
        <v>7</v>
      </c>
      <c r="C14" s="311"/>
      <c r="D14" s="313"/>
      <c r="E14" s="311"/>
      <c r="F14" s="312"/>
      <c r="G14" s="313"/>
      <c r="H14" s="311"/>
      <c r="I14" s="312"/>
      <c r="J14" s="312"/>
      <c r="K14" s="312"/>
      <c r="L14" s="312"/>
      <c r="M14" s="313"/>
      <c r="N14" s="311"/>
      <c r="O14" s="312"/>
      <c r="P14" s="312"/>
      <c r="Q14" s="312"/>
      <c r="R14" s="312"/>
      <c r="S14" s="312"/>
      <c r="T14" s="312"/>
      <c r="U14" s="312"/>
      <c r="V14" s="312"/>
      <c r="W14" s="312"/>
      <c r="X14" s="312"/>
      <c r="Y14" s="312"/>
      <c r="Z14" s="312"/>
      <c r="AA14" s="312"/>
      <c r="AB14" s="313"/>
      <c r="AC14" s="311"/>
      <c r="AD14" s="313"/>
      <c r="AE14" s="311"/>
      <c r="AF14" s="490"/>
      <c r="AG14" s="487"/>
      <c r="AH14" s="488"/>
      <c r="AI14" s="488"/>
      <c r="AJ14" s="489"/>
      <c r="AK14" s="415">
        <f t="shared" si="0"/>
        <v>0</v>
      </c>
      <c r="AL14" s="416"/>
      <c r="AM14" s="416"/>
      <c r="AN14" s="417"/>
      <c r="AO14" s="311"/>
      <c r="AP14" s="312"/>
      <c r="AQ14" s="312"/>
      <c r="AR14" s="312"/>
      <c r="AS14" s="312"/>
      <c r="AT14" s="312"/>
      <c r="AU14" s="312"/>
      <c r="AV14" s="312"/>
      <c r="AW14" s="313"/>
    </row>
    <row r="15" spans="1:49" ht="13.95" customHeight="1">
      <c r="A15" s="56"/>
      <c r="B15" s="56">
        <v>8</v>
      </c>
      <c r="C15" s="311"/>
      <c r="D15" s="313"/>
      <c r="E15" s="311"/>
      <c r="F15" s="312"/>
      <c r="G15" s="313"/>
      <c r="H15" s="311"/>
      <c r="I15" s="312"/>
      <c r="J15" s="312"/>
      <c r="K15" s="312"/>
      <c r="L15" s="312"/>
      <c r="M15" s="313"/>
      <c r="N15" s="311"/>
      <c r="O15" s="312"/>
      <c r="P15" s="312"/>
      <c r="Q15" s="312"/>
      <c r="R15" s="312"/>
      <c r="S15" s="312"/>
      <c r="T15" s="312"/>
      <c r="U15" s="312"/>
      <c r="V15" s="312"/>
      <c r="W15" s="312"/>
      <c r="X15" s="312"/>
      <c r="Y15" s="312"/>
      <c r="Z15" s="312"/>
      <c r="AA15" s="312"/>
      <c r="AB15" s="313"/>
      <c r="AC15" s="311"/>
      <c r="AD15" s="313"/>
      <c r="AE15" s="311"/>
      <c r="AF15" s="490"/>
      <c r="AG15" s="487"/>
      <c r="AH15" s="488"/>
      <c r="AI15" s="488"/>
      <c r="AJ15" s="489"/>
      <c r="AK15" s="415">
        <f t="shared" si="0"/>
        <v>0</v>
      </c>
      <c r="AL15" s="416"/>
      <c r="AM15" s="416"/>
      <c r="AN15" s="417"/>
      <c r="AO15" s="311"/>
      <c r="AP15" s="312"/>
      <c r="AQ15" s="312"/>
      <c r="AR15" s="312"/>
      <c r="AS15" s="312"/>
      <c r="AT15" s="312"/>
      <c r="AU15" s="312"/>
      <c r="AV15" s="312"/>
      <c r="AW15" s="313"/>
    </row>
    <row r="16" spans="1:49" ht="13.95" customHeight="1">
      <c r="A16" s="56"/>
      <c r="B16" s="56">
        <v>9</v>
      </c>
      <c r="C16" s="311"/>
      <c r="D16" s="313"/>
      <c r="E16" s="311"/>
      <c r="F16" s="312"/>
      <c r="G16" s="313"/>
      <c r="H16" s="311"/>
      <c r="I16" s="312"/>
      <c r="J16" s="312"/>
      <c r="K16" s="312"/>
      <c r="L16" s="312"/>
      <c r="M16" s="313"/>
      <c r="N16" s="311"/>
      <c r="O16" s="312"/>
      <c r="P16" s="312"/>
      <c r="Q16" s="312"/>
      <c r="R16" s="312"/>
      <c r="S16" s="312"/>
      <c r="T16" s="312"/>
      <c r="U16" s="312"/>
      <c r="V16" s="312"/>
      <c r="W16" s="312"/>
      <c r="X16" s="312"/>
      <c r="Y16" s="312"/>
      <c r="Z16" s="312"/>
      <c r="AA16" s="312"/>
      <c r="AB16" s="313"/>
      <c r="AC16" s="311"/>
      <c r="AD16" s="313"/>
      <c r="AE16" s="311"/>
      <c r="AF16" s="490"/>
      <c r="AG16" s="487"/>
      <c r="AH16" s="488"/>
      <c r="AI16" s="488"/>
      <c r="AJ16" s="489"/>
      <c r="AK16" s="415">
        <f t="shared" si="0"/>
        <v>0</v>
      </c>
      <c r="AL16" s="416"/>
      <c r="AM16" s="416"/>
      <c r="AN16" s="417"/>
      <c r="AO16" s="311"/>
      <c r="AP16" s="312"/>
      <c r="AQ16" s="312"/>
      <c r="AR16" s="312"/>
      <c r="AS16" s="312"/>
      <c r="AT16" s="312"/>
      <c r="AU16" s="312"/>
      <c r="AV16" s="312"/>
      <c r="AW16" s="313"/>
    </row>
    <row r="17" spans="1:49" ht="13.95" customHeight="1">
      <c r="A17" s="56"/>
      <c r="B17" s="56">
        <v>10</v>
      </c>
      <c r="C17" s="311"/>
      <c r="D17" s="313"/>
      <c r="E17" s="311"/>
      <c r="F17" s="312"/>
      <c r="G17" s="313"/>
      <c r="H17" s="311"/>
      <c r="I17" s="312"/>
      <c r="J17" s="312"/>
      <c r="K17" s="312"/>
      <c r="L17" s="312"/>
      <c r="M17" s="313"/>
      <c r="N17" s="311"/>
      <c r="O17" s="312"/>
      <c r="P17" s="312"/>
      <c r="Q17" s="312"/>
      <c r="R17" s="312"/>
      <c r="S17" s="312"/>
      <c r="T17" s="312"/>
      <c r="U17" s="312"/>
      <c r="V17" s="312"/>
      <c r="W17" s="312"/>
      <c r="X17" s="312"/>
      <c r="Y17" s="312"/>
      <c r="Z17" s="312"/>
      <c r="AA17" s="312"/>
      <c r="AB17" s="313"/>
      <c r="AC17" s="311"/>
      <c r="AD17" s="313"/>
      <c r="AE17" s="311"/>
      <c r="AF17" s="490"/>
      <c r="AG17" s="487"/>
      <c r="AH17" s="488"/>
      <c r="AI17" s="488"/>
      <c r="AJ17" s="489"/>
      <c r="AK17" s="415">
        <f t="shared" si="0"/>
        <v>0</v>
      </c>
      <c r="AL17" s="416"/>
      <c r="AM17" s="416"/>
      <c r="AN17" s="417"/>
      <c r="AO17" s="311"/>
      <c r="AP17" s="312"/>
      <c r="AQ17" s="312"/>
      <c r="AR17" s="312"/>
      <c r="AS17" s="312"/>
      <c r="AT17" s="312"/>
      <c r="AU17" s="312"/>
      <c r="AV17" s="312"/>
      <c r="AW17" s="313"/>
    </row>
    <row r="18" spans="1:49" ht="13.95" customHeight="1">
      <c r="A18" s="56"/>
      <c r="B18" s="56">
        <v>11</v>
      </c>
      <c r="C18" s="311"/>
      <c r="D18" s="313"/>
      <c r="E18" s="311"/>
      <c r="F18" s="312"/>
      <c r="G18" s="313"/>
      <c r="H18" s="311"/>
      <c r="I18" s="312"/>
      <c r="J18" s="312"/>
      <c r="K18" s="312"/>
      <c r="L18" s="312"/>
      <c r="M18" s="313"/>
      <c r="N18" s="311"/>
      <c r="O18" s="312"/>
      <c r="P18" s="312"/>
      <c r="Q18" s="312"/>
      <c r="R18" s="312"/>
      <c r="S18" s="312"/>
      <c r="T18" s="312"/>
      <c r="U18" s="312"/>
      <c r="V18" s="312"/>
      <c r="W18" s="312"/>
      <c r="X18" s="312"/>
      <c r="Y18" s="312"/>
      <c r="Z18" s="312"/>
      <c r="AA18" s="312"/>
      <c r="AB18" s="313"/>
      <c r="AC18" s="311"/>
      <c r="AD18" s="313"/>
      <c r="AE18" s="311"/>
      <c r="AF18" s="490"/>
      <c r="AG18" s="487"/>
      <c r="AH18" s="488"/>
      <c r="AI18" s="488"/>
      <c r="AJ18" s="489"/>
      <c r="AK18" s="415">
        <f t="shared" si="0"/>
        <v>0</v>
      </c>
      <c r="AL18" s="416"/>
      <c r="AM18" s="416"/>
      <c r="AN18" s="417"/>
      <c r="AO18" s="311"/>
      <c r="AP18" s="312"/>
      <c r="AQ18" s="312"/>
      <c r="AR18" s="312"/>
      <c r="AS18" s="312"/>
      <c r="AT18" s="312"/>
      <c r="AU18" s="312"/>
      <c r="AV18" s="312"/>
      <c r="AW18" s="313"/>
    </row>
    <row r="19" spans="1:49" ht="13.95" customHeight="1">
      <c r="A19" s="56"/>
      <c r="B19" s="56">
        <v>12</v>
      </c>
      <c r="C19" s="311"/>
      <c r="D19" s="313"/>
      <c r="E19" s="311"/>
      <c r="F19" s="312"/>
      <c r="G19" s="313"/>
      <c r="H19" s="311"/>
      <c r="I19" s="312"/>
      <c r="J19" s="312"/>
      <c r="K19" s="312"/>
      <c r="L19" s="312"/>
      <c r="M19" s="313"/>
      <c r="N19" s="311"/>
      <c r="O19" s="312"/>
      <c r="P19" s="312"/>
      <c r="Q19" s="312"/>
      <c r="R19" s="312"/>
      <c r="S19" s="312"/>
      <c r="T19" s="312"/>
      <c r="U19" s="312"/>
      <c r="V19" s="312"/>
      <c r="W19" s="312"/>
      <c r="X19" s="312"/>
      <c r="Y19" s="312"/>
      <c r="Z19" s="312"/>
      <c r="AA19" s="312"/>
      <c r="AB19" s="313"/>
      <c r="AC19" s="311"/>
      <c r="AD19" s="313"/>
      <c r="AE19" s="311"/>
      <c r="AF19" s="490"/>
      <c r="AG19" s="487"/>
      <c r="AH19" s="488"/>
      <c r="AI19" s="488"/>
      <c r="AJ19" s="489"/>
      <c r="AK19" s="415">
        <f t="shared" si="0"/>
        <v>0</v>
      </c>
      <c r="AL19" s="416"/>
      <c r="AM19" s="416"/>
      <c r="AN19" s="417"/>
      <c r="AO19" s="311"/>
      <c r="AP19" s="312"/>
      <c r="AQ19" s="312"/>
      <c r="AR19" s="312"/>
      <c r="AS19" s="312"/>
      <c r="AT19" s="312"/>
      <c r="AU19" s="312"/>
      <c r="AV19" s="312"/>
      <c r="AW19" s="313"/>
    </row>
    <row r="20" spans="1:49" ht="13.95" customHeight="1">
      <c r="A20" s="56"/>
      <c r="B20" s="56">
        <v>13</v>
      </c>
      <c r="C20" s="311"/>
      <c r="D20" s="313"/>
      <c r="E20" s="311"/>
      <c r="F20" s="312"/>
      <c r="G20" s="313"/>
      <c r="H20" s="311"/>
      <c r="I20" s="312"/>
      <c r="J20" s="312"/>
      <c r="K20" s="312"/>
      <c r="L20" s="312"/>
      <c r="M20" s="313"/>
      <c r="N20" s="311"/>
      <c r="O20" s="312"/>
      <c r="P20" s="312"/>
      <c r="Q20" s="312"/>
      <c r="R20" s="312"/>
      <c r="S20" s="312"/>
      <c r="T20" s="312"/>
      <c r="U20" s="312"/>
      <c r="V20" s="312"/>
      <c r="W20" s="312"/>
      <c r="X20" s="312"/>
      <c r="Y20" s="312"/>
      <c r="Z20" s="312"/>
      <c r="AA20" s="312"/>
      <c r="AB20" s="313"/>
      <c r="AC20" s="311"/>
      <c r="AD20" s="313"/>
      <c r="AE20" s="311"/>
      <c r="AF20" s="490"/>
      <c r="AG20" s="487"/>
      <c r="AH20" s="488"/>
      <c r="AI20" s="488"/>
      <c r="AJ20" s="489"/>
      <c r="AK20" s="415">
        <f t="shared" si="0"/>
        <v>0</v>
      </c>
      <c r="AL20" s="416"/>
      <c r="AM20" s="416"/>
      <c r="AN20" s="417"/>
      <c r="AO20" s="311"/>
      <c r="AP20" s="312"/>
      <c r="AQ20" s="312"/>
      <c r="AR20" s="312"/>
      <c r="AS20" s="312"/>
      <c r="AT20" s="312"/>
      <c r="AU20" s="312"/>
      <c r="AV20" s="312"/>
      <c r="AW20" s="313"/>
    </row>
    <row r="21" spans="1:49" ht="13.95" customHeight="1">
      <c r="A21" s="56"/>
      <c r="B21" s="56">
        <v>14</v>
      </c>
      <c r="C21" s="311"/>
      <c r="D21" s="313"/>
      <c r="E21" s="311"/>
      <c r="F21" s="312"/>
      <c r="G21" s="313"/>
      <c r="H21" s="311"/>
      <c r="I21" s="312"/>
      <c r="J21" s="312"/>
      <c r="K21" s="312"/>
      <c r="L21" s="312"/>
      <c r="M21" s="313"/>
      <c r="N21" s="311"/>
      <c r="O21" s="312"/>
      <c r="P21" s="312"/>
      <c r="Q21" s="312"/>
      <c r="R21" s="312"/>
      <c r="S21" s="312"/>
      <c r="T21" s="312"/>
      <c r="U21" s="312"/>
      <c r="V21" s="312"/>
      <c r="W21" s="312"/>
      <c r="X21" s="312"/>
      <c r="Y21" s="312"/>
      <c r="Z21" s="312"/>
      <c r="AA21" s="312"/>
      <c r="AB21" s="313"/>
      <c r="AC21" s="311"/>
      <c r="AD21" s="313"/>
      <c r="AE21" s="311"/>
      <c r="AF21" s="490"/>
      <c r="AG21" s="487"/>
      <c r="AH21" s="488"/>
      <c r="AI21" s="488"/>
      <c r="AJ21" s="489"/>
      <c r="AK21" s="415">
        <f t="shared" si="0"/>
        <v>0</v>
      </c>
      <c r="AL21" s="416"/>
      <c r="AM21" s="416"/>
      <c r="AN21" s="417"/>
      <c r="AO21" s="311"/>
      <c r="AP21" s="312"/>
      <c r="AQ21" s="312"/>
      <c r="AR21" s="312"/>
      <c r="AS21" s="312"/>
      <c r="AT21" s="312"/>
      <c r="AU21" s="312"/>
      <c r="AV21" s="312"/>
      <c r="AW21" s="313"/>
    </row>
    <row r="22" spans="1:49" ht="13.95" customHeight="1">
      <c r="A22" s="56"/>
      <c r="B22" s="56">
        <v>15</v>
      </c>
      <c r="C22" s="311"/>
      <c r="D22" s="313"/>
      <c r="E22" s="311"/>
      <c r="F22" s="312"/>
      <c r="G22" s="313"/>
      <c r="H22" s="311"/>
      <c r="I22" s="312"/>
      <c r="J22" s="312"/>
      <c r="K22" s="312"/>
      <c r="L22" s="312"/>
      <c r="M22" s="313"/>
      <c r="N22" s="311"/>
      <c r="O22" s="312"/>
      <c r="P22" s="312"/>
      <c r="Q22" s="312"/>
      <c r="R22" s="312"/>
      <c r="S22" s="312"/>
      <c r="T22" s="312"/>
      <c r="U22" s="312"/>
      <c r="V22" s="312"/>
      <c r="W22" s="312"/>
      <c r="X22" s="312"/>
      <c r="Y22" s="312"/>
      <c r="Z22" s="312"/>
      <c r="AA22" s="312"/>
      <c r="AB22" s="313"/>
      <c r="AC22" s="311"/>
      <c r="AD22" s="313"/>
      <c r="AE22" s="311"/>
      <c r="AF22" s="490"/>
      <c r="AG22" s="487"/>
      <c r="AH22" s="488"/>
      <c r="AI22" s="488"/>
      <c r="AJ22" s="489"/>
      <c r="AK22" s="415">
        <f t="shared" si="0"/>
        <v>0</v>
      </c>
      <c r="AL22" s="416"/>
      <c r="AM22" s="416"/>
      <c r="AN22" s="417"/>
      <c r="AO22" s="311"/>
      <c r="AP22" s="312"/>
      <c r="AQ22" s="312"/>
      <c r="AR22" s="312"/>
      <c r="AS22" s="312"/>
      <c r="AT22" s="312"/>
      <c r="AU22" s="312"/>
      <c r="AV22" s="312"/>
      <c r="AW22" s="313"/>
    </row>
    <row r="23" spans="1:49" ht="13.95" customHeight="1">
      <c r="A23" s="56"/>
      <c r="B23" s="56">
        <v>16</v>
      </c>
      <c r="C23" s="311"/>
      <c r="D23" s="313"/>
      <c r="E23" s="311"/>
      <c r="F23" s="312"/>
      <c r="G23" s="313"/>
      <c r="H23" s="311"/>
      <c r="I23" s="312"/>
      <c r="J23" s="312"/>
      <c r="K23" s="312"/>
      <c r="L23" s="312"/>
      <c r="M23" s="313"/>
      <c r="N23" s="311"/>
      <c r="O23" s="312"/>
      <c r="P23" s="312"/>
      <c r="Q23" s="312"/>
      <c r="R23" s="312"/>
      <c r="S23" s="312"/>
      <c r="T23" s="312"/>
      <c r="U23" s="312"/>
      <c r="V23" s="312"/>
      <c r="W23" s="312"/>
      <c r="X23" s="312"/>
      <c r="Y23" s="312"/>
      <c r="Z23" s="312"/>
      <c r="AA23" s="312"/>
      <c r="AB23" s="313"/>
      <c r="AC23" s="311"/>
      <c r="AD23" s="313"/>
      <c r="AE23" s="311"/>
      <c r="AF23" s="490"/>
      <c r="AG23" s="487"/>
      <c r="AH23" s="488"/>
      <c r="AI23" s="488"/>
      <c r="AJ23" s="489"/>
      <c r="AK23" s="415">
        <f t="shared" si="0"/>
        <v>0</v>
      </c>
      <c r="AL23" s="416"/>
      <c r="AM23" s="416"/>
      <c r="AN23" s="417"/>
      <c r="AO23" s="311"/>
      <c r="AP23" s="312"/>
      <c r="AQ23" s="312"/>
      <c r="AR23" s="312"/>
      <c r="AS23" s="312"/>
      <c r="AT23" s="312"/>
      <c r="AU23" s="312"/>
      <c r="AV23" s="312"/>
      <c r="AW23" s="313"/>
    </row>
    <row r="24" spans="1:49" ht="13.95" customHeight="1">
      <c r="A24" s="56"/>
      <c r="B24" s="56">
        <v>17</v>
      </c>
      <c r="C24" s="311"/>
      <c r="D24" s="313"/>
      <c r="E24" s="311"/>
      <c r="F24" s="312"/>
      <c r="G24" s="313"/>
      <c r="H24" s="311"/>
      <c r="I24" s="312"/>
      <c r="J24" s="312"/>
      <c r="K24" s="312"/>
      <c r="L24" s="312"/>
      <c r="M24" s="313"/>
      <c r="N24" s="311"/>
      <c r="O24" s="312"/>
      <c r="P24" s="312"/>
      <c r="Q24" s="312"/>
      <c r="R24" s="312"/>
      <c r="S24" s="312"/>
      <c r="T24" s="312"/>
      <c r="U24" s="312"/>
      <c r="V24" s="312"/>
      <c r="W24" s="312"/>
      <c r="X24" s="312"/>
      <c r="Y24" s="312"/>
      <c r="Z24" s="312"/>
      <c r="AA24" s="312"/>
      <c r="AB24" s="313"/>
      <c r="AC24" s="311"/>
      <c r="AD24" s="313"/>
      <c r="AE24" s="311"/>
      <c r="AF24" s="490"/>
      <c r="AG24" s="487"/>
      <c r="AH24" s="488"/>
      <c r="AI24" s="488"/>
      <c r="AJ24" s="489"/>
      <c r="AK24" s="415">
        <f t="shared" si="0"/>
        <v>0</v>
      </c>
      <c r="AL24" s="416"/>
      <c r="AM24" s="416"/>
      <c r="AN24" s="417"/>
      <c r="AO24" s="311"/>
      <c r="AP24" s="312"/>
      <c r="AQ24" s="312"/>
      <c r="AR24" s="312"/>
      <c r="AS24" s="312"/>
      <c r="AT24" s="312"/>
      <c r="AU24" s="312"/>
      <c r="AV24" s="312"/>
      <c r="AW24" s="313"/>
    </row>
    <row r="25" spans="1:49" ht="13.95" customHeight="1">
      <c r="A25" s="56"/>
      <c r="B25" s="56">
        <v>18</v>
      </c>
      <c r="C25" s="311"/>
      <c r="D25" s="313"/>
      <c r="E25" s="311"/>
      <c r="F25" s="312"/>
      <c r="G25" s="313"/>
      <c r="H25" s="311"/>
      <c r="I25" s="312"/>
      <c r="J25" s="312"/>
      <c r="K25" s="312"/>
      <c r="L25" s="312"/>
      <c r="M25" s="313"/>
      <c r="N25" s="311"/>
      <c r="O25" s="312"/>
      <c r="P25" s="312"/>
      <c r="Q25" s="312"/>
      <c r="R25" s="312"/>
      <c r="S25" s="312"/>
      <c r="T25" s="312"/>
      <c r="U25" s="312"/>
      <c r="V25" s="312"/>
      <c r="W25" s="312"/>
      <c r="X25" s="312"/>
      <c r="Y25" s="312"/>
      <c r="Z25" s="312"/>
      <c r="AA25" s="312"/>
      <c r="AB25" s="313"/>
      <c r="AC25" s="311"/>
      <c r="AD25" s="313"/>
      <c r="AE25" s="311"/>
      <c r="AF25" s="490"/>
      <c r="AG25" s="487"/>
      <c r="AH25" s="488"/>
      <c r="AI25" s="488"/>
      <c r="AJ25" s="489"/>
      <c r="AK25" s="415">
        <f t="shared" si="0"/>
        <v>0</v>
      </c>
      <c r="AL25" s="416"/>
      <c r="AM25" s="416"/>
      <c r="AN25" s="417"/>
      <c r="AO25" s="311"/>
      <c r="AP25" s="312"/>
      <c r="AQ25" s="312"/>
      <c r="AR25" s="312"/>
      <c r="AS25" s="312"/>
      <c r="AT25" s="312"/>
      <c r="AU25" s="312"/>
      <c r="AV25" s="312"/>
      <c r="AW25" s="313"/>
    </row>
    <row r="26" spans="1:49" ht="13.95" customHeight="1">
      <c r="A26" s="56"/>
      <c r="B26" s="56">
        <v>19</v>
      </c>
      <c r="C26" s="311"/>
      <c r="D26" s="313"/>
      <c r="E26" s="311"/>
      <c r="F26" s="312"/>
      <c r="G26" s="313"/>
      <c r="H26" s="311"/>
      <c r="I26" s="312"/>
      <c r="J26" s="312"/>
      <c r="K26" s="312"/>
      <c r="L26" s="312"/>
      <c r="M26" s="313"/>
      <c r="N26" s="311"/>
      <c r="O26" s="312"/>
      <c r="P26" s="312"/>
      <c r="Q26" s="312"/>
      <c r="R26" s="312"/>
      <c r="S26" s="312"/>
      <c r="T26" s="312"/>
      <c r="U26" s="312"/>
      <c r="V26" s="312"/>
      <c r="W26" s="312"/>
      <c r="X26" s="312"/>
      <c r="Y26" s="312"/>
      <c r="Z26" s="312"/>
      <c r="AA26" s="312"/>
      <c r="AB26" s="313"/>
      <c r="AC26" s="311"/>
      <c r="AD26" s="313"/>
      <c r="AE26" s="311"/>
      <c r="AF26" s="490"/>
      <c r="AG26" s="487"/>
      <c r="AH26" s="488"/>
      <c r="AI26" s="488"/>
      <c r="AJ26" s="489"/>
      <c r="AK26" s="415">
        <f t="shared" si="0"/>
        <v>0</v>
      </c>
      <c r="AL26" s="416"/>
      <c r="AM26" s="416"/>
      <c r="AN26" s="417"/>
      <c r="AO26" s="311"/>
      <c r="AP26" s="312"/>
      <c r="AQ26" s="312"/>
      <c r="AR26" s="312"/>
      <c r="AS26" s="312"/>
      <c r="AT26" s="312"/>
      <c r="AU26" s="312"/>
      <c r="AV26" s="312"/>
      <c r="AW26" s="313"/>
    </row>
    <row r="27" spans="1:49" ht="13.95" customHeight="1">
      <c r="A27" s="56"/>
      <c r="B27" s="56">
        <v>20</v>
      </c>
      <c r="C27" s="311"/>
      <c r="D27" s="313"/>
      <c r="E27" s="311"/>
      <c r="F27" s="312"/>
      <c r="G27" s="313"/>
      <c r="H27" s="311"/>
      <c r="I27" s="312"/>
      <c r="J27" s="312"/>
      <c r="K27" s="312"/>
      <c r="L27" s="312"/>
      <c r="M27" s="313"/>
      <c r="N27" s="311"/>
      <c r="O27" s="312"/>
      <c r="P27" s="312"/>
      <c r="Q27" s="312"/>
      <c r="R27" s="312"/>
      <c r="S27" s="312"/>
      <c r="T27" s="312"/>
      <c r="U27" s="312"/>
      <c r="V27" s="312"/>
      <c r="W27" s="312"/>
      <c r="X27" s="312"/>
      <c r="Y27" s="312"/>
      <c r="Z27" s="312"/>
      <c r="AA27" s="312"/>
      <c r="AB27" s="313"/>
      <c r="AC27" s="311"/>
      <c r="AD27" s="313"/>
      <c r="AE27" s="311"/>
      <c r="AF27" s="490"/>
      <c r="AG27" s="487"/>
      <c r="AH27" s="488"/>
      <c r="AI27" s="488"/>
      <c r="AJ27" s="489"/>
      <c r="AK27" s="415">
        <f t="shared" si="0"/>
        <v>0</v>
      </c>
      <c r="AL27" s="416"/>
      <c r="AM27" s="416"/>
      <c r="AN27" s="417"/>
      <c r="AO27" s="311"/>
      <c r="AP27" s="312"/>
      <c r="AQ27" s="312"/>
      <c r="AR27" s="312"/>
      <c r="AS27" s="312"/>
      <c r="AT27" s="312"/>
      <c r="AU27" s="312"/>
      <c r="AV27" s="312"/>
      <c r="AW27" s="313"/>
    </row>
    <row r="28" spans="1:49" ht="13.95" customHeight="1">
      <c r="A28" s="56"/>
      <c r="B28" s="56">
        <v>21</v>
      </c>
      <c r="C28" s="311"/>
      <c r="D28" s="313"/>
      <c r="E28" s="311"/>
      <c r="F28" s="312"/>
      <c r="G28" s="313"/>
      <c r="H28" s="311"/>
      <c r="I28" s="312"/>
      <c r="J28" s="312"/>
      <c r="K28" s="312"/>
      <c r="L28" s="312"/>
      <c r="M28" s="313"/>
      <c r="N28" s="311"/>
      <c r="O28" s="312"/>
      <c r="P28" s="312"/>
      <c r="Q28" s="312"/>
      <c r="R28" s="312"/>
      <c r="S28" s="312"/>
      <c r="T28" s="312"/>
      <c r="U28" s="312"/>
      <c r="V28" s="312"/>
      <c r="W28" s="312"/>
      <c r="X28" s="312"/>
      <c r="Y28" s="312"/>
      <c r="Z28" s="312"/>
      <c r="AA28" s="312"/>
      <c r="AB28" s="313"/>
      <c r="AC28" s="311"/>
      <c r="AD28" s="313"/>
      <c r="AE28" s="311"/>
      <c r="AF28" s="490"/>
      <c r="AG28" s="487"/>
      <c r="AH28" s="488"/>
      <c r="AI28" s="488"/>
      <c r="AJ28" s="489"/>
      <c r="AK28" s="415">
        <f t="shared" si="0"/>
        <v>0</v>
      </c>
      <c r="AL28" s="416"/>
      <c r="AM28" s="416"/>
      <c r="AN28" s="417"/>
      <c r="AO28" s="311"/>
      <c r="AP28" s="312"/>
      <c r="AQ28" s="312"/>
      <c r="AR28" s="312"/>
      <c r="AS28" s="312"/>
      <c r="AT28" s="312"/>
      <c r="AU28" s="312"/>
      <c r="AV28" s="312"/>
      <c r="AW28" s="313"/>
    </row>
    <row r="29" spans="1:49" ht="13.95" customHeight="1">
      <c r="A29" s="56"/>
      <c r="B29" s="56">
        <v>22</v>
      </c>
      <c r="C29" s="311"/>
      <c r="D29" s="313"/>
      <c r="E29" s="311"/>
      <c r="F29" s="312"/>
      <c r="G29" s="313"/>
      <c r="H29" s="311"/>
      <c r="I29" s="312"/>
      <c r="J29" s="312"/>
      <c r="K29" s="312"/>
      <c r="L29" s="312"/>
      <c r="M29" s="313"/>
      <c r="N29" s="311"/>
      <c r="O29" s="312"/>
      <c r="P29" s="312"/>
      <c r="Q29" s="312"/>
      <c r="R29" s="312"/>
      <c r="S29" s="312"/>
      <c r="T29" s="312"/>
      <c r="U29" s="312"/>
      <c r="V29" s="312"/>
      <c r="W29" s="312"/>
      <c r="X29" s="312"/>
      <c r="Y29" s="312"/>
      <c r="Z29" s="312"/>
      <c r="AA29" s="312"/>
      <c r="AB29" s="313"/>
      <c r="AC29" s="311"/>
      <c r="AD29" s="313"/>
      <c r="AE29" s="311"/>
      <c r="AF29" s="490"/>
      <c r="AG29" s="487"/>
      <c r="AH29" s="488"/>
      <c r="AI29" s="488"/>
      <c r="AJ29" s="489"/>
      <c r="AK29" s="415">
        <f t="shared" si="0"/>
        <v>0</v>
      </c>
      <c r="AL29" s="416"/>
      <c r="AM29" s="416"/>
      <c r="AN29" s="417"/>
      <c r="AO29" s="311"/>
      <c r="AP29" s="312"/>
      <c r="AQ29" s="312"/>
      <c r="AR29" s="312"/>
      <c r="AS29" s="312"/>
      <c r="AT29" s="312"/>
      <c r="AU29" s="312"/>
      <c r="AV29" s="312"/>
      <c r="AW29" s="313"/>
    </row>
    <row r="30" spans="1:49" ht="13.95" customHeight="1">
      <c r="A30" s="56"/>
      <c r="B30" s="56">
        <v>23</v>
      </c>
      <c r="C30" s="311"/>
      <c r="D30" s="313"/>
      <c r="E30" s="311"/>
      <c r="F30" s="312"/>
      <c r="G30" s="313"/>
      <c r="H30" s="311"/>
      <c r="I30" s="312"/>
      <c r="J30" s="312"/>
      <c r="K30" s="312"/>
      <c r="L30" s="312"/>
      <c r="M30" s="313"/>
      <c r="N30" s="311"/>
      <c r="O30" s="312"/>
      <c r="P30" s="312"/>
      <c r="Q30" s="312"/>
      <c r="R30" s="312"/>
      <c r="S30" s="312"/>
      <c r="T30" s="312"/>
      <c r="U30" s="312"/>
      <c r="V30" s="312"/>
      <c r="W30" s="312"/>
      <c r="X30" s="312"/>
      <c r="Y30" s="312"/>
      <c r="Z30" s="312"/>
      <c r="AA30" s="312"/>
      <c r="AB30" s="313"/>
      <c r="AC30" s="311"/>
      <c r="AD30" s="313"/>
      <c r="AE30" s="311"/>
      <c r="AF30" s="490"/>
      <c r="AG30" s="487"/>
      <c r="AH30" s="488"/>
      <c r="AI30" s="488"/>
      <c r="AJ30" s="489"/>
      <c r="AK30" s="415">
        <f t="shared" si="0"/>
        <v>0</v>
      </c>
      <c r="AL30" s="416"/>
      <c r="AM30" s="416"/>
      <c r="AN30" s="417"/>
      <c r="AO30" s="311"/>
      <c r="AP30" s="312"/>
      <c r="AQ30" s="312"/>
      <c r="AR30" s="312"/>
      <c r="AS30" s="312"/>
      <c r="AT30" s="312"/>
      <c r="AU30" s="312"/>
      <c r="AV30" s="312"/>
      <c r="AW30" s="313"/>
    </row>
    <row r="31" spans="1:49" ht="13.95" customHeight="1">
      <c r="A31" s="56"/>
      <c r="B31" s="56">
        <v>24</v>
      </c>
      <c r="C31" s="311"/>
      <c r="D31" s="313"/>
      <c r="E31" s="311"/>
      <c r="F31" s="312"/>
      <c r="G31" s="313"/>
      <c r="H31" s="311"/>
      <c r="I31" s="312"/>
      <c r="J31" s="312"/>
      <c r="K31" s="312"/>
      <c r="L31" s="312"/>
      <c r="M31" s="313"/>
      <c r="N31" s="311"/>
      <c r="O31" s="312"/>
      <c r="P31" s="312"/>
      <c r="Q31" s="312"/>
      <c r="R31" s="312"/>
      <c r="S31" s="312"/>
      <c r="T31" s="312"/>
      <c r="U31" s="312"/>
      <c r="V31" s="312"/>
      <c r="W31" s="312"/>
      <c r="X31" s="312"/>
      <c r="Y31" s="312"/>
      <c r="Z31" s="312"/>
      <c r="AA31" s="312"/>
      <c r="AB31" s="313"/>
      <c r="AC31" s="311"/>
      <c r="AD31" s="313"/>
      <c r="AE31" s="311"/>
      <c r="AF31" s="490"/>
      <c r="AG31" s="487"/>
      <c r="AH31" s="488"/>
      <c r="AI31" s="488"/>
      <c r="AJ31" s="489"/>
      <c r="AK31" s="415">
        <f t="shared" si="0"/>
        <v>0</v>
      </c>
      <c r="AL31" s="416"/>
      <c r="AM31" s="416"/>
      <c r="AN31" s="417"/>
      <c r="AO31" s="311"/>
      <c r="AP31" s="312"/>
      <c r="AQ31" s="312"/>
      <c r="AR31" s="312"/>
      <c r="AS31" s="312"/>
      <c r="AT31" s="312"/>
      <c r="AU31" s="312"/>
      <c r="AV31" s="312"/>
      <c r="AW31" s="313"/>
    </row>
    <row r="32" spans="1:49" ht="13.95" customHeight="1">
      <c r="A32" s="56"/>
      <c r="B32" s="56">
        <v>25</v>
      </c>
      <c r="C32" s="311"/>
      <c r="D32" s="313"/>
      <c r="E32" s="311"/>
      <c r="F32" s="312"/>
      <c r="G32" s="313"/>
      <c r="H32" s="311"/>
      <c r="I32" s="312"/>
      <c r="J32" s="312"/>
      <c r="K32" s="312"/>
      <c r="L32" s="312"/>
      <c r="M32" s="313"/>
      <c r="N32" s="311"/>
      <c r="O32" s="312"/>
      <c r="P32" s="312"/>
      <c r="Q32" s="312"/>
      <c r="R32" s="312"/>
      <c r="S32" s="312"/>
      <c r="T32" s="312"/>
      <c r="U32" s="312"/>
      <c r="V32" s="312"/>
      <c r="W32" s="312"/>
      <c r="X32" s="312"/>
      <c r="Y32" s="312"/>
      <c r="Z32" s="312"/>
      <c r="AA32" s="312"/>
      <c r="AB32" s="313"/>
      <c r="AC32" s="311"/>
      <c r="AD32" s="313"/>
      <c r="AE32" s="311"/>
      <c r="AF32" s="490"/>
      <c r="AG32" s="487"/>
      <c r="AH32" s="488"/>
      <c r="AI32" s="488"/>
      <c r="AJ32" s="489"/>
      <c r="AK32" s="415">
        <f t="shared" si="0"/>
        <v>0</v>
      </c>
      <c r="AL32" s="416"/>
      <c r="AM32" s="416"/>
      <c r="AN32" s="417"/>
      <c r="AO32" s="311"/>
      <c r="AP32" s="312"/>
      <c r="AQ32" s="312"/>
      <c r="AR32" s="312"/>
      <c r="AS32" s="312"/>
      <c r="AT32" s="312"/>
      <c r="AU32" s="312"/>
      <c r="AV32" s="312"/>
      <c r="AW32" s="313"/>
    </row>
    <row r="33" spans="1:49" ht="13.95" customHeight="1">
      <c r="A33" s="56"/>
      <c r="B33" s="56">
        <v>26</v>
      </c>
      <c r="C33" s="311"/>
      <c r="D33" s="313"/>
      <c r="E33" s="311"/>
      <c r="F33" s="312"/>
      <c r="G33" s="313"/>
      <c r="H33" s="311"/>
      <c r="I33" s="312"/>
      <c r="J33" s="312"/>
      <c r="K33" s="312"/>
      <c r="L33" s="312"/>
      <c r="M33" s="313"/>
      <c r="N33" s="311"/>
      <c r="O33" s="312"/>
      <c r="P33" s="312"/>
      <c r="Q33" s="312"/>
      <c r="R33" s="312"/>
      <c r="S33" s="312"/>
      <c r="T33" s="312"/>
      <c r="U33" s="312"/>
      <c r="V33" s="312"/>
      <c r="W33" s="312"/>
      <c r="X33" s="312"/>
      <c r="Y33" s="312"/>
      <c r="Z33" s="312"/>
      <c r="AA33" s="312"/>
      <c r="AB33" s="313"/>
      <c r="AC33" s="311"/>
      <c r="AD33" s="313"/>
      <c r="AE33" s="311"/>
      <c r="AF33" s="490"/>
      <c r="AG33" s="487"/>
      <c r="AH33" s="488"/>
      <c r="AI33" s="488"/>
      <c r="AJ33" s="489"/>
      <c r="AK33" s="415">
        <f t="shared" si="0"/>
        <v>0</v>
      </c>
      <c r="AL33" s="416"/>
      <c r="AM33" s="416"/>
      <c r="AN33" s="417"/>
      <c r="AO33" s="311"/>
      <c r="AP33" s="312"/>
      <c r="AQ33" s="312"/>
      <c r="AR33" s="312"/>
      <c r="AS33" s="312"/>
      <c r="AT33" s="312"/>
      <c r="AU33" s="312"/>
      <c r="AV33" s="312"/>
      <c r="AW33" s="313"/>
    </row>
    <row r="34" spans="1:49" ht="13.95" customHeight="1">
      <c r="A34" s="56"/>
      <c r="B34" s="56">
        <v>27</v>
      </c>
      <c r="C34" s="311"/>
      <c r="D34" s="313"/>
      <c r="E34" s="311"/>
      <c r="F34" s="312"/>
      <c r="G34" s="313"/>
      <c r="H34" s="311"/>
      <c r="I34" s="312"/>
      <c r="J34" s="312"/>
      <c r="K34" s="312"/>
      <c r="L34" s="312"/>
      <c r="M34" s="313"/>
      <c r="N34" s="311"/>
      <c r="O34" s="312"/>
      <c r="P34" s="312"/>
      <c r="Q34" s="312"/>
      <c r="R34" s="312"/>
      <c r="S34" s="312"/>
      <c r="T34" s="312"/>
      <c r="U34" s="312"/>
      <c r="V34" s="312"/>
      <c r="W34" s="312"/>
      <c r="X34" s="312"/>
      <c r="Y34" s="312"/>
      <c r="Z34" s="312"/>
      <c r="AA34" s="312"/>
      <c r="AB34" s="313"/>
      <c r="AC34" s="311"/>
      <c r="AD34" s="313"/>
      <c r="AE34" s="311"/>
      <c r="AF34" s="490"/>
      <c r="AG34" s="487"/>
      <c r="AH34" s="488"/>
      <c r="AI34" s="488"/>
      <c r="AJ34" s="489"/>
      <c r="AK34" s="415">
        <f t="shared" si="0"/>
        <v>0</v>
      </c>
      <c r="AL34" s="416"/>
      <c r="AM34" s="416"/>
      <c r="AN34" s="417"/>
      <c r="AO34" s="311"/>
      <c r="AP34" s="312"/>
      <c r="AQ34" s="312"/>
      <c r="AR34" s="312"/>
      <c r="AS34" s="312"/>
      <c r="AT34" s="312"/>
      <c r="AU34" s="312"/>
      <c r="AV34" s="312"/>
      <c r="AW34" s="313"/>
    </row>
    <row r="35" spans="1:49" ht="13.95" customHeight="1">
      <c r="A35" s="56"/>
      <c r="B35" s="56">
        <v>28</v>
      </c>
      <c r="C35" s="311"/>
      <c r="D35" s="313"/>
      <c r="E35" s="311"/>
      <c r="F35" s="312"/>
      <c r="G35" s="313"/>
      <c r="H35" s="311"/>
      <c r="I35" s="312"/>
      <c r="J35" s="312"/>
      <c r="K35" s="312"/>
      <c r="L35" s="312"/>
      <c r="M35" s="313"/>
      <c r="N35" s="311"/>
      <c r="O35" s="312"/>
      <c r="P35" s="312"/>
      <c r="Q35" s="312"/>
      <c r="R35" s="312"/>
      <c r="S35" s="312"/>
      <c r="T35" s="312"/>
      <c r="U35" s="312"/>
      <c r="V35" s="312"/>
      <c r="W35" s="312"/>
      <c r="X35" s="312"/>
      <c r="Y35" s="312"/>
      <c r="Z35" s="312"/>
      <c r="AA35" s="312"/>
      <c r="AB35" s="313"/>
      <c r="AC35" s="311"/>
      <c r="AD35" s="313"/>
      <c r="AE35" s="311"/>
      <c r="AF35" s="490"/>
      <c r="AG35" s="487"/>
      <c r="AH35" s="488"/>
      <c r="AI35" s="488"/>
      <c r="AJ35" s="489"/>
      <c r="AK35" s="415">
        <f t="shared" si="0"/>
        <v>0</v>
      </c>
      <c r="AL35" s="416"/>
      <c r="AM35" s="416"/>
      <c r="AN35" s="417"/>
      <c r="AO35" s="311"/>
      <c r="AP35" s="312"/>
      <c r="AQ35" s="312"/>
      <c r="AR35" s="312"/>
      <c r="AS35" s="312"/>
      <c r="AT35" s="312"/>
      <c r="AU35" s="312"/>
      <c r="AV35" s="312"/>
      <c r="AW35" s="313"/>
    </row>
    <row r="36" spans="1:49" ht="13.95" customHeight="1">
      <c r="A36" s="56"/>
      <c r="B36" s="56">
        <v>29</v>
      </c>
      <c r="C36" s="311"/>
      <c r="D36" s="313"/>
      <c r="E36" s="311"/>
      <c r="F36" s="312"/>
      <c r="G36" s="313"/>
      <c r="H36" s="311"/>
      <c r="I36" s="312"/>
      <c r="J36" s="312"/>
      <c r="K36" s="312"/>
      <c r="L36" s="312"/>
      <c r="M36" s="313"/>
      <c r="N36" s="311"/>
      <c r="O36" s="312"/>
      <c r="P36" s="312"/>
      <c r="Q36" s="312"/>
      <c r="R36" s="312"/>
      <c r="S36" s="312"/>
      <c r="T36" s="312"/>
      <c r="U36" s="312"/>
      <c r="V36" s="312"/>
      <c r="W36" s="312"/>
      <c r="X36" s="312"/>
      <c r="Y36" s="312"/>
      <c r="Z36" s="312"/>
      <c r="AA36" s="312"/>
      <c r="AB36" s="313"/>
      <c r="AC36" s="311"/>
      <c r="AD36" s="313"/>
      <c r="AE36" s="311"/>
      <c r="AF36" s="490"/>
      <c r="AG36" s="487"/>
      <c r="AH36" s="488"/>
      <c r="AI36" s="488"/>
      <c r="AJ36" s="489"/>
      <c r="AK36" s="415">
        <f t="shared" si="0"/>
        <v>0</v>
      </c>
      <c r="AL36" s="416"/>
      <c r="AM36" s="416"/>
      <c r="AN36" s="417"/>
      <c r="AO36" s="311"/>
      <c r="AP36" s="312"/>
      <c r="AQ36" s="312"/>
      <c r="AR36" s="312"/>
      <c r="AS36" s="312"/>
      <c r="AT36" s="312"/>
      <c r="AU36" s="312"/>
      <c r="AV36" s="312"/>
      <c r="AW36" s="313"/>
    </row>
    <row r="37" spans="1:49" ht="13.95" customHeight="1" thickBot="1">
      <c r="A37" s="56"/>
      <c r="B37" s="56">
        <v>30</v>
      </c>
      <c r="C37" s="311"/>
      <c r="D37" s="313"/>
      <c r="E37" s="311"/>
      <c r="F37" s="312"/>
      <c r="G37" s="313"/>
      <c r="H37" s="500"/>
      <c r="I37" s="521"/>
      <c r="J37" s="521"/>
      <c r="K37" s="521"/>
      <c r="L37" s="521"/>
      <c r="M37" s="501"/>
      <c r="N37" s="500"/>
      <c r="O37" s="521"/>
      <c r="P37" s="521"/>
      <c r="Q37" s="521"/>
      <c r="R37" s="521"/>
      <c r="S37" s="521"/>
      <c r="T37" s="521"/>
      <c r="U37" s="521"/>
      <c r="V37" s="521"/>
      <c r="W37" s="521"/>
      <c r="X37" s="521"/>
      <c r="Y37" s="521"/>
      <c r="Z37" s="521"/>
      <c r="AA37" s="521"/>
      <c r="AB37" s="501"/>
      <c r="AC37" s="500"/>
      <c r="AD37" s="501"/>
      <c r="AE37" s="311"/>
      <c r="AF37" s="490"/>
      <c r="AG37" s="502"/>
      <c r="AH37" s="503"/>
      <c r="AI37" s="503"/>
      <c r="AJ37" s="504"/>
      <c r="AK37" s="415">
        <f t="shared" si="0"/>
        <v>0</v>
      </c>
      <c r="AL37" s="416"/>
      <c r="AM37" s="416"/>
      <c r="AN37" s="417"/>
      <c r="AO37" s="311"/>
      <c r="AP37" s="312"/>
      <c r="AQ37" s="312"/>
      <c r="AR37" s="312"/>
      <c r="AS37" s="312"/>
      <c r="AT37" s="312"/>
      <c r="AU37" s="312"/>
      <c r="AV37" s="312"/>
      <c r="AW37" s="313"/>
    </row>
    <row r="38" spans="1:49" ht="13.95" customHeight="1" thickBot="1">
      <c r="A38" s="56"/>
      <c r="B38" s="56"/>
      <c r="C38" s="491" t="s">
        <v>308</v>
      </c>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3"/>
      <c r="AK38" s="494">
        <f>SUM(AK8:AN37)</f>
        <v>0</v>
      </c>
      <c r="AL38" s="495"/>
      <c r="AM38" s="495"/>
      <c r="AN38" s="496"/>
      <c r="AO38" s="54" t="s">
        <v>93</v>
      </c>
      <c r="AP38" s="65"/>
    </row>
    <row r="39" spans="1:49" ht="13.95" customHeight="1">
      <c r="A39" s="56"/>
      <c r="B39" s="56"/>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507">
        <f>SUMIFS(AK8:AK37,C8:C37,A55,H8:H37,A47)</f>
        <v>0</v>
      </c>
      <c r="AL39" s="508"/>
      <c r="AM39" s="508"/>
      <c r="AN39" s="509"/>
      <c r="AO39" s="54" t="str">
        <f>'第2号別紙内訳(②クラウドサービス等の初期設定費等)'!AO39</f>
        <v>(システム)</v>
      </c>
      <c r="AP39" s="65"/>
    </row>
    <row r="40" spans="1:49" ht="13.95" customHeight="1">
      <c r="A40" s="56"/>
      <c r="B40" s="56"/>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451">
        <f>SUMIFS(AK8:AK37,C8:C37,A52,H8:H37,A48)</f>
        <v>0</v>
      </c>
      <c r="AL40" s="515"/>
      <c r="AM40" s="515"/>
      <c r="AN40" s="516"/>
      <c r="AO40" s="54" t="str">
        <f>'第2号別紙内訳(②クラウドサービス等の初期設定費等)'!AO40</f>
        <v>(その他)</v>
      </c>
      <c r="AP40" s="65"/>
    </row>
    <row r="41" spans="1:49" ht="13.95" customHeight="1">
      <c r="A41" s="56"/>
      <c r="B41" s="5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4"/>
      <c r="AF41" s="64"/>
      <c r="AG41" s="66"/>
      <c r="AH41" s="66"/>
      <c r="AK41" s="457">
        <f>SUMIF(C8:D37,"○",AK8:AN37)</f>
        <v>0</v>
      </c>
      <c r="AL41" s="458"/>
      <c r="AM41" s="458"/>
      <c r="AN41" s="459"/>
      <c r="AO41" s="326" t="s">
        <v>94</v>
      </c>
      <c r="AP41" s="326"/>
      <c r="AQ41" s="326"/>
      <c r="AR41" s="326"/>
      <c r="AS41" s="326"/>
    </row>
    <row r="42" spans="1:49" ht="13.95"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66"/>
      <c r="AF42" s="66"/>
      <c r="AG42" s="56"/>
      <c r="AH42" s="56"/>
      <c r="AK42" s="457">
        <f>SUMIF(C8:D37,"×",AK8:AN37)</f>
        <v>0</v>
      </c>
      <c r="AL42" s="458"/>
      <c r="AM42" s="458"/>
      <c r="AN42" s="459"/>
      <c r="AO42" s="326" t="s">
        <v>95</v>
      </c>
      <c r="AP42" s="326"/>
      <c r="AQ42" s="326"/>
      <c r="AR42" s="326"/>
      <c r="AS42" s="326"/>
      <c r="AT42" s="326"/>
    </row>
    <row r="43" spans="1:49" ht="17.399999999999999"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row>
    <row r="44" spans="1:49" ht="17.399999999999999"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row>
    <row r="45" spans="1:49" ht="17.399999999999999" hidden="1"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row>
    <row r="46" spans="1:49" ht="17.399999999999999" hidden="1" customHeight="1">
      <c r="A46" s="56" t="s">
        <v>425</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row>
    <row r="47" spans="1:49" ht="17.399999999999999" hidden="1" customHeight="1">
      <c r="A47" s="56" t="s">
        <v>367</v>
      </c>
      <c r="B47" s="56"/>
      <c r="C47" s="56" t="s">
        <v>290</v>
      </c>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row>
    <row r="48" spans="1:49" ht="17.399999999999999" hidden="1" customHeight="1">
      <c r="A48" s="56" t="s">
        <v>364</v>
      </c>
      <c r="B48" s="56"/>
      <c r="C48" s="67" t="s">
        <v>289</v>
      </c>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row>
    <row r="49" spans="1:36" ht="17.399999999999999" hidden="1" customHeight="1">
      <c r="A49" s="56"/>
      <c r="B49" s="56"/>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row>
    <row r="50" spans="1:36" ht="17.399999999999999" hidden="1" customHeight="1">
      <c r="A50" s="56"/>
      <c r="B50" s="56"/>
      <c r="C50" s="67"/>
      <c r="D50" s="67"/>
      <c r="E50" s="67"/>
      <c r="F50" s="67"/>
      <c r="G50" s="67"/>
      <c r="H50" s="67"/>
      <c r="I50" s="67"/>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row>
    <row r="51" spans="1:36" ht="17.399999999999999" hidden="1" customHeight="1">
      <c r="A51" s="56" t="s">
        <v>425</v>
      </c>
      <c r="B51" s="56"/>
      <c r="C51" s="67"/>
      <c r="D51" s="67"/>
      <c r="E51" s="67"/>
      <c r="F51" s="67"/>
      <c r="G51" s="67"/>
      <c r="H51" s="67"/>
      <c r="I51" s="67"/>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row>
    <row r="52" spans="1:36" ht="17.399999999999999" hidden="1" customHeight="1">
      <c r="A52" s="56" t="s">
        <v>290</v>
      </c>
      <c r="B52" s="56"/>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row>
    <row r="53" spans="1:36" ht="17.399999999999999" hidden="1" customHeight="1">
      <c r="A53" s="56" t="s">
        <v>289</v>
      </c>
      <c r="B53" s="56"/>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row>
    <row r="54" spans="1:36" ht="17.399999999999999" customHeight="1">
      <c r="A54" s="56"/>
      <c r="B54" s="56"/>
      <c r="C54" s="67"/>
      <c r="D54" s="67"/>
      <c r="E54" s="67"/>
      <c r="F54" s="67"/>
      <c r="G54" s="67"/>
      <c r="H54" s="67"/>
      <c r="I54" s="67"/>
      <c r="J54" s="56"/>
      <c r="K54" s="56"/>
      <c r="L54" s="56"/>
      <c r="M54" s="56"/>
      <c r="N54" s="56"/>
      <c r="O54" s="56"/>
      <c r="P54" s="56"/>
      <c r="Q54" s="56"/>
      <c r="R54" s="56"/>
      <c r="S54" s="56"/>
      <c r="T54" s="56"/>
      <c r="U54" s="56"/>
      <c r="V54" s="56"/>
      <c r="W54" s="56"/>
      <c r="X54" s="56"/>
      <c r="Y54" s="56"/>
      <c r="Z54" s="56"/>
      <c r="AA54" s="56"/>
      <c r="AB54" s="56"/>
      <c r="AC54" s="56"/>
      <c r="AD54" s="56"/>
      <c r="AE54" s="67"/>
      <c r="AF54" s="67"/>
      <c r="AG54" s="56"/>
      <c r="AH54" s="56"/>
    </row>
    <row r="55" spans="1:36" ht="17.399999999999999" customHeight="1">
      <c r="A55" s="56"/>
      <c r="B55" s="56"/>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row>
    <row r="56" spans="1:36" ht="17.399999999999999" customHeight="1">
      <c r="A56" s="56"/>
      <c r="B56" s="56"/>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row>
    <row r="57" spans="1:36" ht="17.399999999999999" customHeight="1">
      <c r="A57" s="56"/>
      <c r="B57" s="56"/>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row>
    <row r="58" spans="1:36" ht="17.399999999999999" customHeight="1">
      <c r="A58" s="56"/>
      <c r="B58" s="56"/>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row>
    <row r="59" spans="1:36" ht="17.399999999999999" customHeight="1">
      <c r="A59" s="56"/>
      <c r="B59" s="56"/>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row>
    <row r="60" spans="1:36" ht="17.399999999999999" customHeight="1">
      <c r="A60" s="56"/>
      <c r="B60" s="56"/>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row>
    <row r="61" spans="1:36" ht="17.399999999999999" customHeight="1">
      <c r="A61" s="56"/>
      <c r="B61" s="5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row>
    <row r="62" spans="1:36" ht="17.399999999999999" customHeight="1">
      <c r="A62" s="56"/>
      <c r="B62" s="56"/>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row>
    <row r="63" spans="1:36" ht="17.399999999999999" customHeight="1">
      <c r="A63" s="56"/>
      <c r="B63" s="56"/>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row>
    <row r="64" spans="1:36" ht="17.399999999999999" customHeight="1">
      <c r="A64" s="56"/>
      <c r="B64" s="56"/>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row>
    <row r="65" spans="1:34" ht="17.399999999999999" customHeight="1">
      <c r="A65" s="56"/>
      <c r="B65" s="56"/>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row>
    <row r="66" spans="1:34" ht="17.399999999999999" customHeight="1">
      <c r="A66" s="56"/>
      <c r="B66" s="56"/>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row>
    <row r="67" spans="1:34" ht="17.399999999999999" customHeight="1">
      <c r="A67" s="56"/>
      <c r="B67" s="56"/>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row>
    <row r="68" spans="1:34" ht="17.399999999999999" customHeight="1">
      <c r="A68" s="56"/>
      <c r="B68" s="56"/>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row>
    <row r="69" spans="1:34" ht="17.399999999999999" customHeight="1">
      <c r="A69" s="56"/>
      <c r="B69" s="56"/>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row>
    <row r="70" spans="1:34" ht="17.399999999999999" customHeight="1">
      <c r="A70" s="56"/>
      <c r="B70" s="56"/>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row>
    <row r="71" spans="1:34" ht="17.399999999999999" customHeight="1">
      <c r="A71" s="56"/>
      <c r="B71" s="56"/>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row>
    <row r="72" spans="1:34" ht="17.399999999999999" customHeight="1">
      <c r="A72" s="56"/>
      <c r="B72" s="56"/>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row>
    <row r="73" spans="1:34" ht="17.399999999999999" customHeight="1">
      <c r="A73" s="56"/>
      <c r="B73" s="56"/>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row>
    <row r="74" spans="1:34" ht="17.399999999999999" customHeight="1">
      <c r="A74" s="56"/>
      <c r="B74" s="56"/>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row>
    <row r="75" spans="1:34" ht="17.399999999999999" customHeight="1">
      <c r="A75" s="56"/>
      <c r="B75" s="56"/>
      <c r="C75" s="56"/>
      <c r="D75" s="56"/>
      <c r="E75" s="56"/>
      <c r="F75" s="56"/>
      <c r="G75" s="56"/>
      <c r="H75" s="56"/>
      <c r="I75" s="56"/>
      <c r="J75" s="56"/>
      <c r="K75" s="56"/>
      <c r="L75" s="56"/>
      <c r="M75" s="56"/>
      <c r="N75" s="56"/>
      <c r="O75" s="56"/>
      <c r="P75" s="56"/>
      <c r="Q75" s="56"/>
      <c r="R75" s="56"/>
      <c r="S75" s="67"/>
      <c r="T75" s="67"/>
      <c r="U75" s="67"/>
      <c r="V75" s="67"/>
      <c r="W75" s="67"/>
      <c r="X75" s="67"/>
      <c r="Y75" s="67"/>
      <c r="Z75" s="67"/>
      <c r="AA75" s="67"/>
      <c r="AB75" s="67"/>
      <c r="AC75" s="67"/>
      <c r="AD75" s="67"/>
      <c r="AE75" s="67"/>
      <c r="AF75" s="67"/>
      <c r="AG75" s="67"/>
      <c r="AH75" s="67"/>
    </row>
    <row r="76" spans="1:34" ht="17.399999999999999" customHeight="1">
      <c r="A76" s="56"/>
      <c r="B76" s="56"/>
      <c r="C76" s="56"/>
      <c r="D76" s="56"/>
      <c r="E76" s="56"/>
      <c r="F76" s="56"/>
      <c r="G76" s="56"/>
      <c r="H76" s="56"/>
      <c r="I76" s="56"/>
      <c r="J76" s="56"/>
      <c r="K76" s="56"/>
      <c r="L76" s="56"/>
      <c r="M76" s="56"/>
      <c r="N76" s="56"/>
      <c r="O76" s="56"/>
      <c r="P76" s="56"/>
      <c r="Q76" s="56"/>
      <c r="R76" s="56"/>
      <c r="S76" s="67"/>
      <c r="T76" s="67"/>
      <c r="U76" s="67"/>
      <c r="V76" s="67"/>
      <c r="W76" s="67"/>
      <c r="X76" s="67"/>
      <c r="Y76" s="67"/>
      <c r="Z76" s="67"/>
      <c r="AA76" s="67"/>
      <c r="AB76" s="67"/>
      <c r="AC76" s="67"/>
      <c r="AD76" s="67"/>
      <c r="AE76" s="67"/>
      <c r="AF76" s="67"/>
      <c r="AG76" s="67"/>
      <c r="AH76" s="67"/>
    </row>
    <row r="77" spans="1:34" ht="17.399999999999999" customHeight="1">
      <c r="A77" s="56"/>
      <c r="B77" s="56"/>
      <c r="C77" s="56"/>
      <c r="D77" s="56"/>
      <c r="E77" s="56"/>
      <c r="F77" s="56"/>
      <c r="G77" s="56"/>
      <c r="H77" s="56"/>
      <c r="I77" s="56"/>
      <c r="J77" s="56"/>
      <c r="K77" s="56"/>
      <c r="L77" s="56"/>
      <c r="M77" s="56"/>
      <c r="N77" s="56"/>
      <c r="O77" s="56"/>
      <c r="P77" s="56"/>
      <c r="Q77" s="56"/>
      <c r="R77" s="56"/>
      <c r="S77" s="67"/>
      <c r="T77" s="67"/>
      <c r="U77" s="67"/>
      <c r="V77" s="67"/>
      <c r="W77" s="67"/>
      <c r="X77" s="67"/>
      <c r="Y77" s="67"/>
      <c r="Z77" s="67"/>
      <c r="AA77" s="67"/>
      <c r="AB77" s="67"/>
      <c r="AC77" s="67"/>
      <c r="AD77" s="67"/>
      <c r="AE77" s="67"/>
      <c r="AF77" s="67"/>
      <c r="AG77" s="67"/>
      <c r="AH77" s="67"/>
    </row>
    <row r="78" spans="1:34" ht="17.399999999999999" customHeight="1">
      <c r="A78" s="56"/>
      <c r="B78" s="56"/>
      <c r="C78" s="56"/>
      <c r="D78" s="56"/>
      <c r="E78" s="56"/>
      <c r="F78" s="56"/>
      <c r="G78" s="56"/>
      <c r="H78" s="56"/>
      <c r="I78" s="56"/>
      <c r="J78" s="56"/>
      <c r="K78" s="56"/>
      <c r="L78" s="56"/>
      <c r="M78" s="56"/>
      <c r="N78" s="56"/>
      <c r="O78" s="56"/>
      <c r="P78" s="56"/>
      <c r="Q78" s="56"/>
      <c r="R78" s="56"/>
      <c r="S78" s="67"/>
      <c r="T78" s="67"/>
      <c r="U78" s="67"/>
      <c r="V78" s="67"/>
      <c r="W78" s="67"/>
      <c r="X78" s="67"/>
      <c r="Y78" s="67"/>
      <c r="Z78" s="67"/>
      <c r="AA78" s="67"/>
      <c r="AB78" s="67"/>
      <c r="AC78" s="67"/>
      <c r="AD78" s="67"/>
      <c r="AE78" s="56"/>
      <c r="AF78" s="56"/>
      <c r="AG78" s="67"/>
      <c r="AH78" s="67"/>
    </row>
    <row r="79" spans="1:34" ht="17.399999999999999" customHeight="1">
      <c r="A79" s="56"/>
      <c r="B79" s="56"/>
      <c r="C79" s="56"/>
      <c r="D79" s="56"/>
      <c r="E79" s="56"/>
      <c r="F79" s="56"/>
      <c r="G79" s="56"/>
      <c r="H79" s="56"/>
      <c r="I79" s="56"/>
      <c r="J79" s="56"/>
      <c r="K79" s="56"/>
      <c r="L79" s="56"/>
      <c r="M79" s="56"/>
      <c r="N79" s="56"/>
      <c r="O79" s="56"/>
      <c r="P79" s="56"/>
      <c r="Q79" s="56"/>
      <c r="R79" s="56"/>
      <c r="S79" s="67"/>
      <c r="T79" s="67"/>
      <c r="U79" s="67"/>
      <c r="V79" s="67"/>
      <c r="W79" s="67"/>
      <c r="X79" s="67"/>
      <c r="Y79" s="67"/>
      <c r="Z79" s="67"/>
      <c r="AA79" s="67"/>
      <c r="AB79" s="67"/>
      <c r="AC79" s="67"/>
      <c r="AD79" s="67"/>
      <c r="AE79" s="56"/>
      <c r="AF79" s="56"/>
      <c r="AG79" s="67"/>
      <c r="AH79" s="67"/>
    </row>
    <row r="80" spans="1:34" ht="17.399999999999999" customHeight="1">
      <c r="A80" s="56"/>
      <c r="B80" s="56"/>
      <c r="C80" s="56"/>
      <c r="D80" s="56"/>
      <c r="E80" s="56"/>
      <c r="F80" s="56"/>
      <c r="G80" s="56"/>
      <c r="H80" s="56"/>
      <c r="I80" s="56"/>
      <c r="J80" s="56"/>
      <c r="K80" s="56"/>
      <c r="L80" s="56"/>
      <c r="M80" s="56"/>
      <c r="N80" s="56"/>
      <c r="O80" s="56"/>
      <c r="P80" s="56"/>
      <c r="Q80" s="56"/>
      <c r="R80" s="56"/>
      <c r="S80" s="67"/>
      <c r="T80" s="67"/>
      <c r="U80" s="67"/>
      <c r="V80" s="67"/>
      <c r="W80" s="67"/>
      <c r="X80" s="67"/>
      <c r="Y80" s="67"/>
      <c r="Z80" s="67"/>
      <c r="AA80" s="67"/>
      <c r="AB80" s="67"/>
      <c r="AC80" s="67"/>
      <c r="AD80" s="67"/>
      <c r="AE80" s="67"/>
      <c r="AF80" s="67"/>
      <c r="AG80" s="67"/>
      <c r="AH80" s="67"/>
    </row>
    <row r="81" spans="1:34" ht="17.399999999999999"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67"/>
      <c r="AF81" s="67"/>
      <c r="AG81" s="56"/>
      <c r="AH81" s="56"/>
    </row>
    <row r="82" spans="1:34" ht="17.399999999999999"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67"/>
      <c r="AF82" s="67"/>
      <c r="AG82" s="56"/>
      <c r="AH82" s="56"/>
    </row>
    <row r="83" spans="1:34" ht="17.399999999999999" customHeight="1">
      <c r="A83" s="56"/>
      <c r="B83" s="56"/>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56"/>
    </row>
    <row r="84" spans="1:34" ht="17.399999999999999" customHeight="1">
      <c r="A84" s="56"/>
      <c r="B84" s="56"/>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56"/>
      <c r="AF84" s="56"/>
      <c r="AG84" s="67"/>
      <c r="AH84" s="56"/>
    </row>
    <row r="85" spans="1:34" ht="17.399999999999999" customHeight="1">
      <c r="A85" s="56"/>
      <c r="B85" s="56"/>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56"/>
      <c r="AF85" s="56"/>
      <c r="AG85" s="67"/>
      <c r="AH85" s="67"/>
    </row>
    <row r="86" spans="1:34" ht="17.399999999999999" customHeight="1">
      <c r="A86" s="56"/>
      <c r="B86" s="56"/>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row>
    <row r="87" spans="1:34" ht="17.399999999999999" customHeight="1">
      <c r="A87" s="56"/>
      <c r="B87" s="56"/>
      <c r="C87" s="67"/>
      <c r="D87" s="67"/>
      <c r="E87" s="67"/>
      <c r="F87" s="67"/>
      <c r="G87" s="67"/>
      <c r="H87" s="67"/>
      <c r="I87" s="67"/>
      <c r="J87" s="56"/>
      <c r="K87" s="56"/>
      <c r="L87" s="56"/>
      <c r="M87" s="56"/>
      <c r="N87" s="56"/>
      <c r="O87" s="56"/>
      <c r="P87" s="56"/>
      <c r="Q87" s="56"/>
      <c r="R87" s="56"/>
      <c r="S87" s="56"/>
      <c r="T87" s="56"/>
      <c r="U87" s="56"/>
      <c r="V87" s="56"/>
      <c r="W87" s="56"/>
      <c r="X87" s="56"/>
      <c r="Y87" s="56"/>
      <c r="Z87" s="56"/>
      <c r="AA87" s="56"/>
      <c r="AB87" s="56"/>
      <c r="AC87" s="56"/>
      <c r="AD87" s="56"/>
      <c r="AE87" s="67"/>
      <c r="AF87" s="67"/>
      <c r="AG87" s="56"/>
      <c r="AH87" s="56"/>
    </row>
    <row r="88" spans="1:34" ht="17.399999999999999" customHeight="1">
      <c r="A88" s="56"/>
      <c r="B88" s="56"/>
      <c r="C88" s="67"/>
      <c r="D88" s="67"/>
      <c r="E88" s="67"/>
      <c r="F88" s="67"/>
      <c r="G88" s="67"/>
      <c r="H88" s="67"/>
      <c r="I88" s="67"/>
      <c r="J88" s="56"/>
      <c r="K88" s="56"/>
      <c r="L88" s="56"/>
      <c r="M88" s="56"/>
      <c r="N88" s="56"/>
      <c r="O88" s="56"/>
      <c r="P88" s="56"/>
      <c r="Q88" s="56"/>
      <c r="R88" s="56"/>
      <c r="S88" s="56"/>
      <c r="T88" s="56"/>
      <c r="U88" s="56"/>
      <c r="V88" s="56"/>
      <c r="W88" s="56"/>
      <c r="X88" s="56"/>
      <c r="Y88" s="56"/>
      <c r="Z88" s="56"/>
      <c r="AA88" s="56"/>
      <c r="AB88" s="56"/>
      <c r="AC88" s="56"/>
      <c r="AD88" s="56"/>
      <c r="AE88" s="67"/>
      <c r="AF88" s="67"/>
      <c r="AG88" s="56"/>
      <c r="AH88" s="56"/>
    </row>
    <row r="89" spans="1:34" ht="17.399999999999999" customHeight="1">
      <c r="A89" s="56"/>
      <c r="B89" s="56"/>
      <c r="C89" s="67"/>
      <c r="D89" s="67"/>
      <c r="E89" s="67"/>
      <c r="F89" s="67"/>
      <c r="G89" s="67"/>
      <c r="H89" s="67"/>
      <c r="I89" s="67"/>
      <c r="J89" s="56"/>
      <c r="K89" s="56"/>
      <c r="L89" s="56"/>
      <c r="M89" s="56"/>
      <c r="N89" s="56"/>
      <c r="O89" s="56"/>
      <c r="P89" s="56"/>
      <c r="Q89" s="56"/>
      <c r="R89" s="56"/>
      <c r="S89" s="67"/>
      <c r="T89" s="67"/>
      <c r="U89" s="67"/>
      <c r="V89" s="67"/>
      <c r="W89" s="67"/>
      <c r="X89" s="67"/>
      <c r="Y89" s="67"/>
      <c r="Z89" s="67"/>
      <c r="AA89" s="67"/>
      <c r="AB89" s="67"/>
      <c r="AC89" s="67"/>
      <c r="AD89" s="67"/>
      <c r="AE89" s="67"/>
      <c r="AF89" s="67"/>
      <c r="AG89" s="67"/>
      <c r="AH89" s="67"/>
    </row>
    <row r="90" spans="1:34" ht="17.399999999999999" customHeight="1">
      <c r="A90" s="56"/>
      <c r="B90" s="56"/>
      <c r="C90" s="67"/>
      <c r="D90" s="67"/>
      <c r="E90" s="67"/>
      <c r="F90" s="67"/>
      <c r="G90" s="67"/>
      <c r="H90" s="67"/>
      <c r="I90" s="67"/>
      <c r="J90" s="56"/>
      <c r="K90" s="56"/>
      <c r="L90" s="56"/>
      <c r="M90" s="56"/>
      <c r="N90" s="56"/>
      <c r="O90" s="56"/>
      <c r="P90" s="56"/>
      <c r="Q90" s="56"/>
      <c r="R90" s="56"/>
      <c r="S90" s="67"/>
      <c r="T90" s="67"/>
      <c r="U90" s="67"/>
      <c r="V90" s="67"/>
      <c r="W90" s="67"/>
      <c r="X90" s="67"/>
      <c r="Y90" s="67"/>
      <c r="Z90" s="67"/>
      <c r="AA90" s="67"/>
      <c r="AB90" s="67"/>
      <c r="AC90" s="67"/>
      <c r="AD90" s="67"/>
      <c r="AE90" s="67"/>
      <c r="AF90" s="67"/>
      <c r="AG90" s="67"/>
      <c r="AH90" s="67"/>
    </row>
    <row r="91" spans="1:34" ht="17.399999999999999" customHeight="1">
      <c r="A91" s="56"/>
      <c r="B91" s="56"/>
      <c r="C91" s="67"/>
      <c r="D91" s="67"/>
      <c r="E91" s="67"/>
      <c r="F91" s="67"/>
      <c r="G91" s="67"/>
      <c r="H91" s="67"/>
      <c r="I91" s="67"/>
      <c r="J91" s="56"/>
      <c r="K91" s="56"/>
      <c r="L91" s="56"/>
      <c r="M91" s="56"/>
      <c r="N91" s="56"/>
      <c r="O91" s="56"/>
      <c r="P91" s="56"/>
      <c r="Q91" s="56"/>
      <c r="R91" s="56"/>
      <c r="S91" s="67"/>
      <c r="T91" s="67"/>
      <c r="U91" s="67"/>
      <c r="V91" s="67"/>
      <c r="W91" s="67"/>
      <c r="X91" s="67"/>
      <c r="Y91" s="67"/>
      <c r="Z91" s="67"/>
      <c r="AA91" s="67"/>
      <c r="AB91" s="67"/>
      <c r="AC91" s="67"/>
      <c r="AD91" s="67"/>
      <c r="AE91" s="67"/>
      <c r="AF91" s="67"/>
      <c r="AG91" s="67"/>
      <c r="AH91" s="67"/>
    </row>
    <row r="92" spans="1:34" ht="17.399999999999999" customHeight="1">
      <c r="A92" s="56"/>
      <c r="B92" s="56"/>
      <c r="C92" s="67"/>
      <c r="D92" s="67"/>
      <c r="E92" s="67"/>
      <c r="F92" s="67"/>
      <c r="G92" s="67"/>
      <c r="H92" s="67"/>
      <c r="I92" s="67"/>
      <c r="J92" s="56"/>
      <c r="K92" s="56"/>
      <c r="L92" s="56"/>
      <c r="M92" s="56"/>
      <c r="N92" s="56"/>
      <c r="O92" s="56"/>
      <c r="P92" s="56"/>
      <c r="Q92" s="56"/>
      <c r="R92" s="56"/>
      <c r="S92" s="67"/>
      <c r="T92" s="67"/>
      <c r="U92" s="67"/>
      <c r="V92" s="67"/>
      <c r="W92" s="67"/>
      <c r="X92" s="67"/>
      <c r="Y92" s="67"/>
      <c r="Z92" s="67"/>
      <c r="AA92" s="67"/>
      <c r="AB92" s="67"/>
      <c r="AC92" s="67"/>
      <c r="AD92" s="67"/>
      <c r="AE92" s="67"/>
      <c r="AF92" s="67"/>
      <c r="AG92" s="67"/>
      <c r="AH92" s="67"/>
    </row>
    <row r="93" spans="1:34" ht="17.399999999999999" customHeight="1">
      <c r="A93" s="56"/>
      <c r="B93" s="56"/>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56"/>
      <c r="AF93" s="56"/>
      <c r="AG93" s="67"/>
      <c r="AH93" s="67"/>
    </row>
    <row r="94" spans="1:34" ht="17.399999999999999" customHeight="1">
      <c r="A94" s="56"/>
      <c r="B94" s="56"/>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56"/>
      <c r="AF94" s="56"/>
      <c r="AG94" s="67"/>
      <c r="AH94" s="67"/>
    </row>
    <row r="95" spans="1:34" ht="17.399999999999999" customHeight="1">
      <c r="A95" s="56"/>
      <c r="B95" s="56"/>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56"/>
      <c r="AF95" s="56"/>
      <c r="AG95" s="67"/>
      <c r="AH95" s="67"/>
    </row>
    <row r="96" spans="1:34" ht="17.399999999999999"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row>
    <row r="97" spans="1:34" ht="17.399999999999999"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row>
    <row r="98" spans="1:34" ht="17.399999999999999"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row>
    <row r="99" spans="1:34" ht="17.399999999999999"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row>
    <row r="100" spans="1:34" ht="17.399999999999999"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row>
    <row r="101" spans="1:34" ht="17.399999999999999"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G101" s="56"/>
      <c r="AH101" s="56"/>
    </row>
    <row r="102" spans="1:34" ht="17.399999999999999"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G102" s="56"/>
      <c r="AH102" s="56"/>
    </row>
    <row r="103" spans="1:34" ht="17.399999999999999"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G103" s="56"/>
      <c r="AH103" s="56"/>
    </row>
    <row r="104" spans="1:34" ht="17.399999999999999" customHeight="1"/>
    <row r="105" spans="1:34" ht="17.399999999999999" customHeight="1"/>
    <row r="106" spans="1:34" ht="17.399999999999999" customHeight="1"/>
    <row r="107" spans="1:34" ht="17.399999999999999" customHeight="1"/>
    <row r="108" spans="1:34" ht="17.399999999999999" customHeight="1"/>
    <row r="109" spans="1:34" ht="17.399999999999999" customHeight="1"/>
    <row r="110" spans="1:34" ht="17.399999999999999" customHeight="1"/>
    <row r="111" spans="1:34" ht="17.399999999999999" customHeight="1"/>
    <row r="112" spans="1:34" ht="17.399999999999999" customHeight="1"/>
    <row r="113" ht="17.399999999999999" customHeight="1"/>
    <row r="114" ht="17.399999999999999" customHeight="1"/>
    <row r="115" ht="17.399999999999999" customHeight="1"/>
    <row r="116" ht="17.399999999999999" customHeight="1"/>
    <row r="117" ht="17.399999999999999" customHeight="1"/>
    <row r="118" ht="17.399999999999999" customHeight="1"/>
    <row r="119" ht="17.399999999999999" customHeight="1"/>
    <row r="120" ht="17.399999999999999" customHeight="1"/>
    <row r="121" ht="17.399999999999999" customHeight="1"/>
    <row r="122" ht="17.399999999999999" customHeight="1"/>
    <row r="123" ht="17.399999999999999" customHeight="1"/>
    <row r="124" ht="17.399999999999999" customHeight="1"/>
    <row r="125" ht="17.399999999999999" customHeight="1"/>
    <row r="126" ht="17.399999999999999" customHeight="1"/>
    <row r="127" ht="17.399999999999999" customHeight="1"/>
    <row r="128" ht="17.399999999999999" customHeight="1"/>
    <row r="129" ht="17.399999999999999" customHeight="1"/>
    <row r="130" ht="17.399999999999999" customHeight="1"/>
    <row r="131" ht="17.399999999999999" customHeight="1"/>
    <row r="132" ht="17.399999999999999" customHeight="1"/>
    <row r="133" ht="17.399999999999999" customHeight="1"/>
    <row r="134" ht="17.399999999999999" customHeight="1"/>
    <row r="135" ht="17.399999999999999" customHeight="1"/>
    <row r="136" ht="17.399999999999999" customHeight="1"/>
    <row r="137" ht="17.399999999999999" customHeight="1"/>
    <row r="138" ht="17.399999999999999" customHeight="1"/>
    <row r="139" ht="17.399999999999999" customHeight="1"/>
    <row r="140" ht="17.399999999999999" customHeight="1"/>
    <row r="141" ht="17.399999999999999" customHeight="1"/>
    <row r="142" ht="17.399999999999999" customHeight="1"/>
    <row r="143" ht="17.399999999999999" customHeight="1"/>
    <row r="144" ht="17.399999999999999" customHeight="1"/>
    <row r="145" ht="17.399999999999999" customHeight="1"/>
    <row r="146" ht="17.399999999999999" customHeight="1"/>
    <row r="147" ht="17.399999999999999" customHeight="1"/>
    <row r="148" ht="17.399999999999999" customHeight="1"/>
    <row r="149" ht="17.399999999999999" customHeight="1"/>
    <row r="150" ht="17.399999999999999" customHeight="1"/>
    <row r="151" ht="17.399999999999999" customHeight="1"/>
    <row r="152" ht="17.399999999999999" customHeight="1"/>
    <row r="153" ht="17.399999999999999" customHeight="1"/>
    <row r="154" ht="17.399999999999999" customHeight="1"/>
    <row r="155" ht="17.399999999999999" customHeight="1"/>
    <row r="156" ht="17.399999999999999" customHeight="1"/>
    <row r="157" ht="17.399999999999999" customHeight="1"/>
    <row r="158" ht="17.399999999999999" customHeight="1"/>
    <row r="159" ht="17.399999999999999" customHeight="1"/>
    <row r="160" ht="17.399999999999999" customHeight="1"/>
    <row r="161" ht="17.399999999999999" customHeight="1"/>
    <row r="162" ht="17.399999999999999" customHeight="1"/>
    <row r="163" ht="17.399999999999999" customHeight="1"/>
    <row r="164" ht="17.399999999999999" customHeight="1"/>
    <row r="165" ht="17.399999999999999" customHeight="1"/>
    <row r="166" ht="17.399999999999999" customHeight="1"/>
    <row r="167" ht="17.399999999999999" customHeight="1"/>
    <row r="168" ht="17.399999999999999" customHeight="1"/>
    <row r="169" ht="17.399999999999999" customHeight="1"/>
    <row r="170" ht="17.399999999999999" customHeight="1"/>
    <row r="171" ht="17.399999999999999" customHeight="1"/>
    <row r="172" ht="17.399999999999999" customHeight="1"/>
    <row r="173" ht="17.399999999999999" customHeight="1"/>
    <row r="174" ht="17.399999999999999" customHeight="1"/>
    <row r="175" ht="17.399999999999999" customHeight="1"/>
    <row r="176" ht="17.399999999999999" customHeight="1"/>
    <row r="177" ht="17.399999999999999" customHeight="1"/>
    <row r="178" ht="17.399999999999999" customHeight="1"/>
    <row r="179" ht="17.399999999999999" customHeight="1"/>
    <row r="180" ht="17.399999999999999" customHeight="1"/>
    <row r="181" ht="17.399999999999999" customHeight="1"/>
    <row r="182" ht="17.399999999999999" customHeight="1"/>
    <row r="183" ht="17.399999999999999" customHeight="1"/>
    <row r="184" ht="17.399999999999999" customHeight="1"/>
    <row r="185" ht="17.399999999999999" customHeight="1"/>
    <row r="186" ht="17.399999999999999" customHeight="1"/>
    <row r="187" ht="17.399999999999999" customHeight="1"/>
    <row r="188" ht="17.399999999999999" customHeight="1"/>
    <row r="189" ht="17.399999999999999" customHeight="1"/>
    <row r="190" ht="17.399999999999999" customHeight="1"/>
    <row r="191" ht="17.399999999999999" customHeight="1"/>
    <row r="192" ht="17.399999999999999" customHeight="1"/>
    <row r="193" ht="17.399999999999999" customHeight="1"/>
    <row r="194" ht="17.399999999999999" customHeight="1"/>
    <row r="195" ht="17.399999999999999" customHeight="1"/>
    <row r="196" ht="17.399999999999999" customHeight="1"/>
    <row r="197" ht="17.399999999999999" customHeight="1"/>
    <row r="198" ht="17.399999999999999" customHeight="1"/>
    <row r="199" ht="17.399999999999999" customHeight="1"/>
    <row r="200" ht="17.399999999999999" customHeight="1"/>
    <row r="201" ht="17.399999999999999" customHeight="1"/>
    <row r="202" ht="17.399999999999999" customHeight="1"/>
    <row r="203" ht="17.399999999999999" customHeight="1"/>
    <row r="204" ht="17.399999999999999" customHeight="1"/>
    <row r="205" ht="17.399999999999999" customHeight="1"/>
    <row r="206" ht="17.399999999999999" customHeight="1"/>
    <row r="207" ht="17.399999999999999" customHeight="1"/>
    <row r="208" ht="17.399999999999999" customHeight="1"/>
    <row r="209" ht="17.399999999999999" customHeight="1"/>
    <row r="210" ht="17.399999999999999" customHeight="1"/>
    <row r="211" ht="17.399999999999999" customHeight="1"/>
    <row r="212" ht="17.399999999999999" customHeight="1"/>
    <row r="213" ht="17.399999999999999" customHeight="1"/>
    <row r="214" ht="17.399999999999999" customHeight="1"/>
    <row r="215" ht="17.399999999999999" customHeight="1"/>
    <row r="216" ht="17.399999999999999" customHeight="1"/>
    <row r="217" ht="17.399999999999999" customHeight="1"/>
    <row r="218" ht="17.399999999999999" customHeight="1"/>
    <row r="219" ht="17.399999999999999" customHeight="1"/>
    <row r="220" ht="17.399999999999999" customHeight="1"/>
    <row r="221" ht="17.399999999999999" customHeight="1"/>
    <row r="222" ht="17.399999999999999" customHeight="1"/>
    <row r="223" ht="17.399999999999999" customHeight="1"/>
    <row r="224" ht="17.399999999999999" customHeight="1"/>
    <row r="225" ht="17.399999999999999" customHeight="1"/>
    <row r="226" ht="17.399999999999999" customHeight="1"/>
    <row r="227" ht="17.399999999999999" customHeight="1"/>
    <row r="228" ht="17.399999999999999" customHeight="1"/>
    <row r="229" ht="17.399999999999999" customHeight="1"/>
    <row r="230" ht="17.399999999999999" customHeight="1"/>
    <row r="231" ht="17.399999999999999" customHeight="1"/>
    <row r="232" ht="17.399999999999999" customHeight="1"/>
    <row r="233" ht="17.399999999999999" customHeight="1"/>
    <row r="234" ht="17.399999999999999" customHeight="1"/>
    <row r="235" ht="17.399999999999999" customHeight="1"/>
    <row r="236" ht="17.399999999999999" customHeight="1"/>
    <row r="237" ht="17.399999999999999" customHeight="1"/>
    <row r="238" ht="17.399999999999999" customHeight="1"/>
    <row r="239" ht="17.399999999999999" customHeight="1"/>
    <row r="240" ht="17.399999999999999" customHeight="1"/>
    <row r="241" ht="17.399999999999999" customHeight="1"/>
    <row r="242" ht="17.399999999999999" customHeight="1"/>
    <row r="243" ht="17.399999999999999" customHeight="1"/>
    <row r="244" ht="17.399999999999999" customHeight="1"/>
    <row r="245" ht="17.399999999999999" customHeight="1"/>
    <row r="246" ht="17.399999999999999" customHeight="1"/>
    <row r="247" ht="17.399999999999999" customHeight="1"/>
    <row r="248" ht="17.399999999999999" customHeight="1"/>
    <row r="249" ht="17.399999999999999" customHeight="1"/>
    <row r="250" ht="17.399999999999999" customHeight="1"/>
    <row r="251" ht="17.399999999999999" customHeight="1"/>
    <row r="252" ht="17.399999999999999" customHeight="1"/>
    <row r="253" ht="17.399999999999999" customHeight="1"/>
    <row r="254" ht="17.399999999999999" customHeight="1"/>
    <row r="255" ht="17.399999999999999" customHeight="1"/>
    <row r="256" ht="17.399999999999999" customHeight="1"/>
    <row r="257" ht="17.399999999999999" customHeight="1"/>
    <row r="258" ht="17.399999999999999" customHeight="1"/>
    <row r="259" ht="17.399999999999999" customHeight="1"/>
    <row r="260" ht="17.399999999999999" customHeight="1"/>
    <row r="261" ht="17.399999999999999" customHeight="1"/>
    <row r="262" ht="17.399999999999999" customHeight="1"/>
    <row r="263" ht="17.399999999999999" customHeight="1"/>
    <row r="264" ht="17.399999999999999" customHeight="1"/>
    <row r="265" ht="17.399999999999999" customHeight="1"/>
    <row r="266" ht="17.399999999999999" customHeight="1"/>
    <row r="267" ht="17.399999999999999" customHeight="1"/>
    <row r="268" ht="17.399999999999999" customHeight="1"/>
    <row r="269" ht="17.399999999999999" customHeight="1"/>
    <row r="270" ht="17.399999999999999" customHeight="1"/>
    <row r="271" ht="17.399999999999999" customHeight="1"/>
    <row r="272" ht="17.399999999999999" customHeight="1"/>
    <row r="273" ht="17.399999999999999" customHeight="1"/>
    <row r="274" ht="17.399999999999999" customHeight="1"/>
    <row r="275" ht="17.399999999999999" customHeight="1"/>
    <row r="276" ht="17.399999999999999" customHeight="1"/>
    <row r="277" ht="17.399999999999999" customHeight="1"/>
    <row r="278" ht="17.399999999999999" customHeight="1"/>
    <row r="279" ht="17.399999999999999" customHeight="1"/>
    <row r="280" ht="17.399999999999999" customHeight="1"/>
    <row r="281" ht="17.399999999999999" customHeight="1"/>
    <row r="282" ht="17.399999999999999" customHeight="1"/>
    <row r="283" ht="17.399999999999999" customHeight="1"/>
    <row r="284" ht="17.399999999999999" customHeight="1"/>
    <row r="285" ht="17.399999999999999" customHeight="1"/>
    <row r="286" ht="17.399999999999999" customHeight="1"/>
    <row r="287" ht="17.399999999999999" customHeight="1"/>
    <row r="288" ht="17.399999999999999" customHeight="1"/>
    <row r="289" ht="17.399999999999999" customHeight="1"/>
    <row r="290" ht="17.399999999999999" customHeight="1"/>
    <row r="291" ht="17.399999999999999" customHeight="1"/>
    <row r="292" ht="17.399999999999999" customHeight="1"/>
    <row r="293" ht="17.399999999999999" customHeight="1"/>
    <row r="294" ht="17.399999999999999" customHeight="1"/>
    <row r="295" ht="17.399999999999999" customHeight="1"/>
    <row r="296" ht="17.399999999999999" customHeight="1"/>
    <row r="297" ht="17.399999999999999" customHeight="1"/>
    <row r="298" ht="17.399999999999999" customHeight="1"/>
    <row r="299" ht="17.399999999999999" customHeight="1"/>
    <row r="300" ht="17.399999999999999" customHeight="1"/>
    <row r="301" ht="17.399999999999999" customHeight="1"/>
    <row r="302" ht="17.399999999999999" customHeight="1"/>
    <row r="303" ht="17.399999999999999" customHeight="1"/>
    <row r="304" ht="17.399999999999999" customHeight="1"/>
    <row r="305" ht="17.399999999999999" customHeight="1"/>
    <row r="306" ht="17.399999999999999" customHeight="1"/>
    <row r="307" ht="17.399999999999999" customHeight="1"/>
    <row r="308" ht="17.399999999999999" customHeight="1"/>
    <row r="309" ht="17.399999999999999" customHeight="1"/>
    <row r="310" ht="17.399999999999999" customHeight="1"/>
    <row r="311" ht="17.399999999999999" customHeight="1"/>
    <row r="312" ht="17.399999999999999" customHeight="1"/>
    <row r="313" ht="17.399999999999999" customHeight="1"/>
    <row r="314" ht="17.399999999999999" customHeight="1"/>
    <row r="315" ht="17.399999999999999" customHeight="1"/>
    <row r="316" ht="17.399999999999999" customHeight="1"/>
    <row r="317" ht="17.399999999999999" customHeight="1"/>
    <row r="318" ht="17.399999999999999" customHeight="1"/>
    <row r="319" ht="17.399999999999999" customHeight="1"/>
    <row r="320" ht="17.399999999999999" customHeight="1"/>
    <row r="321" ht="17.399999999999999" customHeight="1"/>
    <row r="322" ht="17.399999999999999" customHeight="1"/>
    <row r="323" ht="17.399999999999999" customHeight="1"/>
    <row r="324" ht="17.399999999999999" customHeight="1"/>
    <row r="325" ht="17.399999999999999" customHeight="1"/>
    <row r="326" ht="17.399999999999999" customHeight="1"/>
    <row r="327" ht="13.95" customHeight="1"/>
    <row r="328" ht="13.95" customHeight="1"/>
    <row r="329" ht="13.95" customHeight="1"/>
    <row r="330" ht="13.95" customHeight="1"/>
    <row r="331" ht="13.95" customHeight="1"/>
    <row r="332" ht="13.95" customHeight="1"/>
    <row r="333" ht="13.95" customHeight="1"/>
    <row r="334" ht="13.95" customHeight="1"/>
    <row r="335" ht="13.95" customHeight="1"/>
    <row r="336" ht="13.95" customHeight="1"/>
    <row r="337" ht="13.95" customHeight="1"/>
    <row r="338" ht="13.95" customHeight="1"/>
    <row r="339" ht="13.95" customHeight="1"/>
    <row r="340" ht="13.95" customHeight="1"/>
    <row r="341" ht="13.95" customHeight="1"/>
    <row r="342" ht="13.95" customHeight="1"/>
    <row r="343" ht="13.95" customHeight="1"/>
    <row r="344" ht="13.95" customHeight="1"/>
    <row r="345" ht="13.95" customHeight="1"/>
    <row r="346" ht="13.95" customHeight="1"/>
    <row r="347" ht="13.95" customHeight="1"/>
    <row r="348" ht="13.95" customHeight="1"/>
    <row r="349" ht="13.95" customHeight="1"/>
    <row r="350" ht="13.95" customHeight="1"/>
    <row r="351" ht="13.95" customHeight="1"/>
    <row r="352" ht="13.95" customHeight="1"/>
    <row r="353" ht="13.95" customHeight="1"/>
    <row r="354" ht="13.95" customHeight="1"/>
    <row r="355" ht="13.95" customHeight="1"/>
    <row r="356" ht="13.95" customHeight="1"/>
    <row r="357" ht="13.95" customHeight="1"/>
    <row r="358" ht="13.95" customHeight="1"/>
    <row r="359" ht="13.95" customHeight="1"/>
    <row r="360" ht="13.95" customHeight="1"/>
    <row r="361" ht="13.95" customHeight="1"/>
    <row r="362" ht="13.95" customHeight="1"/>
    <row r="363" ht="13.95" customHeight="1"/>
    <row r="364" ht="13.95" customHeight="1"/>
    <row r="365" ht="13.95" customHeight="1"/>
    <row r="366" ht="13.95" customHeight="1"/>
    <row r="367" ht="13.95" customHeight="1"/>
    <row r="368" ht="13.95" customHeight="1"/>
    <row r="369" ht="13.95" customHeight="1"/>
    <row r="370" ht="13.95" customHeight="1"/>
    <row r="371" ht="13.95" customHeight="1"/>
    <row r="372" ht="13.95" customHeight="1"/>
    <row r="373" ht="13.95" customHeight="1"/>
    <row r="374" ht="13.95" customHeight="1"/>
    <row r="375" ht="13.95" customHeight="1"/>
    <row r="376" ht="13.95" customHeight="1"/>
    <row r="377" ht="13.95" customHeight="1"/>
    <row r="378" ht="13.95" customHeight="1"/>
    <row r="379" ht="13.95" customHeight="1"/>
    <row r="380" ht="13.95" customHeight="1"/>
    <row r="381" ht="13.95" customHeight="1"/>
    <row r="382" ht="13.95" customHeight="1"/>
    <row r="383" ht="13.95" customHeight="1"/>
    <row r="384" ht="13.95" customHeight="1"/>
    <row r="385" ht="13.95" customHeight="1"/>
    <row r="386" ht="13.95" customHeight="1"/>
    <row r="387" ht="13.95" customHeight="1"/>
    <row r="388" ht="13.95" customHeight="1"/>
    <row r="389" ht="13.95" customHeight="1"/>
    <row r="390" ht="13.95" customHeight="1"/>
    <row r="391" ht="13.95" customHeight="1"/>
    <row r="392" ht="13.95" customHeight="1"/>
    <row r="393" ht="13.95" customHeight="1"/>
    <row r="394" ht="13.95" customHeight="1"/>
    <row r="395" ht="13.95" customHeight="1"/>
    <row r="396" ht="13.95" customHeight="1"/>
    <row r="397" ht="13.95" customHeight="1"/>
    <row r="398" ht="13.95" customHeight="1"/>
    <row r="399" ht="13.95" customHeight="1"/>
    <row r="400" ht="13.95" customHeight="1"/>
    <row r="401" ht="13.95" customHeight="1"/>
    <row r="402" ht="13.95" customHeight="1"/>
    <row r="403" ht="13.95" customHeight="1"/>
    <row r="404" ht="13.95" customHeight="1"/>
    <row r="405" ht="13.95" customHeight="1"/>
    <row r="406" ht="13.95" customHeight="1"/>
    <row r="407" ht="13.95" customHeight="1"/>
    <row r="408" ht="13.95" customHeight="1"/>
    <row r="409" ht="13.95" customHeight="1"/>
    <row r="410" ht="13.95" customHeight="1"/>
    <row r="411" ht="13.95" customHeight="1"/>
    <row r="412" ht="13.95" customHeight="1"/>
    <row r="413" ht="13.95" customHeight="1"/>
    <row r="414" ht="13.95" customHeight="1"/>
    <row r="415" ht="13.95" customHeight="1"/>
    <row r="416" ht="13.95" customHeight="1"/>
    <row r="417" ht="13.95" customHeight="1"/>
    <row r="418" ht="13.95" customHeight="1"/>
    <row r="419" ht="13.95" customHeight="1"/>
    <row r="420" ht="13.95" customHeight="1"/>
    <row r="421" ht="13.95" customHeight="1"/>
    <row r="422" ht="13.95" customHeight="1"/>
    <row r="423" ht="13.95" customHeight="1"/>
    <row r="424" ht="13.95" customHeight="1"/>
    <row r="425" ht="13.95" customHeight="1"/>
    <row r="426" ht="13.95" customHeight="1"/>
    <row r="427" ht="13.95" customHeight="1"/>
    <row r="428" ht="13.95" customHeight="1"/>
    <row r="429" ht="13.95" customHeight="1"/>
    <row r="430" ht="13.95" customHeight="1"/>
    <row r="431" ht="13.95" customHeight="1"/>
    <row r="432" ht="13.95" customHeight="1"/>
    <row r="433" ht="13.95" customHeight="1"/>
    <row r="434" ht="13.95" customHeight="1"/>
    <row r="435" ht="13.95" customHeight="1"/>
    <row r="436" ht="13.95" customHeight="1"/>
    <row r="437" ht="13.95" customHeight="1"/>
    <row r="438" ht="13.95" customHeight="1"/>
    <row r="439" ht="13.95" customHeight="1"/>
    <row r="440" ht="13.95" customHeight="1"/>
    <row r="441" ht="13.95" customHeight="1"/>
    <row r="442" ht="13.95" customHeight="1"/>
    <row r="443" ht="13.95" customHeight="1"/>
    <row r="444" ht="13.95" customHeight="1"/>
    <row r="445" ht="13.95" customHeight="1"/>
    <row r="446" ht="13.95" customHeight="1"/>
    <row r="447" ht="13.95" customHeight="1"/>
    <row r="448" ht="13.95" customHeight="1"/>
    <row r="449" ht="13.95" customHeight="1"/>
    <row r="450" ht="13.95" customHeight="1"/>
    <row r="451" ht="13.95" customHeight="1"/>
    <row r="452" ht="13.95" customHeight="1"/>
    <row r="453" ht="13.95" customHeight="1"/>
    <row r="454" ht="13.95" customHeight="1"/>
    <row r="455" ht="13.95" customHeight="1"/>
    <row r="456" ht="13.95" customHeight="1"/>
    <row r="457" ht="13.95" customHeight="1"/>
    <row r="458" ht="13.95" customHeight="1"/>
    <row r="459" ht="13.95" customHeight="1"/>
    <row r="460" ht="13.95" customHeight="1"/>
    <row r="461" ht="13.95" customHeight="1"/>
    <row r="462" ht="13.95" customHeight="1"/>
    <row r="463" ht="13.95" customHeight="1"/>
    <row r="464" ht="13.95" customHeight="1"/>
    <row r="465" ht="13.95" customHeight="1"/>
    <row r="466" ht="13.95" customHeight="1"/>
    <row r="467" ht="13.95" customHeight="1"/>
    <row r="468" ht="13.95" customHeight="1"/>
    <row r="469" ht="13.95" customHeight="1"/>
    <row r="470" ht="13.95" customHeight="1"/>
    <row r="471" ht="13.95" customHeight="1"/>
    <row r="472" ht="13.95" customHeight="1"/>
    <row r="473" ht="13.95" customHeight="1"/>
    <row r="474" ht="13.95" customHeight="1"/>
    <row r="475" ht="13.95" customHeight="1"/>
    <row r="476" ht="13.95" customHeight="1"/>
    <row r="477" ht="13.95" customHeight="1"/>
    <row r="478" ht="13.95" customHeight="1"/>
    <row r="479" ht="13.95" customHeight="1"/>
    <row r="480" ht="13.95" customHeight="1"/>
    <row r="481" ht="13.95" customHeight="1"/>
    <row r="482" ht="13.95" customHeight="1"/>
    <row r="483" ht="13.95" customHeight="1"/>
    <row r="484" ht="13.95" customHeight="1"/>
    <row r="485" ht="13.95" customHeight="1"/>
    <row r="486" ht="13.95" customHeight="1"/>
    <row r="487" ht="13.95" customHeight="1"/>
    <row r="488" ht="13.95" customHeight="1"/>
    <row r="489" ht="13.95" customHeight="1"/>
    <row r="490" ht="13.95" customHeight="1"/>
    <row r="491" ht="13.95" customHeight="1"/>
    <row r="492" ht="13.95" customHeight="1"/>
    <row r="493" ht="13.95" customHeight="1"/>
    <row r="494" ht="13.95" customHeight="1"/>
    <row r="495" ht="13.95" customHeight="1"/>
    <row r="496" ht="13.95" customHeight="1"/>
    <row r="497" ht="13.95" customHeight="1"/>
    <row r="498" ht="13.95" customHeight="1"/>
    <row r="499" ht="13.95" customHeight="1"/>
    <row r="500" ht="13.95" customHeight="1"/>
    <row r="501" ht="13.95" customHeight="1"/>
    <row r="502" ht="13.95" customHeight="1"/>
    <row r="503" ht="13.95" customHeight="1"/>
    <row r="504" ht="13.95" customHeight="1"/>
    <row r="505" ht="13.95" customHeight="1"/>
    <row r="506" ht="13.95" customHeight="1"/>
    <row r="507" ht="13.95" customHeight="1"/>
    <row r="508" ht="13.95" customHeight="1"/>
    <row r="509" ht="13.95" customHeight="1"/>
    <row r="510" ht="13.95" customHeight="1"/>
    <row r="511" ht="13.95" customHeight="1"/>
    <row r="512" ht="13.95" customHeight="1"/>
    <row r="513" ht="13.95" customHeight="1"/>
    <row r="514" ht="13.95" customHeight="1"/>
    <row r="515" ht="13.95" customHeight="1"/>
    <row r="516" ht="13.95" customHeight="1"/>
    <row r="517" ht="13.95" customHeight="1"/>
    <row r="518" ht="13.95" customHeight="1"/>
    <row r="519" ht="13.95" customHeight="1"/>
    <row r="520" ht="13.95" customHeight="1"/>
    <row r="521" ht="13.95" customHeight="1"/>
    <row r="522" ht="13.95" customHeight="1"/>
    <row r="523" ht="13.95" customHeight="1"/>
    <row r="524" ht="13.95" customHeight="1"/>
    <row r="525" ht="13.95" customHeight="1"/>
    <row r="526" ht="13.95" customHeight="1"/>
    <row r="527" ht="13.95" customHeight="1"/>
    <row r="528" ht="13.95" customHeight="1"/>
    <row r="529" ht="13.95" customHeight="1"/>
    <row r="530" ht="13.95" customHeight="1"/>
    <row r="531" ht="13.95" customHeight="1"/>
    <row r="532" ht="13.95" customHeight="1"/>
    <row r="533" ht="13.95" customHeight="1"/>
    <row r="534" ht="13.95" customHeight="1"/>
    <row r="535" ht="13.95" customHeight="1"/>
    <row r="536" ht="13.95" customHeight="1"/>
    <row r="537" ht="13.95" customHeight="1"/>
    <row r="538" ht="13.95" customHeight="1"/>
    <row r="539" ht="13.95" customHeight="1"/>
    <row r="540" ht="13.95" customHeight="1"/>
    <row r="541" ht="13.95" customHeight="1"/>
    <row r="542" ht="13.95" customHeight="1"/>
    <row r="543" ht="13.95" customHeight="1"/>
    <row r="544" ht="13.95" customHeight="1"/>
    <row r="545" ht="13.95" customHeight="1"/>
    <row r="546" ht="13.95" customHeight="1"/>
    <row r="547" ht="13.95" customHeight="1"/>
    <row r="548" ht="13.95" customHeight="1"/>
    <row r="549" ht="13.95" customHeight="1"/>
    <row r="550" ht="13.95" customHeight="1"/>
    <row r="551" ht="13.95" customHeight="1"/>
    <row r="552" ht="13.95" customHeight="1"/>
    <row r="553" ht="13.95" customHeight="1"/>
    <row r="554" ht="13.95" customHeight="1"/>
    <row r="555" ht="13.95" customHeight="1"/>
    <row r="556" ht="13.95" customHeight="1"/>
    <row r="557" ht="13.95" customHeight="1"/>
    <row r="558" ht="13.95" customHeight="1"/>
    <row r="559" ht="13.95" customHeight="1"/>
    <row r="560" ht="13.95" customHeight="1"/>
    <row r="561" ht="13.95" customHeight="1"/>
    <row r="562" ht="13.95" customHeight="1"/>
    <row r="563" ht="13.95" customHeight="1"/>
    <row r="564" ht="13.95" customHeight="1"/>
    <row r="565" ht="13.95" customHeight="1"/>
    <row r="566" ht="13.95" customHeight="1"/>
    <row r="567" ht="13.95" customHeight="1"/>
    <row r="568" ht="13.95" customHeight="1"/>
    <row r="569" ht="13.95" customHeight="1"/>
    <row r="570" ht="13.95" customHeight="1"/>
    <row r="571" ht="13.95" customHeight="1"/>
    <row r="572" ht="13.95" customHeight="1"/>
    <row r="573" ht="13.95" customHeight="1"/>
    <row r="574" ht="13.95" customHeight="1"/>
    <row r="575" ht="13.95" customHeight="1"/>
    <row r="576" ht="13.95" customHeight="1"/>
    <row r="577" ht="13.95" customHeight="1"/>
    <row r="578" ht="13.95" customHeight="1"/>
    <row r="579" ht="13.95" customHeight="1"/>
    <row r="580" ht="13.95" customHeight="1"/>
    <row r="581" ht="13.95" customHeight="1"/>
    <row r="582" ht="13.95" customHeight="1"/>
    <row r="583" ht="13.95" customHeight="1"/>
    <row r="584" ht="13.95" customHeight="1"/>
    <row r="585" ht="13.95" customHeight="1"/>
    <row r="586" ht="13.95" customHeight="1"/>
    <row r="587" ht="13.95" customHeight="1"/>
    <row r="588" ht="13.95" customHeight="1"/>
    <row r="589" ht="13.95" customHeight="1"/>
    <row r="590" ht="13.95" customHeight="1"/>
    <row r="591" ht="13.95" customHeight="1"/>
    <row r="592" ht="13.95" customHeight="1"/>
    <row r="593" ht="13.95" customHeight="1"/>
    <row r="594" ht="13.95" customHeight="1"/>
    <row r="595" ht="13.95" customHeight="1"/>
    <row r="596" ht="13.95" customHeight="1"/>
    <row r="597" ht="13.95" customHeight="1"/>
    <row r="598" ht="13.95" customHeight="1"/>
    <row r="599" ht="13.95" customHeight="1"/>
    <row r="600" ht="13.95" customHeight="1"/>
    <row r="601" ht="13.95" customHeight="1"/>
    <row r="602" ht="13.95" customHeight="1"/>
    <row r="603" ht="13.95" customHeight="1"/>
    <row r="604" ht="13.95" customHeight="1"/>
    <row r="605" ht="13.95" customHeight="1"/>
    <row r="606" ht="13.95" customHeight="1"/>
    <row r="607" ht="13.95" customHeight="1"/>
    <row r="608" ht="13.95" customHeight="1"/>
    <row r="609" ht="13.95" customHeight="1"/>
    <row r="610" ht="13.95" customHeight="1"/>
    <row r="611" ht="13.95" customHeight="1"/>
    <row r="612" ht="13.95" customHeight="1"/>
    <row r="613" ht="13.95" customHeight="1"/>
    <row r="614" ht="13.95" customHeight="1"/>
    <row r="615" ht="13.95" customHeight="1"/>
    <row r="616" ht="13.95" customHeight="1"/>
    <row r="617" ht="13.95" customHeight="1"/>
    <row r="618" ht="13.95" customHeight="1"/>
    <row r="619" ht="13.95" customHeight="1"/>
    <row r="620" ht="13.95" customHeight="1"/>
    <row r="621" ht="13.95" customHeight="1"/>
    <row r="622" ht="13.95" customHeight="1"/>
    <row r="623" ht="13.95" customHeight="1"/>
    <row r="624" ht="13.95" customHeight="1"/>
    <row r="625" ht="13.95" customHeight="1"/>
    <row r="626" ht="13.95" customHeight="1"/>
    <row r="627" ht="13.95" customHeight="1"/>
    <row r="628" ht="13.95" customHeight="1"/>
    <row r="629" ht="13.95" customHeight="1"/>
    <row r="630" ht="13.95" customHeight="1"/>
    <row r="631" ht="13.95" customHeight="1"/>
    <row r="632" ht="13.95" customHeight="1"/>
    <row r="633" ht="13.95" customHeight="1"/>
    <row r="634" ht="13.95" customHeight="1"/>
    <row r="635" ht="13.95" customHeight="1"/>
    <row r="636" ht="13.95" customHeight="1"/>
    <row r="637" ht="13.95" customHeight="1"/>
    <row r="638" ht="13.95" customHeight="1"/>
    <row r="639" ht="13.95" customHeight="1"/>
    <row r="640" ht="13.95" customHeight="1"/>
    <row r="641" ht="13.95" customHeight="1"/>
    <row r="642" ht="13.95" customHeight="1"/>
    <row r="643" ht="13.95" customHeight="1"/>
    <row r="644" ht="13.95" customHeight="1"/>
    <row r="645" ht="13.95" customHeight="1"/>
    <row r="646" ht="13.95" customHeight="1"/>
    <row r="647" ht="13.95" customHeight="1"/>
    <row r="648" ht="13.95" customHeight="1"/>
    <row r="649" ht="13.95" customHeight="1"/>
    <row r="650" ht="13.95" customHeight="1"/>
    <row r="651" ht="13.95" customHeight="1"/>
    <row r="652" ht="13.95" customHeight="1"/>
    <row r="653" ht="13.95" customHeight="1"/>
    <row r="654" ht="13.95" customHeight="1"/>
    <row r="655" ht="13.95" customHeight="1"/>
    <row r="656" ht="13.95" customHeight="1"/>
    <row r="657" ht="13.95" customHeight="1"/>
    <row r="658" ht="13.95" customHeight="1"/>
    <row r="659" ht="13.95" customHeight="1"/>
    <row r="660" ht="13.95" customHeight="1"/>
    <row r="661" ht="13.95" customHeight="1"/>
    <row r="662" ht="13.95" customHeight="1"/>
    <row r="663" ht="13.95" customHeight="1"/>
    <row r="664" ht="13.95" customHeight="1"/>
    <row r="665" ht="13.95" customHeight="1"/>
    <row r="666" ht="13.95" customHeight="1"/>
    <row r="667" ht="13.95" customHeight="1"/>
    <row r="668" ht="13.95" customHeight="1"/>
    <row r="669" ht="13.95" customHeight="1"/>
    <row r="670" ht="13.95" customHeight="1"/>
    <row r="671" ht="13.95" customHeight="1"/>
    <row r="672" ht="13.95" customHeight="1"/>
    <row r="673" ht="13.95" customHeight="1"/>
    <row r="674" ht="13.95" customHeight="1"/>
    <row r="675" ht="13.95" customHeight="1"/>
    <row r="676" ht="13.95" customHeight="1"/>
    <row r="677" ht="13.95" customHeight="1"/>
    <row r="678" ht="13.95" customHeight="1"/>
    <row r="679" ht="13.95" customHeight="1"/>
    <row r="680" ht="13.95" customHeight="1"/>
    <row r="681" ht="13.95" customHeight="1"/>
    <row r="682" ht="13.95" customHeight="1"/>
    <row r="683" ht="13.95" customHeight="1"/>
    <row r="684" ht="13.95" customHeight="1"/>
    <row r="685" ht="13.95" customHeight="1"/>
    <row r="686" ht="13.95" customHeight="1"/>
    <row r="687" ht="13.95" customHeight="1"/>
    <row r="688" ht="13.95" customHeight="1"/>
    <row r="689" ht="13.95" customHeight="1"/>
    <row r="690" ht="13.95" customHeight="1"/>
    <row r="691" ht="13.95" customHeight="1"/>
    <row r="692" ht="13.95" customHeight="1"/>
    <row r="693" ht="13.95" customHeight="1"/>
    <row r="694" ht="13.95" customHeight="1"/>
    <row r="695" ht="13.95" customHeight="1"/>
    <row r="696" ht="13.95" customHeight="1"/>
    <row r="697" ht="13.95" customHeight="1"/>
    <row r="698" ht="13.95" customHeight="1"/>
    <row r="699" ht="13.95" customHeight="1"/>
    <row r="700" ht="13.95" customHeight="1"/>
    <row r="701" ht="13.95" customHeight="1"/>
    <row r="702" ht="13.95" customHeight="1"/>
    <row r="703" ht="13.95" customHeight="1"/>
    <row r="704" ht="13.95" customHeight="1"/>
    <row r="705" ht="13.95" customHeight="1"/>
    <row r="706" ht="13.95" customHeight="1"/>
  </sheetData>
  <sheetProtection algorithmName="SHA-512" hashValue="Ddr/sRiifhlQ90rUD7JG5x9O9aALSfR7GuriUK7eaayx5fUAB3rNLoyxs/k8lTqQxq8+OxWjy3naIyJwKj/I1A==" saltValue="qC00OLwEQJo9tFIlcEBp3g==" spinCount="100000" sheet="1" objects="1" scenarios="1"/>
  <protectedRanges>
    <protectedRange sqref="C8:AJ37 AO8:AW37" name="範囲1"/>
  </protectedRanges>
  <mergeCells count="290">
    <mergeCell ref="AE36:AF36"/>
    <mergeCell ref="AE37:AF37"/>
    <mergeCell ref="AE8:AF8"/>
    <mergeCell ref="AE9:AF9"/>
    <mergeCell ref="AE10:AF10"/>
    <mergeCell ref="AE11:AF11"/>
    <mergeCell ref="AE12:AF12"/>
    <mergeCell ref="AE13:AF13"/>
    <mergeCell ref="AE14:AF14"/>
    <mergeCell ref="AE15:AF15"/>
    <mergeCell ref="AE16:AF16"/>
    <mergeCell ref="AK39:AN39"/>
    <mergeCell ref="AK40:AN40"/>
    <mergeCell ref="C3:M4"/>
    <mergeCell ref="N3:AW4"/>
    <mergeCell ref="A6:B7"/>
    <mergeCell ref="C6:D7"/>
    <mergeCell ref="E6:G7"/>
    <mergeCell ref="H6:M7"/>
    <mergeCell ref="N6:AB7"/>
    <mergeCell ref="AC6:AD7"/>
    <mergeCell ref="AG6:AJ7"/>
    <mergeCell ref="AK6:AN7"/>
    <mergeCell ref="AO6:AW7"/>
    <mergeCell ref="C8:D8"/>
    <mergeCell ref="E8:G8"/>
    <mergeCell ref="H8:M8"/>
    <mergeCell ref="N8:AB8"/>
    <mergeCell ref="AC8:AD8"/>
    <mergeCell ref="AG8:AJ8"/>
    <mergeCell ref="AK8:AN8"/>
    <mergeCell ref="AO8:AW8"/>
    <mergeCell ref="C9:D9"/>
    <mergeCell ref="E9:G9"/>
    <mergeCell ref="H9:M9"/>
    <mergeCell ref="N9:AB9"/>
    <mergeCell ref="AC9:AD9"/>
    <mergeCell ref="AG9:AJ9"/>
    <mergeCell ref="AK9:AN9"/>
    <mergeCell ref="AO9:AW9"/>
    <mergeCell ref="AG10:AJ10"/>
    <mergeCell ref="AK10:AN10"/>
    <mergeCell ref="AO10:AW10"/>
    <mergeCell ref="C11:D11"/>
    <mergeCell ref="E11:G11"/>
    <mergeCell ref="H11:M11"/>
    <mergeCell ref="N11:AB11"/>
    <mergeCell ref="AC11:AD11"/>
    <mergeCell ref="AG11:AJ11"/>
    <mergeCell ref="C10:D10"/>
    <mergeCell ref="E10:G10"/>
    <mergeCell ref="H10:M10"/>
    <mergeCell ref="N10:AB10"/>
    <mergeCell ref="AC10:AD10"/>
    <mergeCell ref="AK11:AN11"/>
    <mergeCell ref="AO11:AW11"/>
    <mergeCell ref="C12:D12"/>
    <mergeCell ref="E12:G12"/>
    <mergeCell ref="H12:M12"/>
    <mergeCell ref="N12:AB12"/>
    <mergeCell ref="AC12:AD12"/>
    <mergeCell ref="AG12:AJ12"/>
    <mergeCell ref="AK12:AN12"/>
    <mergeCell ref="AO12:AW12"/>
    <mergeCell ref="C13:D13"/>
    <mergeCell ref="E13:G13"/>
    <mergeCell ref="H13:M13"/>
    <mergeCell ref="N13:AB13"/>
    <mergeCell ref="AC13:AD13"/>
    <mergeCell ref="AG13:AJ13"/>
    <mergeCell ref="AK13:AN13"/>
    <mergeCell ref="AO13:AW13"/>
    <mergeCell ref="AG14:AJ14"/>
    <mergeCell ref="AK14:AN14"/>
    <mergeCell ref="AO14:AW14"/>
    <mergeCell ref="C15:D15"/>
    <mergeCell ref="E15:G15"/>
    <mergeCell ref="H15:M15"/>
    <mergeCell ref="N15:AB15"/>
    <mergeCell ref="AC15:AD15"/>
    <mergeCell ref="AG15:AJ15"/>
    <mergeCell ref="C14:D14"/>
    <mergeCell ref="E14:G14"/>
    <mergeCell ref="H14:M14"/>
    <mergeCell ref="N14:AB14"/>
    <mergeCell ref="AC14:AD14"/>
    <mergeCell ref="AK15:AN15"/>
    <mergeCell ref="AO15:AW15"/>
    <mergeCell ref="C16:D16"/>
    <mergeCell ref="E16:G16"/>
    <mergeCell ref="H16:M16"/>
    <mergeCell ref="N16:AB16"/>
    <mergeCell ref="AC16:AD16"/>
    <mergeCell ref="AG16:AJ16"/>
    <mergeCell ref="AK16:AN16"/>
    <mergeCell ref="AO16:AW16"/>
    <mergeCell ref="C17:D17"/>
    <mergeCell ref="E17:G17"/>
    <mergeCell ref="H17:M17"/>
    <mergeCell ref="N17:AB17"/>
    <mergeCell ref="AC17:AD17"/>
    <mergeCell ref="AG17:AJ17"/>
    <mergeCell ref="AK17:AN17"/>
    <mergeCell ref="AO17:AW17"/>
    <mergeCell ref="AE17:AF17"/>
    <mergeCell ref="AG18:AJ18"/>
    <mergeCell ref="AK18:AN18"/>
    <mergeCell ref="AO18:AW18"/>
    <mergeCell ref="C19:D19"/>
    <mergeCell ref="E19:G19"/>
    <mergeCell ref="H19:M19"/>
    <mergeCell ref="N19:AB19"/>
    <mergeCell ref="AC19:AD19"/>
    <mergeCell ref="AG19:AJ19"/>
    <mergeCell ref="C18:D18"/>
    <mergeCell ref="E18:G18"/>
    <mergeCell ref="H18:M18"/>
    <mergeCell ref="N18:AB18"/>
    <mergeCell ref="AC18:AD18"/>
    <mergeCell ref="AK19:AN19"/>
    <mergeCell ref="AO19:AW19"/>
    <mergeCell ref="AE18:AF18"/>
    <mergeCell ref="AE19:AF19"/>
    <mergeCell ref="C20:D20"/>
    <mergeCell ref="E20:G20"/>
    <mergeCell ref="H20:M20"/>
    <mergeCell ref="N20:AB20"/>
    <mergeCell ref="AC20:AD20"/>
    <mergeCell ref="AG20:AJ20"/>
    <mergeCell ref="AK20:AN20"/>
    <mergeCell ref="AO20:AW20"/>
    <mergeCell ref="C21:D21"/>
    <mergeCell ref="E21:G21"/>
    <mergeCell ref="H21:M21"/>
    <mergeCell ref="N21:AB21"/>
    <mergeCell ref="AC21:AD21"/>
    <mergeCell ref="AG21:AJ21"/>
    <mergeCell ref="AK21:AN21"/>
    <mergeCell ref="AO21:AW21"/>
    <mergeCell ref="AE20:AF20"/>
    <mergeCell ref="AE21:AF21"/>
    <mergeCell ref="AG22:AJ22"/>
    <mergeCell ref="AK22:AN22"/>
    <mergeCell ref="AO22:AW22"/>
    <mergeCell ref="C23:D23"/>
    <mergeCell ref="E23:G23"/>
    <mergeCell ref="H23:M23"/>
    <mergeCell ref="N23:AB23"/>
    <mergeCell ref="AC23:AD23"/>
    <mergeCell ref="AG23:AJ23"/>
    <mergeCell ref="C22:D22"/>
    <mergeCell ref="E22:G22"/>
    <mergeCell ref="H22:M22"/>
    <mergeCell ref="N22:AB22"/>
    <mergeCell ref="AC22:AD22"/>
    <mergeCell ref="AK23:AN23"/>
    <mergeCell ref="AO23:AW23"/>
    <mergeCell ref="AE22:AF22"/>
    <mergeCell ref="AE23:AF23"/>
    <mergeCell ref="C24:D24"/>
    <mergeCell ref="E24:G24"/>
    <mergeCell ref="H24:M24"/>
    <mergeCell ref="N24:AB24"/>
    <mergeCell ref="AC24:AD24"/>
    <mergeCell ref="AG24:AJ24"/>
    <mergeCell ref="AK24:AN24"/>
    <mergeCell ref="AO24:AW24"/>
    <mergeCell ref="C25:D25"/>
    <mergeCell ref="E25:G25"/>
    <mergeCell ref="H25:M25"/>
    <mergeCell ref="N25:AB25"/>
    <mergeCell ref="AC25:AD25"/>
    <mergeCell ref="AG25:AJ25"/>
    <mergeCell ref="AK25:AN25"/>
    <mergeCell ref="AO25:AW25"/>
    <mergeCell ref="AE24:AF24"/>
    <mergeCell ref="AE25:AF25"/>
    <mergeCell ref="AG26:AJ26"/>
    <mergeCell ref="AK26:AN26"/>
    <mergeCell ref="AO26:AW26"/>
    <mergeCell ref="C27:D27"/>
    <mergeCell ref="E27:G27"/>
    <mergeCell ref="H27:M27"/>
    <mergeCell ref="N27:AB27"/>
    <mergeCell ref="AC27:AD27"/>
    <mergeCell ref="AG27:AJ27"/>
    <mergeCell ref="C26:D26"/>
    <mergeCell ref="E26:G26"/>
    <mergeCell ref="H26:M26"/>
    <mergeCell ref="N26:AB26"/>
    <mergeCell ref="AC26:AD26"/>
    <mergeCell ref="AK27:AN27"/>
    <mergeCell ref="AO27:AW27"/>
    <mergeCell ref="AE26:AF26"/>
    <mergeCell ref="AE27:AF27"/>
    <mergeCell ref="C28:D28"/>
    <mergeCell ref="E28:G28"/>
    <mergeCell ref="H28:M28"/>
    <mergeCell ref="N28:AB28"/>
    <mergeCell ref="AC28:AD28"/>
    <mergeCell ref="AG28:AJ28"/>
    <mergeCell ref="AK28:AN28"/>
    <mergeCell ref="AO28:AW28"/>
    <mergeCell ref="C29:D29"/>
    <mergeCell ref="E29:G29"/>
    <mergeCell ref="H29:M29"/>
    <mergeCell ref="N29:AB29"/>
    <mergeCell ref="AC29:AD29"/>
    <mergeCell ref="AG29:AJ29"/>
    <mergeCell ref="AK29:AN29"/>
    <mergeCell ref="AO29:AW29"/>
    <mergeCell ref="AE28:AF28"/>
    <mergeCell ref="AE29:AF29"/>
    <mergeCell ref="AG30:AJ30"/>
    <mergeCell ref="AK30:AN30"/>
    <mergeCell ref="AO30:AW30"/>
    <mergeCell ref="C31:D31"/>
    <mergeCell ref="E31:G31"/>
    <mergeCell ref="H31:M31"/>
    <mergeCell ref="N31:AB31"/>
    <mergeCell ref="AC31:AD31"/>
    <mergeCell ref="AG31:AJ31"/>
    <mergeCell ref="C30:D30"/>
    <mergeCell ref="E30:G30"/>
    <mergeCell ref="H30:M30"/>
    <mergeCell ref="N30:AB30"/>
    <mergeCell ref="AC30:AD30"/>
    <mergeCell ref="AK31:AN31"/>
    <mergeCell ref="AO31:AW31"/>
    <mergeCell ref="AE30:AF30"/>
    <mergeCell ref="AE31:AF31"/>
    <mergeCell ref="C32:D32"/>
    <mergeCell ref="E32:G32"/>
    <mergeCell ref="H32:M32"/>
    <mergeCell ref="N32:AB32"/>
    <mergeCell ref="AC32:AD32"/>
    <mergeCell ref="AG32:AJ32"/>
    <mergeCell ref="AK32:AN32"/>
    <mergeCell ref="AO32:AW32"/>
    <mergeCell ref="C33:D33"/>
    <mergeCell ref="E33:G33"/>
    <mergeCell ref="H33:M33"/>
    <mergeCell ref="N33:AB33"/>
    <mergeCell ref="AC33:AD33"/>
    <mergeCell ref="AG33:AJ33"/>
    <mergeCell ref="AK33:AN33"/>
    <mergeCell ref="AO33:AW33"/>
    <mergeCell ref="AE32:AF32"/>
    <mergeCell ref="AE33:AF33"/>
    <mergeCell ref="AK34:AN34"/>
    <mergeCell ref="AO34:AW34"/>
    <mergeCell ref="C35:D35"/>
    <mergeCell ref="E35:G35"/>
    <mergeCell ref="H35:M35"/>
    <mergeCell ref="N35:AB35"/>
    <mergeCell ref="AC35:AD35"/>
    <mergeCell ref="AG35:AJ35"/>
    <mergeCell ref="C34:D34"/>
    <mergeCell ref="E34:G34"/>
    <mergeCell ref="H34:M34"/>
    <mergeCell ref="N34:AB34"/>
    <mergeCell ref="AC34:AD34"/>
    <mergeCell ref="AK35:AN35"/>
    <mergeCell ref="AO35:AW35"/>
    <mergeCell ref="AE34:AF34"/>
    <mergeCell ref="AE35:AF35"/>
    <mergeCell ref="AE6:AF7"/>
    <mergeCell ref="AK41:AN41"/>
    <mergeCell ref="AO41:AS41"/>
    <mergeCell ref="AK42:AN42"/>
    <mergeCell ref="AO42:AT42"/>
    <mergeCell ref="AO36:AW36"/>
    <mergeCell ref="C37:D37"/>
    <mergeCell ref="E37:G37"/>
    <mergeCell ref="H37:M37"/>
    <mergeCell ref="N37:AB37"/>
    <mergeCell ref="AC37:AD37"/>
    <mergeCell ref="AG37:AJ37"/>
    <mergeCell ref="AK37:AN37"/>
    <mergeCell ref="AO37:AW37"/>
    <mergeCell ref="C36:D36"/>
    <mergeCell ref="E36:G36"/>
    <mergeCell ref="H36:M36"/>
    <mergeCell ref="N36:AB36"/>
    <mergeCell ref="AC36:AD36"/>
    <mergeCell ref="AG36:AJ36"/>
    <mergeCell ref="AK36:AN36"/>
    <mergeCell ref="C38:AJ38"/>
    <mergeCell ref="AK38:AN38"/>
    <mergeCell ref="AG34:AJ34"/>
  </mergeCells>
  <phoneticPr fontId="1"/>
  <dataValidations count="2">
    <dataValidation type="list" allowBlank="1" showInputMessage="1" showErrorMessage="1" sqref="C8:D37" xr:uid="{00000000-0002-0000-1E00-000000000000}">
      <formula1>$A$52:$A$53</formula1>
    </dataValidation>
    <dataValidation type="list" allowBlank="1" showInputMessage="1" showErrorMessage="1" sqref="H8:M37" xr:uid="{00000000-0002-0000-1E00-000001000000}">
      <formula1>$A$47:$A$48</formula1>
    </dataValidation>
  </dataValidations>
  <printOptions horizontalCentered="1"/>
  <pageMargins left="0.70866141732283472" right="0.70866141732283472" top="0.74803149606299213" bottom="0.74803149606299213" header="0.31496062992125984" footer="0.31496062992125984"/>
  <pageSetup paperSize="9" scale="61"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1"/>
  <dimension ref="A1:AW706"/>
  <sheetViews>
    <sheetView showZeros="0" view="pageBreakPreview" zoomScale="60" zoomScaleNormal="100" workbookViewId="0">
      <selection activeCell="BA41" sqref="BA41"/>
    </sheetView>
    <sheetView workbookViewId="1"/>
  </sheetViews>
  <sheetFormatPr defaultColWidth="8.69921875" defaultRowHeight="16.2"/>
  <cols>
    <col min="1" max="50" width="2.59765625" style="63" customWidth="1"/>
    <col min="51" max="16384" width="8.69921875" style="63"/>
  </cols>
  <sheetData>
    <row r="1" spans="1:49" ht="17.399999999999999" customHeight="1">
      <c r="A1" s="56" t="s">
        <v>381</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row>
    <row r="2" spans="1:49" ht="17.399999999999999"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row>
    <row r="3" spans="1:49" ht="17.399999999999999" customHeight="1">
      <c r="A3" s="56"/>
      <c r="B3" s="56"/>
      <c r="C3" s="424" t="s">
        <v>23</v>
      </c>
      <c r="D3" s="424"/>
      <c r="E3" s="424"/>
      <c r="F3" s="424"/>
      <c r="G3" s="424"/>
      <c r="H3" s="424"/>
      <c r="I3" s="424"/>
      <c r="J3" s="424"/>
      <c r="K3" s="424"/>
      <c r="L3" s="424"/>
      <c r="M3" s="424"/>
      <c r="N3" s="470" t="s">
        <v>303</v>
      </c>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471"/>
      <c r="AO3" s="471"/>
      <c r="AP3" s="471"/>
      <c r="AQ3" s="471"/>
      <c r="AR3" s="471"/>
      <c r="AS3" s="471"/>
      <c r="AT3" s="471"/>
      <c r="AU3" s="471"/>
      <c r="AV3" s="471"/>
      <c r="AW3" s="472"/>
    </row>
    <row r="4" spans="1:49" ht="17.399999999999999" customHeight="1">
      <c r="A4" s="56"/>
      <c r="B4" s="56"/>
      <c r="C4" s="424"/>
      <c r="D4" s="424"/>
      <c r="E4" s="424"/>
      <c r="F4" s="424"/>
      <c r="G4" s="424"/>
      <c r="H4" s="424"/>
      <c r="I4" s="424"/>
      <c r="J4" s="424"/>
      <c r="K4" s="424"/>
      <c r="L4" s="424"/>
      <c r="M4" s="424"/>
      <c r="N4" s="473"/>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5"/>
    </row>
    <row r="5" spans="1:49" ht="17.399999999999999" customHeight="1">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row>
    <row r="6" spans="1:49" ht="17.399999999999999" customHeight="1">
      <c r="A6" s="476" t="s">
        <v>92</v>
      </c>
      <c r="B6" s="380"/>
      <c r="C6" s="381" t="s">
        <v>85</v>
      </c>
      <c r="D6" s="477"/>
      <c r="E6" s="381" t="s">
        <v>288</v>
      </c>
      <c r="F6" s="382"/>
      <c r="G6" s="477"/>
      <c r="H6" s="375" t="s">
        <v>86</v>
      </c>
      <c r="I6" s="376"/>
      <c r="J6" s="376"/>
      <c r="K6" s="376"/>
      <c r="L6" s="376"/>
      <c r="M6" s="377"/>
      <c r="N6" s="375" t="s">
        <v>88</v>
      </c>
      <c r="O6" s="376"/>
      <c r="P6" s="376"/>
      <c r="Q6" s="376"/>
      <c r="R6" s="376"/>
      <c r="S6" s="376"/>
      <c r="T6" s="376"/>
      <c r="U6" s="376"/>
      <c r="V6" s="376"/>
      <c r="W6" s="376"/>
      <c r="X6" s="376"/>
      <c r="Y6" s="376"/>
      <c r="Z6" s="376"/>
      <c r="AA6" s="376"/>
      <c r="AB6" s="377"/>
      <c r="AC6" s="375" t="s">
        <v>87</v>
      </c>
      <c r="AD6" s="377"/>
      <c r="AE6" s="375" t="s">
        <v>440</v>
      </c>
      <c r="AF6" s="481"/>
      <c r="AG6" s="381" t="s">
        <v>89</v>
      </c>
      <c r="AH6" s="376"/>
      <c r="AI6" s="376"/>
      <c r="AJ6" s="377"/>
      <c r="AK6" s="381" t="s">
        <v>90</v>
      </c>
      <c r="AL6" s="376"/>
      <c r="AM6" s="376"/>
      <c r="AN6" s="377"/>
      <c r="AO6" s="375" t="s">
        <v>0</v>
      </c>
      <c r="AP6" s="376"/>
      <c r="AQ6" s="376"/>
      <c r="AR6" s="376"/>
      <c r="AS6" s="376"/>
      <c r="AT6" s="376"/>
      <c r="AU6" s="376"/>
      <c r="AV6" s="376"/>
      <c r="AW6" s="377"/>
    </row>
    <row r="7" spans="1:49" ht="17.399999999999999" customHeight="1">
      <c r="A7" s="379"/>
      <c r="B7" s="380"/>
      <c r="C7" s="478"/>
      <c r="D7" s="479"/>
      <c r="E7" s="478"/>
      <c r="F7" s="480"/>
      <c r="G7" s="479"/>
      <c r="H7" s="405"/>
      <c r="I7" s="406"/>
      <c r="J7" s="406"/>
      <c r="K7" s="406"/>
      <c r="L7" s="406"/>
      <c r="M7" s="407"/>
      <c r="N7" s="405"/>
      <c r="O7" s="406"/>
      <c r="P7" s="406"/>
      <c r="Q7" s="406"/>
      <c r="R7" s="406"/>
      <c r="S7" s="406"/>
      <c r="T7" s="406"/>
      <c r="U7" s="406"/>
      <c r="V7" s="406"/>
      <c r="W7" s="406"/>
      <c r="X7" s="406"/>
      <c r="Y7" s="406"/>
      <c r="Z7" s="406"/>
      <c r="AA7" s="406"/>
      <c r="AB7" s="407"/>
      <c r="AC7" s="405"/>
      <c r="AD7" s="407"/>
      <c r="AE7" s="482"/>
      <c r="AF7" s="483"/>
      <c r="AG7" s="405"/>
      <c r="AH7" s="406"/>
      <c r="AI7" s="406"/>
      <c r="AJ7" s="407"/>
      <c r="AK7" s="405"/>
      <c r="AL7" s="406"/>
      <c r="AM7" s="406"/>
      <c r="AN7" s="407"/>
      <c r="AO7" s="405"/>
      <c r="AP7" s="406"/>
      <c r="AQ7" s="406"/>
      <c r="AR7" s="406"/>
      <c r="AS7" s="406"/>
      <c r="AT7" s="406"/>
      <c r="AU7" s="406"/>
      <c r="AV7" s="406"/>
      <c r="AW7" s="407"/>
    </row>
    <row r="8" spans="1:49" ht="13.95" customHeight="1">
      <c r="A8" s="56"/>
      <c r="B8" s="56">
        <v>1</v>
      </c>
      <c r="C8" s="311"/>
      <c r="D8" s="313"/>
      <c r="E8" s="311"/>
      <c r="F8" s="312"/>
      <c r="G8" s="313"/>
      <c r="H8" s="311"/>
      <c r="I8" s="312"/>
      <c r="J8" s="312"/>
      <c r="K8" s="312"/>
      <c r="L8" s="312"/>
      <c r="M8" s="313"/>
      <c r="N8" s="311"/>
      <c r="O8" s="312"/>
      <c r="P8" s="312"/>
      <c r="Q8" s="312"/>
      <c r="R8" s="312"/>
      <c r="S8" s="312"/>
      <c r="T8" s="312"/>
      <c r="U8" s="312"/>
      <c r="V8" s="312"/>
      <c r="W8" s="312"/>
      <c r="X8" s="312"/>
      <c r="Y8" s="312"/>
      <c r="Z8" s="312"/>
      <c r="AA8" s="312"/>
      <c r="AB8" s="313"/>
      <c r="AC8" s="311"/>
      <c r="AD8" s="313"/>
      <c r="AE8" s="311"/>
      <c r="AF8" s="490"/>
      <c r="AG8" s="604"/>
      <c r="AH8" s="605"/>
      <c r="AI8" s="605"/>
      <c r="AJ8" s="606"/>
      <c r="AK8" s="415">
        <f>AC8*AG8</f>
        <v>0</v>
      </c>
      <c r="AL8" s="416"/>
      <c r="AM8" s="416"/>
      <c r="AN8" s="417"/>
      <c r="AO8" s="311"/>
      <c r="AP8" s="312"/>
      <c r="AQ8" s="312"/>
      <c r="AR8" s="312"/>
      <c r="AS8" s="312"/>
      <c r="AT8" s="312"/>
      <c r="AU8" s="312"/>
      <c r="AV8" s="312"/>
      <c r="AW8" s="313"/>
    </row>
    <row r="9" spans="1:49" ht="13.95" customHeight="1">
      <c r="A9" s="56"/>
      <c r="B9" s="56">
        <v>2</v>
      </c>
      <c r="C9" s="311"/>
      <c r="D9" s="313"/>
      <c r="E9" s="311"/>
      <c r="F9" s="312"/>
      <c r="G9" s="313"/>
      <c r="H9" s="311"/>
      <c r="I9" s="312"/>
      <c r="J9" s="312"/>
      <c r="K9" s="312"/>
      <c r="L9" s="312"/>
      <c r="M9" s="313"/>
      <c r="N9" s="311"/>
      <c r="O9" s="312"/>
      <c r="P9" s="312"/>
      <c r="Q9" s="312"/>
      <c r="R9" s="312"/>
      <c r="S9" s="312"/>
      <c r="T9" s="312"/>
      <c r="U9" s="312"/>
      <c r="V9" s="312"/>
      <c r="W9" s="312"/>
      <c r="X9" s="312"/>
      <c r="Y9" s="312"/>
      <c r="Z9" s="312"/>
      <c r="AA9" s="312"/>
      <c r="AB9" s="313"/>
      <c r="AC9" s="311"/>
      <c r="AD9" s="313"/>
      <c r="AE9" s="311"/>
      <c r="AF9" s="490"/>
      <c r="AG9" s="604"/>
      <c r="AH9" s="605"/>
      <c r="AI9" s="605"/>
      <c r="AJ9" s="606"/>
      <c r="AK9" s="415">
        <f t="shared" ref="AK9:AK37" si="0">AC9*AG9</f>
        <v>0</v>
      </c>
      <c r="AL9" s="416"/>
      <c r="AM9" s="416"/>
      <c r="AN9" s="417"/>
      <c r="AO9" s="311"/>
      <c r="AP9" s="312"/>
      <c r="AQ9" s="312"/>
      <c r="AR9" s="312"/>
      <c r="AS9" s="312"/>
      <c r="AT9" s="312"/>
      <c r="AU9" s="312"/>
      <c r="AV9" s="312"/>
      <c r="AW9" s="313"/>
    </row>
    <row r="10" spans="1:49" ht="13.95" customHeight="1">
      <c r="A10" s="56"/>
      <c r="B10" s="56">
        <v>3</v>
      </c>
      <c r="C10" s="311"/>
      <c r="D10" s="313"/>
      <c r="E10" s="311"/>
      <c r="F10" s="312"/>
      <c r="G10" s="313"/>
      <c r="H10" s="311"/>
      <c r="I10" s="312"/>
      <c r="J10" s="312"/>
      <c r="K10" s="312"/>
      <c r="L10" s="312"/>
      <c r="M10" s="313"/>
      <c r="N10" s="311"/>
      <c r="O10" s="312"/>
      <c r="P10" s="312"/>
      <c r="Q10" s="312"/>
      <c r="R10" s="312"/>
      <c r="S10" s="312"/>
      <c r="T10" s="312"/>
      <c r="U10" s="312"/>
      <c r="V10" s="312"/>
      <c r="W10" s="312"/>
      <c r="X10" s="312"/>
      <c r="Y10" s="312"/>
      <c r="Z10" s="312"/>
      <c r="AA10" s="312"/>
      <c r="AB10" s="313"/>
      <c r="AC10" s="311"/>
      <c r="AD10" s="313"/>
      <c r="AE10" s="311"/>
      <c r="AF10" s="490"/>
      <c r="AG10" s="604"/>
      <c r="AH10" s="605"/>
      <c r="AI10" s="605"/>
      <c r="AJ10" s="606"/>
      <c r="AK10" s="415">
        <f t="shared" si="0"/>
        <v>0</v>
      </c>
      <c r="AL10" s="416"/>
      <c r="AM10" s="416"/>
      <c r="AN10" s="417"/>
      <c r="AO10" s="311"/>
      <c r="AP10" s="312"/>
      <c r="AQ10" s="312"/>
      <c r="AR10" s="312"/>
      <c r="AS10" s="312"/>
      <c r="AT10" s="312"/>
      <c r="AU10" s="312"/>
      <c r="AV10" s="312"/>
      <c r="AW10" s="313"/>
    </row>
    <row r="11" spans="1:49" ht="13.95" customHeight="1">
      <c r="A11" s="56"/>
      <c r="B11" s="56">
        <v>4</v>
      </c>
      <c r="C11" s="311"/>
      <c r="D11" s="313"/>
      <c r="E11" s="311"/>
      <c r="F11" s="312"/>
      <c r="G11" s="313"/>
      <c r="H11" s="311"/>
      <c r="I11" s="312"/>
      <c r="J11" s="312"/>
      <c r="K11" s="312"/>
      <c r="L11" s="312"/>
      <c r="M11" s="313"/>
      <c r="N11" s="311"/>
      <c r="O11" s="312"/>
      <c r="P11" s="312"/>
      <c r="Q11" s="312"/>
      <c r="R11" s="312"/>
      <c r="S11" s="312"/>
      <c r="T11" s="312"/>
      <c r="U11" s="312"/>
      <c r="V11" s="312"/>
      <c r="W11" s="312"/>
      <c r="X11" s="312"/>
      <c r="Y11" s="312"/>
      <c r="Z11" s="312"/>
      <c r="AA11" s="312"/>
      <c r="AB11" s="313"/>
      <c r="AC11" s="311"/>
      <c r="AD11" s="313"/>
      <c r="AE11" s="311"/>
      <c r="AF11" s="490"/>
      <c r="AG11" s="604"/>
      <c r="AH11" s="605"/>
      <c r="AI11" s="605"/>
      <c r="AJ11" s="606"/>
      <c r="AK11" s="415">
        <f t="shared" si="0"/>
        <v>0</v>
      </c>
      <c r="AL11" s="416"/>
      <c r="AM11" s="416"/>
      <c r="AN11" s="417"/>
      <c r="AO11" s="311"/>
      <c r="AP11" s="312"/>
      <c r="AQ11" s="312"/>
      <c r="AR11" s="312"/>
      <c r="AS11" s="312"/>
      <c r="AT11" s="312"/>
      <c r="AU11" s="312"/>
      <c r="AV11" s="312"/>
      <c r="AW11" s="313"/>
    </row>
    <row r="12" spans="1:49" ht="13.95" customHeight="1">
      <c r="A12" s="56"/>
      <c r="B12" s="56">
        <v>5</v>
      </c>
      <c r="C12" s="311"/>
      <c r="D12" s="313"/>
      <c r="E12" s="311"/>
      <c r="F12" s="312"/>
      <c r="G12" s="313"/>
      <c r="H12" s="311"/>
      <c r="I12" s="312"/>
      <c r="J12" s="312"/>
      <c r="K12" s="312"/>
      <c r="L12" s="312"/>
      <c r="M12" s="313"/>
      <c r="N12" s="311"/>
      <c r="O12" s="312"/>
      <c r="P12" s="312"/>
      <c r="Q12" s="312"/>
      <c r="R12" s="312"/>
      <c r="S12" s="312"/>
      <c r="T12" s="312"/>
      <c r="U12" s="312"/>
      <c r="V12" s="312"/>
      <c r="W12" s="312"/>
      <c r="X12" s="312"/>
      <c r="Y12" s="312"/>
      <c r="Z12" s="312"/>
      <c r="AA12" s="312"/>
      <c r="AB12" s="313"/>
      <c r="AC12" s="311"/>
      <c r="AD12" s="313"/>
      <c r="AE12" s="311"/>
      <c r="AF12" s="490"/>
      <c r="AG12" s="604"/>
      <c r="AH12" s="605"/>
      <c r="AI12" s="605"/>
      <c r="AJ12" s="606"/>
      <c r="AK12" s="415">
        <f t="shared" si="0"/>
        <v>0</v>
      </c>
      <c r="AL12" s="416"/>
      <c r="AM12" s="416"/>
      <c r="AN12" s="417"/>
      <c r="AO12" s="311"/>
      <c r="AP12" s="312"/>
      <c r="AQ12" s="312"/>
      <c r="AR12" s="312"/>
      <c r="AS12" s="312"/>
      <c r="AT12" s="312"/>
      <c r="AU12" s="312"/>
      <c r="AV12" s="312"/>
      <c r="AW12" s="313"/>
    </row>
    <row r="13" spans="1:49" ht="13.95" customHeight="1">
      <c r="A13" s="56"/>
      <c r="B13" s="56">
        <v>6</v>
      </c>
      <c r="C13" s="311"/>
      <c r="D13" s="313"/>
      <c r="E13" s="311"/>
      <c r="F13" s="312"/>
      <c r="G13" s="313"/>
      <c r="H13" s="311"/>
      <c r="I13" s="312"/>
      <c r="J13" s="312"/>
      <c r="K13" s="312"/>
      <c r="L13" s="312"/>
      <c r="M13" s="313"/>
      <c r="N13" s="311"/>
      <c r="O13" s="312"/>
      <c r="P13" s="312"/>
      <c r="Q13" s="312"/>
      <c r="R13" s="312"/>
      <c r="S13" s="312"/>
      <c r="T13" s="312"/>
      <c r="U13" s="312"/>
      <c r="V13" s="312"/>
      <c r="W13" s="312"/>
      <c r="X13" s="312"/>
      <c r="Y13" s="312"/>
      <c r="Z13" s="312"/>
      <c r="AA13" s="312"/>
      <c r="AB13" s="313"/>
      <c r="AC13" s="311"/>
      <c r="AD13" s="313"/>
      <c r="AE13" s="311"/>
      <c r="AF13" s="490"/>
      <c r="AG13" s="604"/>
      <c r="AH13" s="605"/>
      <c r="AI13" s="605"/>
      <c r="AJ13" s="606"/>
      <c r="AK13" s="415">
        <f t="shared" si="0"/>
        <v>0</v>
      </c>
      <c r="AL13" s="416"/>
      <c r="AM13" s="416"/>
      <c r="AN13" s="417"/>
      <c r="AO13" s="311"/>
      <c r="AP13" s="312"/>
      <c r="AQ13" s="312"/>
      <c r="AR13" s="312"/>
      <c r="AS13" s="312"/>
      <c r="AT13" s="312"/>
      <c r="AU13" s="312"/>
      <c r="AV13" s="312"/>
      <c r="AW13" s="313"/>
    </row>
    <row r="14" spans="1:49" ht="13.95" customHeight="1">
      <c r="A14" s="56"/>
      <c r="B14" s="56">
        <v>7</v>
      </c>
      <c r="C14" s="311"/>
      <c r="D14" s="313"/>
      <c r="E14" s="311"/>
      <c r="F14" s="312"/>
      <c r="G14" s="313"/>
      <c r="H14" s="311"/>
      <c r="I14" s="312"/>
      <c r="J14" s="312"/>
      <c r="K14" s="312"/>
      <c r="L14" s="312"/>
      <c r="M14" s="313"/>
      <c r="N14" s="311"/>
      <c r="O14" s="312"/>
      <c r="P14" s="312"/>
      <c r="Q14" s="312"/>
      <c r="R14" s="312"/>
      <c r="S14" s="312"/>
      <c r="T14" s="312"/>
      <c r="U14" s="312"/>
      <c r="V14" s="312"/>
      <c r="W14" s="312"/>
      <c r="X14" s="312"/>
      <c r="Y14" s="312"/>
      <c r="Z14" s="312"/>
      <c r="AA14" s="312"/>
      <c r="AB14" s="313"/>
      <c r="AC14" s="311"/>
      <c r="AD14" s="313"/>
      <c r="AE14" s="311"/>
      <c r="AF14" s="490"/>
      <c r="AG14" s="604"/>
      <c r="AH14" s="605"/>
      <c r="AI14" s="605"/>
      <c r="AJ14" s="606"/>
      <c r="AK14" s="415">
        <f t="shared" si="0"/>
        <v>0</v>
      </c>
      <c r="AL14" s="416"/>
      <c r="AM14" s="416"/>
      <c r="AN14" s="417"/>
      <c r="AO14" s="311"/>
      <c r="AP14" s="312"/>
      <c r="AQ14" s="312"/>
      <c r="AR14" s="312"/>
      <c r="AS14" s="312"/>
      <c r="AT14" s="312"/>
      <c r="AU14" s="312"/>
      <c r="AV14" s="312"/>
      <c r="AW14" s="313"/>
    </row>
    <row r="15" spans="1:49" ht="13.95" customHeight="1">
      <c r="A15" s="56"/>
      <c r="B15" s="56">
        <v>8</v>
      </c>
      <c r="C15" s="311"/>
      <c r="D15" s="313"/>
      <c r="E15" s="311"/>
      <c r="F15" s="312"/>
      <c r="G15" s="313"/>
      <c r="H15" s="311"/>
      <c r="I15" s="312"/>
      <c r="J15" s="312"/>
      <c r="K15" s="312"/>
      <c r="L15" s="312"/>
      <c r="M15" s="313"/>
      <c r="N15" s="311"/>
      <c r="O15" s="312"/>
      <c r="P15" s="312"/>
      <c r="Q15" s="312"/>
      <c r="R15" s="312"/>
      <c r="S15" s="312"/>
      <c r="T15" s="312"/>
      <c r="U15" s="312"/>
      <c r="V15" s="312"/>
      <c r="W15" s="312"/>
      <c r="X15" s="312"/>
      <c r="Y15" s="312"/>
      <c r="Z15" s="312"/>
      <c r="AA15" s="312"/>
      <c r="AB15" s="313"/>
      <c r="AC15" s="311"/>
      <c r="AD15" s="313"/>
      <c r="AE15" s="311"/>
      <c r="AF15" s="490"/>
      <c r="AG15" s="604"/>
      <c r="AH15" s="605"/>
      <c r="AI15" s="605"/>
      <c r="AJ15" s="606"/>
      <c r="AK15" s="415">
        <f t="shared" si="0"/>
        <v>0</v>
      </c>
      <c r="AL15" s="416"/>
      <c r="AM15" s="416"/>
      <c r="AN15" s="417"/>
      <c r="AO15" s="311"/>
      <c r="AP15" s="312"/>
      <c r="AQ15" s="312"/>
      <c r="AR15" s="312"/>
      <c r="AS15" s="312"/>
      <c r="AT15" s="312"/>
      <c r="AU15" s="312"/>
      <c r="AV15" s="312"/>
      <c r="AW15" s="313"/>
    </row>
    <row r="16" spans="1:49" ht="13.95" customHeight="1">
      <c r="A16" s="56"/>
      <c r="B16" s="56">
        <v>9</v>
      </c>
      <c r="C16" s="311"/>
      <c r="D16" s="313"/>
      <c r="E16" s="311"/>
      <c r="F16" s="312"/>
      <c r="G16" s="313"/>
      <c r="H16" s="311"/>
      <c r="I16" s="312"/>
      <c r="J16" s="312"/>
      <c r="K16" s="312"/>
      <c r="L16" s="312"/>
      <c r="M16" s="313"/>
      <c r="N16" s="311"/>
      <c r="O16" s="312"/>
      <c r="P16" s="312"/>
      <c r="Q16" s="312"/>
      <c r="R16" s="312"/>
      <c r="S16" s="312"/>
      <c r="T16" s="312"/>
      <c r="U16" s="312"/>
      <c r="V16" s="312"/>
      <c r="W16" s="312"/>
      <c r="X16" s="312"/>
      <c r="Y16" s="312"/>
      <c r="Z16" s="312"/>
      <c r="AA16" s="312"/>
      <c r="AB16" s="313"/>
      <c r="AC16" s="311"/>
      <c r="AD16" s="313"/>
      <c r="AE16" s="311"/>
      <c r="AF16" s="490"/>
      <c r="AG16" s="604"/>
      <c r="AH16" s="605"/>
      <c r="AI16" s="605"/>
      <c r="AJ16" s="606"/>
      <c r="AK16" s="415">
        <f t="shared" si="0"/>
        <v>0</v>
      </c>
      <c r="AL16" s="416"/>
      <c r="AM16" s="416"/>
      <c r="AN16" s="417"/>
      <c r="AO16" s="311"/>
      <c r="AP16" s="312"/>
      <c r="AQ16" s="312"/>
      <c r="AR16" s="312"/>
      <c r="AS16" s="312"/>
      <c r="AT16" s="312"/>
      <c r="AU16" s="312"/>
      <c r="AV16" s="312"/>
      <c r="AW16" s="313"/>
    </row>
    <row r="17" spans="1:49" ht="13.95" customHeight="1">
      <c r="A17" s="56"/>
      <c r="B17" s="56">
        <v>10</v>
      </c>
      <c r="C17" s="311"/>
      <c r="D17" s="313"/>
      <c r="E17" s="311"/>
      <c r="F17" s="312"/>
      <c r="G17" s="313"/>
      <c r="H17" s="311"/>
      <c r="I17" s="312"/>
      <c r="J17" s="312"/>
      <c r="K17" s="312"/>
      <c r="L17" s="312"/>
      <c r="M17" s="313"/>
      <c r="N17" s="311"/>
      <c r="O17" s="312"/>
      <c r="P17" s="312"/>
      <c r="Q17" s="312"/>
      <c r="R17" s="312"/>
      <c r="S17" s="312"/>
      <c r="T17" s="312"/>
      <c r="U17" s="312"/>
      <c r="V17" s="312"/>
      <c r="W17" s="312"/>
      <c r="X17" s="312"/>
      <c r="Y17" s="312"/>
      <c r="Z17" s="312"/>
      <c r="AA17" s="312"/>
      <c r="AB17" s="313"/>
      <c r="AC17" s="311"/>
      <c r="AD17" s="313"/>
      <c r="AE17" s="311"/>
      <c r="AF17" s="490"/>
      <c r="AG17" s="604"/>
      <c r="AH17" s="605"/>
      <c r="AI17" s="605"/>
      <c r="AJ17" s="606"/>
      <c r="AK17" s="415">
        <f t="shared" si="0"/>
        <v>0</v>
      </c>
      <c r="AL17" s="416"/>
      <c r="AM17" s="416"/>
      <c r="AN17" s="417"/>
      <c r="AO17" s="311"/>
      <c r="AP17" s="312"/>
      <c r="AQ17" s="312"/>
      <c r="AR17" s="312"/>
      <c r="AS17" s="312"/>
      <c r="AT17" s="312"/>
      <c r="AU17" s="312"/>
      <c r="AV17" s="312"/>
      <c r="AW17" s="313"/>
    </row>
    <row r="18" spans="1:49" ht="13.95" customHeight="1">
      <c r="A18" s="56"/>
      <c r="B18" s="56">
        <v>11</v>
      </c>
      <c r="C18" s="311"/>
      <c r="D18" s="313"/>
      <c r="E18" s="311"/>
      <c r="F18" s="312"/>
      <c r="G18" s="313"/>
      <c r="H18" s="311"/>
      <c r="I18" s="312"/>
      <c r="J18" s="312"/>
      <c r="K18" s="312"/>
      <c r="L18" s="312"/>
      <c r="M18" s="313"/>
      <c r="N18" s="311"/>
      <c r="O18" s="312"/>
      <c r="P18" s="312"/>
      <c r="Q18" s="312"/>
      <c r="R18" s="312"/>
      <c r="S18" s="312"/>
      <c r="T18" s="312"/>
      <c r="U18" s="312"/>
      <c r="V18" s="312"/>
      <c r="W18" s="312"/>
      <c r="X18" s="312"/>
      <c r="Y18" s="312"/>
      <c r="Z18" s="312"/>
      <c r="AA18" s="312"/>
      <c r="AB18" s="313"/>
      <c r="AC18" s="311"/>
      <c r="AD18" s="313"/>
      <c r="AE18" s="311"/>
      <c r="AF18" s="490"/>
      <c r="AG18" s="604"/>
      <c r="AH18" s="605"/>
      <c r="AI18" s="605"/>
      <c r="AJ18" s="606"/>
      <c r="AK18" s="415">
        <f t="shared" si="0"/>
        <v>0</v>
      </c>
      <c r="AL18" s="416"/>
      <c r="AM18" s="416"/>
      <c r="AN18" s="417"/>
      <c r="AO18" s="311"/>
      <c r="AP18" s="312"/>
      <c r="AQ18" s="312"/>
      <c r="AR18" s="312"/>
      <c r="AS18" s="312"/>
      <c r="AT18" s="312"/>
      <c r="AU18" s="312"/>
      <c r="AV18" s="312"/>
      <c r="AW18" s="313"/>
    </row>
    <row r="19" spans="1:49" ht="13.95" customHeight="1">
      <c r="A19" s="56"/>
      <c r="B19" s="56">
        <v>12</v>
      </c>
      <c r="C19" s="311"/>
      <c r="D19" s="313"/>
      <c r="E19" s="311"/>
      <c r="F19" s="312"/>
      <c r="G19" s="313"/>
      <c r="H19" s="311"/>
      <c r="I19" s="312"/>
      <c r="J19" s="312"/>
      <c r="K19" s="312"/>
      <c r="L19" s="312"/>
      <c r="M19" s="313"/>
      <c r="N19" s="311"/>
      <c r="O19" s="312"/>
      <c r="P19" s="312"/>
      <c r="Q19" s="312"/>
      <c r="R19" s="312"/>
      <c r="S19" s="312"/>
      <c r="T19" s="312"/>
      <c r="U19" s="312"/>
      <c r="V19" s="312"/>
      <c r="W19" s="312"/>
      <c r="X19" s="312"/>
      <c r="Y19" s="312"/>
      <c r="Z19" s="312"/>
      <c r="AA19" s="312"/>
      <c r="AB19" s="313"/>
      <c r="AC19" s="311"/>
      <c r="AD19" s="313"/>
      <c r="AE19" s="311"/>
      <c r="AF19" s="490"/>
      <c r="AG19" s="604"/>
      <c r="AH19" s="605"/>
      <c r="AI19" s="605"/>
      <c r="AJ19" s="606"/>
      <c r="AK19" s="415">
        <f t="shared" si="0"/>
        <v>0</v>
      </c>
      <c r="AL19" s="416"/>
      <c r="AM19" s="416"/>
      <c r="AN19" s="417"/>
      <c r="AO19" s="311"/>
      <c r="AP19" s="312"/>
      <c r="AQ19" s="312"/>
      <c r="AR19" s="312"/>
      <c r="AS19" s="312"/>
      <c r="AT19" s="312"/>
      <c r="AU19" s="312"/>
      <c r="AV19" s="312"/>
      <c r="AW19" s="313"/>
    </row>
    <row r="20" spans="1:49" ht="13.95" customHeight="1">
      <c r="A20" s="56"/>
      <c r="B20" s="56">
        <v>13</v>
      </c>
      <c r="C20" s="311"/>
      <c r="D20" s="313"/>
      <c r="E20" s="311"/>
      <c r="F20" s="312"/>
      <c r="G20" s="313"/>
      <c r="H20" s="311"/>
      <c r="I20" s="312"/>
      <c r="J20" s="312"/>
      <c r="K20" s="312"/>
      <c r="L20" s="312"/>
      <c r="M20" s="313"/>
      <c r="N20" s="311"/>
      <c r="O20" s="312"/>
      <c r="P20" s="312"/>
      <c r="Q20" s="312"/>
      <c r="R20" s="312"/>
      <c r="S20" s="312"/>
      <c r="T20" s="312"/>
      <c r="U20" s="312"/>
      <c r="V20" s="312"/>
      <c r="W20" s="312"/>
      <c r="X20" s="312"/>
      <c r="Y20" s="312"/>
      <c r="Z20" s="312"/>
      <c r="AA20" s="312"/>
      <c r="AB20" s="313"/>
      <c r="AC20" s="311"/>
      <c r="AD20" s="313"/>
      <c r="AE20" s="311"/>
      <c r="AF20" s="490"/>
      <c r="AG20" s="604"/>
      <c r="AH20" s="605"/>
      <c r="AI20" s="605"/>
      <c r="AJ20" s="606"/>
      <c r="AK20" s="415">
        <f t="shared" si="0"/>
        <v>0</v>
      </c>
      <c r="AL20" s="416"/>
      <c r="AM20" s="416"/>
      <c r="AN20" s="417"/>
      <c r="AO20" s="311"/>
      <c r="AP20" s="312"/>
      <c r="AQ20" s="312"/>
      <c r="AR20" s="312"/>
      <c r="AS20" s="312"/>
      <c r="AT20" s="312"/>
      <c r="AU20" s="312"/>
      <c r="AV20" s="312"/>
      <c r="AW20" s="313"/>
    </row>
    <row r="21" spans="1:49" ht="13.95" customHeight="1">
      <c r="A21" s="56"/>
      <c r="B21" s="56">
        <v>14</v>
      </c>
      <c r="C21" s="311"/>
      <c r="D21" s="313"/>
      <c r="E21" s="311"/>
      <c r="F21" s="312"/>
      <c r="G21" s="313"/>
      <c r="H21" s="311"/>
      <c r="I21" s="312"/>
      <c r="J21" s="312"/>
      <c r="K21" s="312"/>
      <c r="L21" s="312"/>
      <c r="M21" s="313"/>
      <c r="N21" s="311"/>
      <c r="O21" s="312"/>
      <c r="P21" s="312"/>
      <c r="Q21" s="312"/>
      <c r="R21" s="312"/>
      <c r="S21" s="312"/>
      <c r="T21" s="312"/>
      <c r="U21" s="312"/>
      <c r="V21" s="312"/>
      <c r="W21" s="312"/>
      <c r="X21" s="312"/>
      <c r="Y21" s="312"/>
      <c r="Z21" s="312"/>
      <c r="AA21" s="312"/>
      <c r="AB21" s="313"/>
      <c r="AC21" s="311"/>
      <c r="AD21" s="313"/>
      <c r="AE21" s="311"/>
      <c r="AF21" s="490"/>
      <c r="AG21" s="604"/>
      <c r="AH21" s="605"/>
      <c r="AI21" s="605"/>
      <c r="AJ21" s="606"/>
      <c r="AK21" s="415">
        <f t="shared" si="0"/>
        <v>0</v>
      </c>
      <c r="AL21" s="416"/>
      <c r="AM21" s="416"/>
      <c r="AN21" s="417"/>
      <c r="AO21" s="311"/>
      <c r="AP21" s="312"/>
      <c r="AQ21" s="312"/>
      <c r="AR21" s="312"/>
      <c r="AS21" s="312"/>
      <c r="AT21" s="312"/>
      <c r="AU21" s="312"/>
      <c r="AV21" s="312"/>
      <c r="AW21" s="313"/>
    </row>
    <row r="22" spans="1:49" ht="13.95" customHeight="1">
      <c r="A22" s="56"/>
      <c r="B22" s="56">
        <v>15</v>
      </c>
      <c r="C22" s="311"/>
      <c r="D22" s="313"/>
      <c r="E22" s="311"/>
      <c r="F22" s="312"/>
      <c r="G22" s="313"/>
      <c r="H22" s="311"/>
      <c r="I22" s="312"/>
      <c r="J22" s="312"/>
      <c r="K22" s="312"/>
      <c r="L22" s="312"/>
      <c r="M22" s="313"/>
      <c r="N22" s="311"/>
      <c r="O22" s="312"/>
      <c r="P22" s="312"/>
      <c r="Q22" s="312"/>
      <c r="R22" s="312"/>
      <c r="S22" s="312"/>
      <c r="T22" s="312"/>
      <c r="U22" s="312"/>
      <c r="V22" s="312"/>
      <c r="W22" s="312"/>
      <c r="X22" s="312"/>
      <c r="Y22" s="312"/>
      <c r="Z22" s="312"/>
      <c r="AA22" s="312"/>
      <c r="AB22" s="313"/>
      <c r="AC22" s="311"/>
      <c r="AD22" s="313"/>
      <c r="AE22" s="311"/>
      <c r="AF22" s="490"/>
      <c r="AG22" s="604"/>
      <c r="AH22" s="605"/>
      <c r="AI22" s="605"/>
      <c r="AJ22" s="606"/>
      <c r="AK22" s="415">
        <f t="shared" si="0"/>
        <v>0</v>
      </c>
      <c r="AL22" s="416"/>
      <c r="AM22" s="416"/>
      <c r="AN22" s="417"/>
      <c r="AO22" s="311"/>
      <c r="AP22" s="312"/>
      <c r="AQ22" s="312"/>
      <c r="AR22" s="312"/>
      <c r="AS22" s="312"/>
      <c r="AT22" s="312"/>
      <c r="AU22" s="312"/>
      <c r="AV22" s="312"/>
      <c r="AW22" s="313"/>
    </row>
    <row r="23" spans="1:49" ht="13.95" customHeight="1">
      <c r="A23" s="56"/>
      <c r="B23" s="56">
        <v>16</v>
      </c>
      <c r="C23" s="311"/>
      <c r="D23" s="313"/>
      <c r="E23" s="311"/>
      <c r="F23" s="312"/>
      <c r="G23" s="313"/>
      <c r="H23" s="311"/>
      <c r="I23" s="312"/>
      <c r="J23" s="312"/>
      <c r="K23" s="312"/>
      <c r="L23" s="312"/>
      <c r="M23" s="313"/>
      <c r="N23" s="311"/>
      <c r="O23" s="312"/>
      <c r="P23" s="312"/>
      <c r="Q23" s="312"/>
      <c r="R23" s="312"/>
      <c r="S23" s="312"/>
      <c r="T23" s="312"/>
      <c r="U23" s="312"/>
      <c r="V23" s="312"/>
      <c r="W23" s="312"/>
      <c r="X23" s="312"/>
      <c r="Y23" s="312"/>
      <c r="Z23" s="312"/>
      <c r="AA23" s="312"/>
      <c r="AB23" s="313"/>
      <c r="AC23" s="311"/>
      <c r="AD23" s="313"/>
      <c r="AE23" s="311"/>
      <c r="AF23" s="490"/>
      <c r="AG23" s="604"/>
      <c r="AH23" s="605"/>
      <c r="AI23" s="605"/>
      <c r="AJ23" s="606"/>
      <c r="AK23" s="415">
        <f t="shared" si="0"/>
        <v>0</v>
      </c>
      <c r="AL23" s="416"/>
      <c r="AM23" s="416"/>
      <c r="AN23" s="417"/>
      <c r="AO23" s="311"/>
      <c r="AP23" s="312"/>
      <c r="AQ23" s="312"/>
      <c r="AR23" s="312"/>
      <c r="AS23" s="312"/>
      <c r="AT23" s="312"/>
      <c r="AU23" s="312"/>
      <c r="AV23" s="312"/>
      <c r="AW23" s="313"/>
    </row>
    <row r="24" spans="1:49" ht="13.95" customHeight="1">
      <c r="A24" s="56"/>
      <c r="B24" s="56">
        <v>17</v>
      </c>
      <c r="C24" s="311"/>
      <c r="D24" s="313"/>
      <c r="E24" s="311"/>
      <c r="F24" s="312"/>
      <c r="G24" s="313"/>
      <c r="H24" s="311"/>
      <c r="I24" s="312"/>
      <c r="J24" s="312"/>
      <c r="K24" s="312"/>
      <c r="L24" s="312"/>
      <c r="M24" s="313"/>
      <c r="N24" s="311"/>
      <c r="O24" s="312"/>
      <c r="P24" s="312"/>
      <c r="Q24" s="312"/>
      <c r="R24" s="312"/>
      <c r="S24" s="312"/>
      <c r="T24" s="312"/>
      <c r="U24" s="312"/>
      <c r="V24" s="312"/>
      <c r="W24" s="312"/>
      <c r="X24" s="312"/>
      <c r="Y24" s="312"/>
      <c r="Z24" s="312"/>
      <c r="AA24" s="312"/>
      <c r="AB24" s="313"/>
      <c r="AC24" s="311"/>
      <c r="AD24" s="313"/>
      <c r="AE24" s="311"/>
      <c r="AF24" s="490"/>
      <c r="AG24" s="604"/>
      <c r="AH24" s="605"/>
      <c r="AI24" s="605"/>
      <c r="AJ24" s="606"/>
      <c r="AK24" s="415">
        <f t="shared" si="0"/>
        <v>0</v>
      </c>
      <c r="AL24" s="416"/>
      <c r="AM24" s="416"/>
      <c r="AN24" s="417"/>
      <c r="AO24" s="311"/>
      <c r="AP24" s="312"/>
      <c r="AQ24" s="312"/>
      <c r="AR24" s="312"/>
      <c r="AS24" s="312"/>
      <c r="AT24" s="312"/>
      <c r="AU24" s="312"/>
      <c r="AV24" s="312"/>
      <c r="AW24" s="313"/>
    </row>
    <row r="25" spans="1:49" ht="13.95" customHeight="1">
      <c r="A25" s="56"/>
      <c r="B25" s="56">
        <v>18</v>
      </c>
      <c r="C25" s="311"/>
      <c r="D25" s="313"/>
      <c r="E25" s="311"/>
      <c r="F25" s="312"/>
      <c r="G25" s="313"/>
      <c r="H25" s="311"/>
      <c r="I25" s="312"/>
      <c r="J25" s="312"/>
      <c r="K25" s="312"/>
      <c r="L25" s="312"/>
      <c r="M25" s="313"/>
      <c r="N25" s="311"/>
      <c r="O25" s="312"/>
      <c r="P25" s="312"/>
      <c r="Q25" s="312"/>
      <c r="R25" s="312"/>
      <c r="S25" s="312"/>
      <c r="T25" s="312"/>
      <c r="U25" s="312"/>
      <c r="V25" s="312"/>
      <c r="W25" s="312"/>
      <c r="X25" s="312"/>
      <c r="Y25" s="312"/>
      <c r="Z25" s="312"/>
      <c r="AA25" s="312"/>
      <c r="AB25" s="313"/>
      <c r="AC25" s="311"/>
      <c r="AD25" s="313"/>
      <c r="AE25" s="311"/>
      <c r="AF25" s="490"/>
      <c r="AG25" s="604"/>
      <c r="AH25" s="605"/>
      <c r="AI25" s="605"/>
      <c r="AJ25" s="606"/>
      <c r="AK25" s="415">
        <f t="shared" si="0"/>
        <v>0</v>
      </c>
      <c r="AL25" s="416"/>
      <c r="AM25" s="416"/>
      <c r="AN25" s="417"/>
      <c r="AO25" s="311"/>
      <c r="AP25" s="312"/>
      <c r="AQ25" s="312"/>
      <c r="AR25" s="312"/>
      <c r="AS25" s="312"/>
      <c r="AT25" s="312"/>
      <c r="AU25" s="312"/>
      <c r="AV25" s="312"/>
      <c r="AW25" s="313"/>
    </row>
    <row r="26" spans="1:49" ht="13.95" customHeight="1">
      <c r="A26" s="56"/>
      <c r="B26" s="56">
        <v>19</v>
      </c>
      <c r="C26" s="311"/>
      <c r="D26" s="313"/>
      <c r="E26" s="311"/>
      <c r="F26" s="312"/>
      <c r="G26" s="313"/>
      <c r="H26" s="311"/>
      <c r="I26" s="312"/>
      <c r="J26" s="312"/>
      <c r="K26" s="312"/>
      <c r="L26" s="312"/>
      <c r="M26" s="313"/>
      <c r="N26" s="311"/>
      <c r="O26" s="312"/>
      <c r="P26" s="312"/>
      <c r="Q26" s="312"/>
      <c r="R26" s="312"/>
      <c r="S26" s="312"/>
      <c r="T26" s="312"/>
      <c r="U26" s="312"/>
      <c r="V26" s="312"/>
      <c r="W26" s="312"/>
      <c r="X26" s="312"/>
      <c r="Y26" s="312"/>
      <c r="Z26" s="312"/>
      <c r="AA26" s="312"/>
      <c r="AB26" s="313"/>
      <c r="AC26" s="311"/>
      <c r="AD26" s="313"/>
      <c r="AE26" s="311"/>
      <c r="AF26" s="490"/>
      <c r="AG26" s="604"/>
      <c r="AH26" s="605"/>
      <c r="AI26" s="605"/>
      <c r="AJ26" s="606"/>
      <c r="AK26" s="415">
        <f t="shared" si="0"/>
        <v>0</v>
      </c>
      <c r="AL26" s="416"/>
      <c r="AM26" s="416"/>
      <c r="AN26" s="417"/>
      <c r="AO26" s="311"/>
      <c r="AP26" s="312"/>
      <c r="AQ26" s="312"/>
      <c r="AR26" s="312"/>
      <c r="AS26" s="312"/>
      <c r="AT26" s="312"/>
      <c r="AU26" s="312"/>
      <c r="AV26" s="312"/>
      <c r="AW26" s="313"/>
    </row>
    <row r="27" spans="1:49" ht="13.95" customHeight="1">
      <c r="A27" s="56"/>
      <c r="B27" s="56">
        <v>20</v>
      </c>
      <c r="C27" s="311"/>
      <c r="D27" s="313"/>
      <c r="E27" s="311"/>
      <c r="F27" s="312"/>
      <c r="G27" s="313"/>
      <c r="H27" s="311"/>
      <c r="I27" s="312"/>
      <c r="J27" s="312"/>
      <c r="K27" s="312"/>
      <c r="L27" s="312"/>
      <c r="M27" s="313"/>
      <c r="N27" s="311"/>
      <c r="O27" s="312"/>
      <c r="P27" s="312"/>
      <c r="Q27" s="312"/>
      <c r="R27" s="312"/>
      <c r="S27" s="312"/>
      <c r="T27" s="312"/>
      <c r="U27" s="312"/>
      <c r="V27" s="312"/>
      <c r="W27" s="312"/>
      <c r="X27" s="312"/>
      <c r="Y27" s="312"/>
      <c r="Z27" s="312"/>
      <c r="AA27" s="312"/>
      <c r="AB27" s="313"/>
      <c r="AC27" s="311"/>
      <c r="AD27" s="313"/>
      <c r="AE27" s="311"/>
      <c r="AF27" s="490"/>
      <c r="AG27" s="604"/>
      <c r="AH27" s="605"/>
      <c r="AI27" s="605"/>
      <c r="AJ27" s="606"/>
      <c r="AK27" s="415">
        <f t="shared" si="0"/>
        <v>0</v>
      </c>
      <c r="AL27" s="416"/>
      <c r="AM27" s="416"/>
      <c r="AN27" s="417"/>
      <c r="AO27" s="311"/>
      <c r="AP27" s="312"/>
      <c r="AQ27" s="312"/>
      <c r="AR27" s="312"/>
      <c r="AS27" s="312"/>
      <c r="AT27" s="312"/>
      <c r="AU27" s="312"/>
      <c r="AV27" s="312"/>
      <c r="AW27" s="313"/>
    </row>
    <row r="28" spans="1:49" ht="13.95" customHeight="1">
      <c r="A28" s="56"/>
      <c r="B28" s="56">
        <v>21</v>
      </c>
      <c r="C28" s="311"/>
      <c r="D28" s="313"/>
      <c r="E28" s="311"/>
      <c r="F28" s="312"/>
      <c r="G28" s="313"/>
      <c r="H28" s="311"/>
      <c r="I28" s="312"/>
      <c r="J28" s="312"/>
      <c r="K28" s="312"/>
      <c r="L28" s="312"/>
      <c r="M28" s="313"/>
      <c r="N28" s="311"/>
      <c r="O28" s="312"/>
      <c r="P28" s="312"/>
      <c r="Q28" s="312"/>
      <c r="R28" s="312"/>
      <c r="S28" s="312"/>
      <c r="T28" s="312"/>
      <c r="U28" s="312"/>
      <c r="V28" s="312"/>
      <c r="W28" s="312"/>
      <c r="X28" s="312"/>
      <c r="Y28" s="312"/>
      <c r="Z28" s="312"/>
      <c r="AA28" s="312"/>
      <c r="AB28" s="313"/>
      <c r="AC28" s="311"/>
      <c r="AD28" s="313"/>
      <c r="AE28" s="311"/>
      <c r="AF28" s="490"/>
      <c r="AG28" s="604"/>
      <c r="AH28" s="605"/>
      <c r="AI28" s="605"/>
      <c r="AJ28" s="606"/>
      <c r="AK28" s="415">
        <f t="shared" si="0"/>
        <v>0</v>
      </c>
      <c r="AL28" s="416"/>
      <c r="AM28" s="416"/>
      <c r="AN28" s="417"/>
      <c r="AO28" s="311"/>
      <c r="AP28" s="312"/>
      <c r="AQ28" s="312"/>
      <c r="AR28" s="312"/>
      <c r="AS28" s="312"/>
      <c r="AT28" s="312"/>
      <c r="AU28" s="312"/>
      <c r="AV28" s="312"/>
      <c r="AW28" s="313"/>
    </row>
    <row r="29" spans="1:49" ht="13.95" customHeight="1">
      <c r="A29" s="56"/>
      <c r="B29" s="56">
        <v>22</v>
      </c>
      <c r="C29" s="311"/>
      <c r="D29" s="313"/>
      <c r="E29" s="311"/>
      <c r="F29" s="312"/>
      <c r="G29" s="313"/>
      <c r="H29" s="311"/>
      <c r="I29" s="312"/>
      <c r="J29" s="312"/>
      <c r="K29" s="312"/>
      <c r="L29" s="312"/>
      <c r="M29" s="313"/>
      <c r="N29" s="311"/>
      <c r="O29" s="312"/>
      <c r="P29" s="312"/>
      <c r="Q29" s="312"/>
      <c r="R29" s="312"/>
      <c r="S29" s="312"/>
      <c r="T29" s="312"/>
      <c r="U29" s="312"/>
      <c r="V29" s="312"/>
      <c r="W29" s="312"/>
      <c r="X29" s="312"/>
      <c r="Y29" s="312"/>
      <c r="Z29" s="312"/>
      <c r="AA29" s="312"/>
      <c r="AB29" s="313"/>
      <c r="AC29" s="311"/>
      <c r="AD29" s="313"/>
      <c r="AE29" s="311"/>
      <c r="AF29" s="490"/>
      <c r="AG29" s="604"/>
      <c r="AH29" s="605"/>
      <c r="AI29" s="605"/>
      <c r="AJ29" s="606"/>
      <c r="AK29" s="415">
        <f t="shared" si="0"/>
        <v>0</v>
      </c>
      <c r="AL29" s="416"/>
      <c r="AM29" s="416"/>
      <c r="AN29" s="417"/>
      <c r="AO29" s="311"/>
      <c r="AP29" s="312"/>
      <c r="AQ29" s="312"/>
      <c r="AR29" s="312"/>
      <c r="AS29" s="312"/>
      <c r="AT29" s="312"/>
      <c r="AU29" s="312"/>
      <c r="AV29" s="312"/>
      <c r="AW29" s="313"/>
    </row>
    <row r="30" spans="1:49" ht="13.95" customHeight="1">
      <c r="A30" s="56"/>
      <c r="B30" s="56">
        <v>23</v>
      </c>
      <c r="C30" s="311"/>
      <c r="D30" s="313"/>
      <c r="E30" s="311"/>
      <c r="F30" s="312"/>
      <c r="G30" s="313"/>
      <c r="H30" s="311"/>
      <c r="I30" s="312"/>
      <c r="J30" s="312"/>
      <c r="K30" s="312"/>
      <c r="L30" s="312"/>
      <c r="M30" s="313"/>
      <c r="N30" s="311"/>
      <c r="O30" s="312"/>
      <c r="P30" s="312"/>
      <c r="Q30" s="312"/>
      <c r="R30" s="312"/>
      <c r="S30" s="312"/>
      <c r="T30" s="312"/>
      <c r="U30" s="312"/>
      <c r="V30" s="312"/>
      <c r="W30" s="312"/>
      <c r="X30" s="312"/>
      <c r="Y30" s="312"/>
      <c r="Z30" s="312"/>
      <c r="AA30" s="312"/>
      <c r="AB30" s="313"/>
      <c r="AC30" s="311"/>
      <c r="AD30" s="313"/>
      <c r="AE30" s="311"/>
      <c r="AF30" s="490"/>
      <c r="AG30" s="604"/>
      <c r="AH30" s="605"/>
      <c r="AI30" s="605"/>
      <c r="AJ30" s="606"/>
      <c r="AK30" s="415">
        <f t="shared" si="0"/>
        <v>0</v>
      </c>
      <c r="AL30" s="416"/>
      <c r="AM30" s="416"/>
      <c r="AN30" s="417"/>
      <c r="AO30" s="311"/>
      <c r="AP30" s="312"/>
      <c r="AQ30" s="312"/>
      <c r="AR30" s="312"/>
      <c r="AS30" s="312"/>
      <c r="AT30" s="312"/>
      <c r="AU30" s="312"/>
      <c r="AV30" s="312"/>
      <c r="AW30" s="313"/>
    </row>
    <row r="31" spans="1:49" ht="13.95" customHeight="1">
      <c r="A31" s="56"/>
      <c r="B31" s="56">
        <v>24</v>
      </c>
      <c r="C31" s="311"/>
      <c r="D31" s="313"/>
      <c r="E31" s="311"/>
      <c r="F31" s="312"/>
      <c r="G31" s="313"/>
      <c r="H31" s="311"/>
      <c r="I31" s="312"/>
      <c r="J31" s="312"/>
      <c r="K31" s="312"/>
      <c r="L31" s="312"/>
      <c r="M31" s="313"/>
      <c r="N31" s="311"/>
      <c r="O31" s="312"/>
      <c r="P31" s="312"/>
      <c r="Q31" s="312"/>
      <c r="R31" s="312"/>
      <c r="S31" s="312"/>
      <c r="T31" s="312"/>
      <c r="U31" s="312"/>
      <c r="V31" s="312"/>
      <c r="W31" s="312"/>
      <c r="X31" s="312"/>
      <c r="Y31" s="312"/>
      <c r="Z31" s="312"/>
      <c r="AA31" s="312"/>
      <c r="AB31" s="313"/>
      <c r="AC31" s="311"/>
      <c r="AD31" s="313"/>
      <c r="AE31" s="311"/>
      <c r="AF31" s="490"/>
      <c r="AG31" s="604"/>
      <c r="AH31" s="605"/>
      <c r="AI31" s="605"/>
      <c r="AJ31" s="606"/>
      <c r="AK31" s="415">
        <f t="shared" si="0"/>
        <v>0</v>
      </c>
      <c r="AL31" s="416"/>
      <c r="AM31" s="416"/>
      <c r="AN31" s="417"/>
      <c r="AO31" s="311"/>
      <c r="AP31" s="312"/>
      <c r="AQ31" s="312"/>
      <c r="AR31" s="312"/>
      <c r="AS31" s="312"/>
      <c r="AT31" s="312"/>
      <c r="AU31" s="312"/>
      <c r="AV31" s="312"/>
      <c r="AW31" s="313"/>
    </row>
    <row r="32" spans="1:49" ht="13.95" customHeight="1">
      <c r="A32" s="56"/>
      <c r="B32" s="56">
        <v>25</v>
      </c>
      <c r="C32" s="311"/>
      <c r="D32" s="313"/>
      <c r="E32" s="311"/>
      <c r="F32" s="312"/>
      <c r="G32" s="313"/>
      <c r="H32" s="311"/>
      <c r="I32" s="312"/>
      <c r="J32" s="312"/>
      <c r="K32" s="312"/>
      <c r="L32" s="312"/>
      <c r="M32" s="313"/>
      <c r="N32" s="311"/>
      <c r="O32" s="312"/>
      <c r="P32" s="312"/>
      <c r="Q32" s="312"/>
      <c r="R32" s="312"/>
      <c r="S32" s="312"/>
      <c r="T32" s="312"/>
      <c r="U32" s="312"/>
      <c r="V32" s="312"/>
      <c r="W32" s="312"/>
      <c r="X32" s="312"/>
      <c r="Y32" s="312"/>
      <c r="Z32" s="312"/>
      <c r="AA32" s="312"/>
      <c r="AB32" s="313"/>
      <c r="AC32" s="311"/>
      <c r="AD32" s="313"/>
      <c r="AE32" s="311"/>
      <c r="AF32" s="490"/>
      <c r="AG32" s="604"/>
      <c r="AH32" s="605"/>
      <c r="AI32" s="605"/>
      <c r="AJ32" s="606"/>
      <c r="AK32" s="415">
        <f t="shared" si="0"/>
        <v>0</v>
      </c>
      <c r="AL32" s="416"/>
      <c r="AM32" s="416"/>
      <c r="AN32" s="417"/>
      <c r="AO32" s="311"/>
      <c r="AP32" s="312"/>
      <c r="AQ32" s="312"/>
      <c r="AR32" s="312"/>
      <c r="AS32" s="312"/>
      <c r="AT32" s="312"/>
      <c r="AU32" s="312"/>
      <c r="AV32" s="312"/>
      <c r="AW32" s="313"/>
    </row>
    <row r="33" spans="1:49" ht="13.95" customHeight="1">
      <c r="A33" s="56"/>
      <c r="B33" s="56">
        <v>26</v>
      </c>
      <c r="C33" s="311"/>
      <c r="D33" s="313"/>
      <c r="E33" s="311"/>
      <c r="F33" s="312"/>
      <c r="G33" s="313"/>
      <c r="H33" s="311"/>
      <c r="I33" s="312"/>
      <c r="J33" s="312"/>
      <c r="K33" s="312"/>
      <c r="L33" s="312"/>
      <c r="M33" s="313"/>
      <c r="N33" s="311"/>
      <c r="O33" s="312"/>
      <c r="P33" s="312"/>
      <c r="Q33" s="312"/>
      <c r="R33" s="312"/>
      <c r="S33" s="312"/>
      <c r="T33" s="312"/>
      <c r="U33" s="312"/>
      <c r="V33" s="312"/>
      <c r="W33" s="312"/>
      <c r="X33" s="312"/>
      <c r="Y33" s="312"/>
      <c r="Z33" s="312"/>
      <c r="AA33" s="312"/>
      <c r="AB33" s="313"/>
      <c r="AC33" s="311"/>
      <c r="AD33" s="313"/>
      <c r="AE33" s="311"/>
      <c r="AF33" s="490"/>
      <c r="AG33" s="604"/>
      <c r="AH33" s="605"/>
      <c r="AI33" s="605"/>
      <c r="AJ33" s="606"/>
      <c r="AK33" s="415">
        <f t="shared" si="0"/>
        <v>0</v>
      </c>
      <c r="AL33" s="416"/>
      <c r="AM33" s="416"/>
      <c r="AN33" s="417"/>
      <c r="AO33" s="311"/>
      <c r="AP33" s="312"/>
      <c r="AQ33" s="312"/>
      <c r="AR33" s="312"/>
      <c r="AS33" s="312"/>
      <c r="AT33" s="312"/>
      <c r="AU33" s="312"/>
      <c r="AV33" s="312"/>
      <c r="AW33" s="313"/>
    </row>
    <row r="34" spans="1:49" ht="13.95" customHeight="1">
      <c r="A34" s="56"/>
      <c r="B34" s="56">
        <v>27</v>
      </c>
      <c r="C34" s="311"/>
      <c r="D34" s="313"/>
      <c r="E34" s="311"/>
      <c r="F34" s="312"/>
      <c r="G34" s="313"/>
      <c r="H34" s="311"/>
      <c r="I34" s="312"/>
      <c r="J34" s="312"/>
      <c r="K34" s="312"/>
      <c r="L34" s="312"/>
      <c r="M34" s="313"/>
      <c r="N34" s="311"/>
      <c r="O34" s="312"/>
      <c r="P34" s="312"/>
      <c r="Q34" s="312"/>
      <c r="R34" s="312"/>
      <c r="S34" s="312"/>
      <c r="T34" s="312"/>
      <c r="U34" s="312"/>
      <c r="V34" s="312"/>
      <c r="W34" s="312"/>
      <c r="X34" s="312"/>
      <c r="Y34" s="312"/>
      <c r="Z34" s="312"/>
      <c r="AA34" s="312"/>
      <c r="AB34" s="313"/>
      <c r="AC34" s="311"/>
      <c r="AD34" s="313"/>
      <c r="AE34" s="311"/>
      <c r="AF34" s="490"/>
      <c r="AG34" s="604"/>
      <c r="AH34" s="605"/>
      <c r="AI34" s="605"/>
      <c r="AJ34" s="606"/>
      <c r="AK34" s="415">
        <f t="shared" si="0"/>
        <v>0</v>
      </c>
      <c r="AL34" s="416"/>
      <c r="AM34" s="416"/>
      <c r="AN34" s="417"/>
      <c r="AO34" s="311"/>
      <c r="AP34" s="312"/>
      <c r="AQ34" s="312"/>
      <c r="AR34" s="312"/>
      <c r="AS34" s="312"/>
      <c r="AT34" s="312"/>
      <c r="AU34" s="312"/>
      <c r="AV34" s="312"/>
      <c r="AW34" s="313"/>
    </row>
    <row r="35" spans="1:49" ht="13.95" customHeight="1">
      <c r="A35" s="56"/>
      <c r="B35" s="56">
        <v>28</v>
      </c>
      <c r="C35" s="311"/>
      <c r="D35" s="313"/>
      <c r="E35" s="311"/>
      <c r="F35" s="312"/>
      <c r="G35" s="313"/>
      <c r="H35" s="311"/>
      <c r="I35" s="312"/>
      <c r="J35" s="312"/>
      <c r="K35" s="312"/>
      <c r="L35" s="312"/>
      <c r="M35" s="313"/>
      <c r="N35" s="311"/>
      <c r="O35" s="312"/>
      <c r="P35" s="312"/>
      <c r="Q35" s="312"/>
      <c r="R35" s="312"/>
      <c r="S35" s="312"/>
      <c r="T35" s="312"/>
      <c r="U35" s="312"/>
      <c r="V35" s="312"/>
      <c r="W35" s="312"/>
      <c r="X35" s="312"/>
      <c r="Y35" s="312"/>
      <c r="Z35" s="312"/>
      <c r="AA35" s="312"/>
      <c r="AB35" s="313"/>
      <c r="AC35" s="311"/>
      <c r="AD35" s="313"/>
      <c r="AE35" s="311"/>
      <c r="AF35" s="490"/>
      <c r="AG35" s="604"/>
      <c r="AH35" s="605"/>
      <c r="AI35" s="605"/>
      <c r="AJ35" s="606"/>
      <c r="AK35" s="415">
        <f t="shared" si="0"/>
        <v>0</v>
      </c>
      <c r="AL35" s="416"/>
      <c r="AM35" s="416"/>
      <c r="AN35" s="417"/>
      <c r="AO35" s="311"/>
      <c r="AP35" s="312"/>
      <c r="AQ35" s="312"/>
      <c r="AR35" s="312"/>
      <c r="AS35" s="312"/>
      <c r="AT35" s="312"/>
      <c r="AU35" s="312"/>
      <c r="AV35" s="312"/>
      <c r="AW35" s="313"/>
    </row>
    <row r="36" spans="1:49" ht="13.95" customHeight="1">
      <c r="A36" s="56"/>
      <c r="B36" s="56">
        <v>29</v>
      </c>
      <c r="C36" s="311"/>
      <c r="D36" s="313"/>
      <c r="E36" s="311"/>
      <c r="F36" s="312"/>
      <c r="G36" s="313"/>
      <c r="H36" s="311"/>
      <c r="I36" s="312"/>
      <c r="J36" s="312"/>
      <c r="K36" s="312"/>
      <c r="L36" s="312"/>
      <c r="M36" s="313"/>
      <c r="N36" s="311"/>
      <c r="O36" s="312"/>
      <c r="P36" s="312"/>
      <c r="Q36" s="312"/>
      <c r="R36" s="312"/>
      <c r="S36" s="312"/>
      <c r="T36" s="312"/>
      <c r="U36" s="312"/>
      <c r="V36" s="312"/>
      <c r="W36" s="312"/>
      <c r="X36" s="312"/>
      <c r="Y36" s="312"/>
      <c r="Z36" s="312"/>
      <c r="AA36" s="312"/>
      <c r="AB36" s="313"/>
      <c r="AC36" s="311"/>
      <c r="AD36" s="313"/>
      <c r="AE36" s="311"/>
      <c r="AF36" s="490"/>
      <c r="AG36" s="604"/>
      <c r="AH36" s="605"/>
      <c r="AI36" s="605"/>
      <c r="AJ36" s="606"/>
      <c r="AK36" s="415">
        <f t="shared" si="0"/>
        <v>0</v>
      </c>
      <c r="AL36" s="416"/>
      <c r="AM36" s="416"/>
      <c r="AN36" s="417"/>
      <c r="AO36" s="311"/>
      <c r="AP36" s="312"/>
      <c r="AQ36" s="312"/>
      <c r="AR36" s="312"/>
      <c r="AS36" s="312"/>
      <c r="AT36" s="312"/>
      <c r="AU36" s="312"/>
      <c r="AV36" s="312"/>
      <c r="AW36" s="313"/>
    </row>
    <row r="37" spans="1:49" ht="13.95" customHeight="1" thickBot="1">
      <c r="A37" s="56"/>
      <c r="B37" s="56">
        <v>30</v>
      </c>
      <c r="C37" s="311"/>
      <c r="D37" s="313"/>
      <c r="E37" s="311"/>
      <c r="F37" s="312"/>
      <c r="G37" s="313"/>
      <c r="H37" s="500"/>
      <c r="I37" s="521"/>
      <c r="J37" s="521"/>
      <c r="K37" s="521"/>
      <c r="L37" s="521"/>
      <c r="M37" s="501"/>
      <c r="N37" s="500"/>
      <c r="O37" s="521"/>
      <c r="P37" s="521"/>
      <c r="Q37" s="521"/>
      <c r="R37" s="521"/>
      <c r="S37" s="521"/>
      <c r="T37" s="521"/>
      <c r="U37" s="521"/>
      <c r="V37" s="521"/>
      <c r="W37" s="521"/>
      <c r="X37" s="521"/>
      <c r="Y37" s="521"/>
      <c r="Z37" s="521"/>
      <c r="AA37" s="521"/>
      <c r="AB37" s="501"/>
      <c r="AC37" s="500"/>
      <c r="AD37" s="501"/>
      <c r="AE37" s="311"/>
      <c r="AF37" s="490"/>
      <c r="AG37" s="554"/>
      <c r="AH37" s="555"/>
      <c r="AI37" s="555"/>
      <c r="AJ37" s="556"/>
      <c r="AK37" s="415">
        <f t="shared" si="0"/>
        <v>0</v>
      </c>
      <c r="AL37" s="416"/>
      <c r="AM37" s="416"/>
      <c r="AN37" s="417"/>
      <c r="AO37" s="311"/>
      <c r="AP37" s="312"/>
      <c r="AQ37" s="312"/>
      <c r="AR37" s="312"/>
      <c r="AS37" s="312"/>
      <c r="AT37" s="312"/>
      <c r="AU37" s="312"/>
      <c r="AV37" s="312"/>
      <c r="AW37" s="313"/>
    </row>
    <row r="38" spans="1:49" ht="13.95" customHeight="1" thickBot="1">
      <c r="A38" s="56"/>
      <c r="B38" s="56"/>
      <c r="C38" s="491" t="s">
        <v>310</v>
      </c>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3"/>
      <c r="AK38" s="494">
        <f>SUM(AK8:AN37)</f>
        <v>0</v>
      </c>
      <c r="AL38" s="595"/>
      <c r="AM38" s="595"/>
      <c r="AN38" s="596"/>
      <c r="AO38" s="54" t="s">
        <v>93</v>
      </c>
      <c r="AP38" s="65"/>
    </row>
    <row r="39" spans="1:49" ht="13.95" customHeight="1">
      <c r="A39" s="56"/>
      <c r="B39" s="56"/>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507">
        <f>SUMIFS(AK8:AK37,C8:C37,A52,H8:H37,A47)</f>
        <v>0</v>
      </c>
      <c r="AL39" s="508"/>
      <c r="AM39" s="508"/>
      <c r="AN39" s="509"/>
      <c r="AO39" s="54" t="str">
        <f>'第2号別紙内訳(③エネルギー貯留設備の改修費等）'!AO39</f>
        <v>(蓄熱能力)</v>
      </c>
      <c r="AP39" s="65"/>
    </row>
    <row r="40" spans="1:49" ht="13.95" customHeight="1">
      <c r="A40" s="56"/>
      <c r="B40" s="56"/>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457">
        <f>SUMIFS(AK8:AK37,C8:C37,A52,H8:H37,A48)</f>
        <v>0</v>
      </c>
      <c r="AL40" s="505"/>
      <c r="AM40" s="505"/>
      <c r="AN40" s="506"/>
      <c r="AO40" s="54" t="str">
        <f>'第2号別紙内訳(③エネルギー貯留設備の改修費等）'!AO40</f>
        <v>(蓄電能力)</v>
      </c>
      <c r="AP40" s="65"/>
    </row>
    <row r="41" spans="1:49" ht="13.95" customHeight="1">
      <c r="A41" s="56"/>
      <c r="B41" s="56"/>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451">
        <f>SUMIFS(AK8:AK37,C8:C37,A52,H8:H37,A49)</f>
        <v>0</v>
      </c>
      <c r="AL41" s="515"/>
      <c r="AM41" s="515"/>
      <c r="AN41" s="516"/>
      <c r="AO41" s="54" t="str">
        <f>'第2号別紙内訳(③エネルギー貯留設備の改修費等）'!AO41</f>
        <v>(その他)</v>
      </c>
      <c r="AP41" s="65"/>
    </row>
    <row r="42" spans="1:49" ht="13.95" customHeight="1">
      <c r="A42" s="56"/>
      <c r="B42" s="5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K42" s="457">
        <f>SUMIF(C8:D37,"○",AK8:AN37)</f>
        <v>0</v>
      </c>
      <c r="AL42" s="460"/>
      <c r="AM42" s="460"/>
      <c r="AN42" s="461"/>
      <c r="AO42" s="326" t="s">
        <v>94</v>
      </c>
      <c r="AP42" s="326"/>
      <c r="AQ42" s="326"/>
      <c r="AR42" s="326"/>
      <c r="AS42" s="326"/>
    </row>
    <row r="43" spans="1:49" ht="13.95"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K43" s="514">
        <f>SUMIF(C8:D37,"×",AK8:AN37)</f>
        <v>0</v>
      </c>
      <c r="AL43" s="460"/>
      <c r="AM43" s="460"/>
      <c r="AN43" s="461"/>
      <c r="AO43" s="326" t="s">
        <v>95</v>
      </c>
      <c r="AP43" s="326"/>
      <c r="AQ43" s="326"/>
      <c r="AR43" s="326"/>
      <c r="AS43" s="326"/>
      <c r="AT43" s="326"/>
    </row>
    <row r="44" spans="1:49" ht="17.399999999999999"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row>
    <row r="45" spans="1:49" ht="17.399999999999999"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row>
    <row r="46" spans="1:49" ht="17.399999999999999" hidden="1" customHeight="1">
      <c r="A46" s="56" t="s">
        <v>425</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row>
    <row r="47" spans="1:49" ht="17.399999999999999" hidden="1" customHeight="1">
      <c r="A47" s="56" t="s">
        <v>366</v>
      </c>
      <c r="B47" s="56"/>
      <c r="C47" s="56" t="s">
        <v>290</v>
      </c>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row>
    <row r="48" spans="1:49" ht="17.399999999999999" hidden="1" customHeight="1">
      <c r="A48" s="56" t="s">
        <v>365</v>
      </c>
      <c r="B48" s="56"/>
      <c r="C48" s="67" t="s">
        <v>289</v>
      </c>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row>
    <row r="49" spans="1:36" ht="17.399999999999999" hidden="1" customHeight="1">
      <c r="A49" s="56" t="s">
        <v>364</v>
      </c>
      <c r="B49" s="56"/>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row>
    <row r="50" spans="1:36" ht="17.399999999999999" hidden="1" customHeight="1">
      <c r="A50" s="56"/>
      <c r="B50" s="56"/>
      <c r="C50" s="67"/>
      <c r="D50" s="67"/>
      <c r="E50" s="67"/>
      <c r="F50" s="67"/>
      <c r="G50" s="67"/>
      <c r="H50" s="67"/>
      <c r="I50" s="67"/>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row>
    <row r="51" spans="1:36" ht="17.399999999999999" hidden="1" customHeight="1">
      <c r="A51" s="56" t="s">
        <v>425</v>
      </c>
      <c r="B51" s="56"/>
      <c r="C51" s="67"/>
      <c r="D51" s="67"/>
      <c r="E51" s="67"/>
      <c r="F51" s="67"/>
      <c r="G51" s="67"/>
      <c r="H51" s="67"/>
      <c r="I51" s="67"/>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row>
    <row r="52" spans="1:36" ht="17.399999999999999" hidden="1" customHeight="1">
      <c r="A52" s="56" t="s">
        <v>290</v>
      </c>
      <c r="B52" s="56"/>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row>
    <row r="53" spans="1:36" ht="17.399999999999999" hidden="1" customHeight="1">
      <c r="A53" s="56" t="s">
        <v>289</v>
      </c>
      <c r="B53" s="56"/>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row>
    <row r="54" spans="1:36" ht="17.399999999999999" customHeight="1">
      <c r="A54" s="56"/>
      <c r="B54" s="56"/>
      <c r="C54" s="67"/>
      <c r="D54" s="67"/>
      <c r="E54" s="67"/>
      <c r="F54" s="67"/>
      <c r="G54" s="67"/>
      <c r="H54" s="67"/>
      <c r="I54" s="67"/>
      <c r="J54" s="56"/>
      <c r="K54" s="56"/>
      <c r="L54" s="56"/>
      <c r="M54" s="56"/>
      <c r="N54" s="56"/>
      <c r="O54" s="56"/>
      <c r="P54" s="56"/>
      <c r="Q54" s="56"/>
      <c r="R54" s="56"/>
      <c r="S54" s="56"/>
      <c r="T54" s="56"/>
      <c r="U54" s="56"/>
      <c r="V54" s="56"/>
      <c r="W54" s="56"/>
      <c r="X54" s="56"/>
      <c r="Y54" s="56"/>
      <c r="Z54" s="56"/>
      <c r="AA54" s="56"/>
      <c r="AB54" s="56"/>
      <c r="AC54" s="56"/>
      <c r="AD54" s="56"/>
      <c r="AE54" s="67"/>
      <c r="AF54" s="67"/>
      <c r="AG54" s="56"/>
      <c r="AH54" s="56"/>
    </row>
    <row r="55" spans="1:36" ht="17.399999999999999" customHeight="1">
      <c r="A55" s="56"/>
      <c r="B55" s="56"/>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row>
    <row r="56" spans="1:36" ht="17.399999999999999" customHeight="1">
      <c r="A56" s="56"/>
      <c r="B56" s="56"/>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row>
    <row r="57" spans="1:36" ht="17.399999999999999" customHeight="1">
      <c r="A57" s="56"/>
      <c r="B57" s="56"/>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row>
    <row r="58" spans="1:36" ht="17.399999999999999" customHeight="1">
      <c r="A58" s="56"/>
      <c r="B58" s="56"/>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row>
    <row r="59" spans="1:36" ht="17.399999999999999" customHeight="1">
      <c r="A59" s="56"/>
      <c r="B59" s="56"/>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row>
    <row r="60" spans="1:36" ht="17.399999999999999" customHeight="1">
      <c r="A60" s="56"/>
      <c r="B60" s="56"/>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row>
    <row r="61" spans="1:36" ht="17.399999999999999" customHeight="1">
      <c r="A61" s="56"/>
      <c r="B61" s="5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row>
    <row r="62" spans="1:36" ht="17.399999999999999" customHeight="1">
      <c r="A62" s="56"/>
      <c r="B62" s="56"/>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row>
    <row r="63" spans="1:36" ht="17.399999999999999" customHeight="1">
      <c r="A63" s="56"/>
      <c r="B63" s="56"/>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row>
    <row r="64" spans="1:36" ht="17.399999999999999" customHeight="1">
      <c r="A64" s="56"/>
      <c r="B64" s="56"/>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row>
    <row r="65" spans="1:34" ht="17.399999999999999" customHeight="1">
      <c r="A65" s="56"/>
      <c r="B65" s="56"/>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row>
    <row r="66" spans="1:34" ht="17.399999999999999" customHeight="1">
      <c r="A66" s="56"/>
      <c r="B66" s="56"/>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row>
    <row r="67" spans="1:34" ht="17.399999999999999" customHeight="1">
      <c r="A67" s="56"/>
      <c r="B67" s="56"/>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row>
    <row r="68" spans="1:34" ht="17.399999999999999" customHeight="1">
      <c r="A68" s="56"/>
      <c r="B68" s="56"/>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row>
    <row r="69" spans="1:34" ht="17.399999999999999" customHeight="1">
      <c r="A69" s="56"/>
      <c r="B69" s="56"/>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row>
    <row r="70" spans="1:34" ht="17.399999999999999" customHeight="1">
      <c r="A70" s="56"/>
      <c r="B70" s="56"/>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row>
    <row r="71" spans="1:34" ht="17.399999999999999" customHeight="1">
      <c r="A71" s="56"/>
      <c r="B71" s="56"/>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row>
    <row r="72" spans="1:34" ht="17.399999999999999" customHeight="1">
      <c r="A72" s="56"/>
      <c r="B72" s="56"/>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row>
    <row r="73" spans="1:34" ht="17.399999999999999" customHeight="1">
      <c r="A73" s="56"/>
      <c r="B73" s="56"/>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row>
    <row r="74" spans="1:34" ht="17.399999999999999" customHeight="1">
      <c r="A74" s="56"/>
      <c r="B74" s="56"/>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row>
    <row r="75" spans="1:34" ht="17.399999999999999" customHeight="1">
      <c r="A75" s="56"/>
      <c r="B75" s="56"/>
      <c r="C75" s="56"/>
      <c r="D75" s="56"/>
      <c r="E75" s="56"/>
      <c r="F75" s="56"/>
      <c r="G75" s="56"/>
      <c r="H75" s="56"/>
      <c r="I75" s="56"/>
      <c r="J75" s="56"/>
      <c r="K75" s="56"/>
      <c r="L75" s="56"/>
      <c r="M75" s="56"/>
      <c r="N75" s="56"/>
      <c r="O75" s="56"/>
      <c r="P75" s="56"/>
      <c r="Q75" s="56"/>
      <c r="R75" s="56"/>
      <c r="S75" s="67"/>
      <c r="T75" s="67"/>
      <c r="U75" s="67"/>
      <c r="V75" s="67"/>
      <c r="W75" s="67"/>
      <c r="X75" s="67"/>
      <c r="Y75" s="67"/>
      <c r="Z75" s="67"/>
      <c r="AA75" s="67"/>
      <c r="AB75" s="67"/>
      <c r="AC75" s="67"/>
      <c r="AD75" s="67"/>
      <c r="AE75" s="67"/>
      <c r="AF75" s="67"/>
      <c r="AG75" s="67"/>
      <c r="AH75" s="67"/>
    </row>
    <row r="76" spans="1:34" ht="17.399999999999999" customHeight="1">
      <c r="A76" s="56"/>
      <c r="B76" s="56"/>
      <c r="C76" s="56"/>
      <c r="D76" s="56"/>
      <c r="E76" s="56"/>
      <c r="F76" s="56"/>
      <c r="G76" s="56"/>
      <c r="H76" s="56"/>
      <c r="I76" s="56"/>
      <c r="J76" s="56"/>
      <c r="K76" s="56"/>
      <c r="L76" s="56"/>
      <c r="M76" s="56"/>
      <c r="N76" s="56"/>
      <c r="O76" s="56"/>
      <c r="P76" s="56"/>
      <c r="Q76" s="56"/>
      <c r="R76" s="56"/>
      <c r="S76" s="67"/>
      <c r="T76" s="67"/>
      <c r="U76" s="67"/>
      <c r="V76" s="67"/>
      <c r="W76" s="67"/>
      <c r="X76" s="67"/>
      <c r="Y76" s="67"/>
      <c r="Z76" s="67"/>
      <c r="AA76" s="67"/>
      <c r="AB76" s="67"/>
      <c r="AC76" s="67"/>
      <c r="AD76" s="67"/>
      <c r="AE76" s="67"/>
      <c r="AF76" s="67"/>
      <c r="AG76" s="67"/>
      <c r="AH76" s="67"/>
    </row>
    <row r="77" spans="1:34" ht="17.399999999999999" customHeight="1">
      <c r="A77" s="56"/>
      <c r="B77" s="56"/>
      <c r="C77" s="56"/>
      <c r="D77" s="56"/>
      <c r="E77" s="56"/>
      <c r="F77" s="56"/>
      <c r="G77" s="56"/>
      <c r="H77" s="56"/>
      <c r="I77" s="56"/>
      <c r="J77" s="56"/>
      <c r="K77" s="56"/>
      <c r="L77" s="56"/>
      <c r="M77" s="56"/>
      <c r="N77" s="56"/>
      <c r="O77" s="56"/>
      <c r="P77" s="56"/>
      <c r="Q77" s="56"/>
      <c r="R77" s="56"/>
      <c r="S77" s="67"/>
      <c r="T77" s="67"/>
      <c r="U77" s="67"/>
      <c r="V77" s="67"/>
      <c r="W77" s="67"/>
      <c r="X77" s="67"/>
      <c r="Y77" s="67"/>
      <c r="Z77" s="67"/>
      <c r="AA77" s="67"/>
      <c r="AB77" s="67"/>
      <c r="AC77" s="67"/>
      <c r="AD77" s="67"/>
      <c r="AE77" s="67"/>
      <c r="AF77" s="67"/>
      <c r="AG77" s="67"/>
      <c r="AH77" s="67"/>
    </row>
    <row r="78" spans="1:34" ht="17.399999999999999" customHeight="1">
      <c r="A78" s="56"/>
      <c r="B78" s="56"/>
      <c r="C78" s="56"/>
      <c r="D78" s="56"/>
      <c r="E78" s="56"/>
      <c r="F78" s="56"/>
      <c r="G78" s="56"/>
      <c r="H78" s="56"/>
      <c r="I78" s="56"/>
      <c r="J78" s="56"/>
      <c r="K78" s="56"/>
      <c r="L78" s="56"/>
      <c r="M78" s="56"/>
      <c r="N78" s="56"/>
      <c r="O78" s="56"/>
      <c r="P78" s="56"/>
      <c r="Q78" s="56"/>
      <c r="R78" s="56"/>
      <c r="S78" s="67"/>
      <c r="T78" s="67"/>
      <c r="U78" s="67"/>
      <c r="V78" s="67"/>
      <c r="W78" s="67"/>
      <c r="X78" s="67"/>
      <c r="Y78" s="67"/>
      <c r="Z78" s="67"/>
      <c r="AA78" s="67"/>
      <c r="AB78" s="67"/>
      <c r="AC78" s="67"/>
      <c r="AD78" s="67"/>
      <c r="AE78" s="56"/>
      <c r="AF78" s="56"/>
      <c r="AG78" s="67"/>
      <c r="AH78" s="67"/>
    </row>
    <row r="79" spans="1:34" ht="17.399999999999999" customHeight="1">
      <c r="A79" s="56"/>
      <c r="B79" s="56"/>
      <c r="C79" s="56"/>
      <c r="D79" s="56"/>
      <c r="E79" s="56"/>
      <c r="F79" s="56"/>
      <c r="G79" s="56"/>
      <c r="H79" s="56"/>
      <c r="I79" s="56"/>
      <c r="J79" s="56"/>
      <c r="K79" s="56"/>
      <c r="L79" s="56"/>
      <c r="M79" s="56"/>
      <c r="N79" s="56"/>
      <c r="O79" s="56"/>
      <c r="P79" s="56"/>
      <c r="Q79" s="56"/>
      <c r="R79" s="56"/>
      <c r="S79" s="67"/>
      <c r="T79" s="67"/>
      <c r="U79" s="67"/>
      <c r="V79" s="67"/>
      <c r="W79" s="67"/>
      <c r="X79" s="67"/>
      <c r="Y79" s="67"/>
      <c r="Z79" s="67"/>
      <c r="AA79" s="67"/>
      <c r="AB79" s="67"/>
      <c r="AC79" s="67"/>
      <c r="AD79" s="67"/>
      <c r="AE79" s="56"/>
      <c r="AF79" s="56"/>
      <c r="AG79" s="67"/>
      <c r="AH79" s="67"/>
    </row>
    <row r="80" spans="1:34" ht="17.399999999999999" customHeight="1">
      <c r="A80" s="56"/>
      <c r="B80" s="56"/>
      <c r="C80" s="56"/>
      <c r="D80" s="56"/>
      <c r="E80" s="56"/>
      <c r="F80" s="56"/>
      <c r="G80" s="56"/>
      <c r="H80" s="56"/>
      <c r="I80" s="56"/>
      <c r="J80" s="56"/>
      <c r="K80" s="56"/>
      <c r="L80" s="56"/>
      <c r="M80" s="56"/>
      <c r="N80" s="56"/>
      <c r="O80" s="56"/>
      <c r="P80" s="56"/>
      <c r="Q80" s="56"/>
      <c r="R80" s="56"/>
      <c r="S80" s="67"/>
      <c r="T80" s="67"/>
      <c r="U80" s="67"/>
      <c r="V80" s="67"/>
      <c r="W80" s="67"/>
      <c r="X80" s="67"/>
      <c r="Y80" s="67"/>
      <c r="Z80" s="67"/>
      <c r="AA80" s="67"/>
      <c r="AB80" s="67"/>
      <c r="AC80" s="67"/>
      <c r="AD80" s="67"/>
      <c r="AE80" s="67"/>
      <c r="AF80" s="67"/>
      <c r="AG80" s="67"/>
      <c r="AH80" s="67"/>
    </row>
    <row r="81" spans="1:34" ht="17.399999999999999"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67"/>
      <c r="AF81" s="67"/>
      <c r="AG81" s="56"/>
      <c r="AH81" s="56"/>
    </row>
    <row r="82" spans="1:34" ht="17.399999999999999"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67"/>
      <c r="AF82" s="67"/>
      <c r="AG82" s="56"/>
      <c r="AH82" s="56"/>
    </row>
    <row r="83" spans="1:34" ht="17.399999999999999" customHeight="1">
      <c r="A83" s="56"/>
      <c r="B83" s="56"/>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56"/>
    </row>
    <row r="84" spans="1:34" ht="17.399999999999999" customHeight="1">
      <c r="A84" s="56"/>
      <c r="B84" s="56"/>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56"/>
      <c r="AF84" s="56"/>
      <c r="AG84" s="67"/>
      <c r="AH84" s="56"/>
    </row>
    <row r="85" spans="1:34" ht="17.399999999999999" customHeight="1">
      <c r="A85" s="56"/>
      <c r="B85" s="56"/>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56"/>
      <c r="AF85" s="56"/>
      <c r="AG85" s="67"/>
      <c r="AH85" s="67"/>
    </row>
    <row r="86" spans="1:34" ht="17.399999999999999" customHeight="1">
      <c r="A86" s="56"/>
      <c r="B86" s="56"/>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row>
    <row r="87" spans="1:34" ht="17.399999999999999" customHeight="1">
      <c r="A87" s="56"/>
      <c r="B87" s="56"/>
      <c r="C87" s="67"/>
      <c r="D87" s="67"/>
      <c r="E87" s="67"/>
      <c r="F87" s="67"/>
      <c r="G87" s="67"/>
      <c r="H87" s="67"/>
      <c r="I87" s="67"/>
      <c r="J87" s="56"/>
      <c r="K87" s="56"/>
      <c r="L87" s="56"/>
      <c r="M87" s="56"/>
      <c r="N87" s="56"/>
      <c r="O87" s="56"/>
      <c r="P87" s="56"/>
      <c r="Q87" s="56"/>
      <c r="R87" s="56"/>
      <c r="S87" s="56"/>
      <c r="T87" s="56"/>
      <c r="U87" s="56"/>
      <c r="V87" s="56"/>
      <c r="W87" s="56"/>
      <c r="X87" s="56"/>
      <c r="Y87" s="56"/>
      <c r="Z87" s="56"/>
      <c r="AA87" s="56"/>
      <c r="AB87" s="56"/>
      <c r="AC87" s="56"/>
      <c r="AD87" s="56"/>
      <c r="AE87" s="67"/>
      <c r="AF87" s="67"/>
      <c r="AG87" s="56"/>
      <c r="AH87" s="56"/>
    </row>
    <row r="88" spans="1:34" ht="17.399999999999999" customHeight="1">
      <c r="A88" s="56"/>
      <c r="B88" s="56"/>
      <c r="C88" s="67"/>
      <c r="D88" s="67"/>
      <c r="E88" s="67"/>
      <c r="F88" s="67"/>
      <c r="G88" s="67"/>
      <c r="H88" s="67"/>
      <c r="I88" s="67"/>
      <c r="J88" s="56"/>
      <c r="K88" s="56"/>
      <c r="L88" s="56"/>
      <c r="M88" s="56"/>
      <c r="N88" s="56"/>
      <c r="O88" s="56"/>
      <c r="P88" s="56"/>
      <c r="Q88" s="56"/>
      <c r="R88" s="56"/>
      <c r="S88" s="56"/>
      <c r="T88" s="56"/>
      <c r="U88" s="56"/>
      <c r="V88" s="56"/>
      <c r="W88" s="56"/>
      <c r="X88" s="56"/>
      <c r="Y88" s="56"/>
      <c r="Z88" s="56"/>
      <c r="AA88" s="56"/>
      <c r="AB88" s="56"/>
      <c r="AC88" s="56"/>
      <c r="AD88" s="56"/>
      <c r="AE88" s="67"/>
      <c r="AF88" s="67"/>
      <c r="AG88" s="56"/>
      <c r="AH88" s="56"/>
    </row>
    <row r="89" spans="1:34" ht="17.399999999999999" customHeight="1">
      <c r="A89" s="56"/>
      <c r="B89" s="56"/>
      <c r="C89" s="67"/>
      <c r="D89" s="67"/>
      <c r="E89" s="67"/>
      <c r="F89" s="67"/>
      <c r="G89" s="67"/>
      <c r="H89" s="67"/>
      <c r="I89" s="67"/>
      <c r="J89" s="56"/>
      <c r="K89" s="56"/>
      <c r="L89" s="56"/>
      <c r="M89" s="56"/>
      <c r="N89" s="56"/>
      <c r="O89" s="56"/>
      <c r="P89" s="56"/>
      <c r="Q89" s="56"/>
      <c r="R89" s="56"/>
      <c r="S89" s="67"/>
      <c r="T89" s="67"/>
      <c r="U89" s="67"/>
      <c r="V89" s="67"/>
      <c r="W89" s="67"/>
      <c r="X89" s="67"/>
      <c r="Y89" s="67"/>
      <c r="Z89" s="67"/>
      <c r="AA89" s="67"/>
      <c r="AB89" s="67"/>
      <c r="AC89" s="67"/>
      <c r="AD89" s="67"/>
      <c r="AE89" s="67"/>
      <c r="AF89" s="67"/>
      <c r="AG89" s="67"/>
      <c r="AH89" s="67"/>
    </row>
    <row r="90" spans="1:34" ht="17.399999999999999" customHeight="1">
      <c r="A90" s="56"/>
      <c r="B90" s="56"/>
      <c r="C90" s="67"/>
      <c r="D90" s="67"/>
      <c r="E90" s="67"/>
      <c r="F90" s="67"/>
      <c r="G90" s="67"/>
      <c r="H90" s="67"/>
      <c r="I90" s="67"/>
      <c r="J90" s="56"/>
      <c r="K90" s="56"/>
      <c r="L90" s="56"/>
      <c r="M90" s="56"/>
      <c r="N90" s="56"/>
      <c r="O90" s="56"/>
      <c r="P90" s="56"/>
      <c r="Q90" s="56"/>
      <c r="R90" s="56"/>
      <c r="S90" s="67"/>
      <c r="T90" s="67"/>
      <c r="U90" s="67"/>
      <c r="V90" s="67"/>
      <c r="W90" s="67"/>
      <c r="X90" s="67"/>
      <c r="Y90" s="67"/>
      <c r="Z90" s="67"/>
      <c r="AA90" s="67"/>
      <c r="AB90" s="67"/>
      <c r="AC90" s="67"/>
      <c r="AD90" s="67"/>
      <c r="AE90" s="67"/>
      <c r="AF90" s="67"/>
      <c r="AG90" s="67"/>
      <c r="AH90" s="67"/>
    </row>
    <row r="91" spans="1:34" ht="17.399999999999999" customHeight="1">
      <c r="A91" s="56"/>
      <c r="B91" s="56"/>
      <c r="C91" s="67"/>
      <c r="D91" s="67"/>
      <c r="E91" s="67"/>
      <c r="F91" s="67"/>
      <c r="G91" s="67"/>
      <c r="H91" s="67"/>
      <c r="I91" s="67"/>
      <c r="J91" s="56"/>
      <c r="K91" s="56"/>
      <c r="L91" s="56"/>
      <c r="M91" s="56"/>
      <c r="N91" s="56"/>
      <c r="O91" s="56"/>
      <c r="P91" s="56"/>
      <c r="Q91" s="56"/>
      <c r="R91" s="56"/>
      <c r="S91" s="67"/>
      <c r="T91" s="67"/>
      <c r="U91" s="67"/>
      <c r="V91" s="67"/>
      <c r="W91" s="67"/>
      <c r="X91" s="67"/>
      <c r="Y91" s="67"/>
      <c r="Z91" s="67"/>
      <c r="AA91" s="67"/>
      <c r="AB91" s="67"/>
      <c r="AC91" s="67"/>
      <c r="AD91" s="67"/>
      <c r="AE91" s="67"/>
      <c r="AF91" s="67"/>
      <c r="AG91" s="67"/>
      <c r="AH91" s="67"/>
    </row>
    <row r="92" spans="1:34" ht="17.399999999999999" customHeight="1">
      <c r="A92" s="56"/>
      <c r="B92" s="56"/>
      <c r="C92" s="67"/>
      <c r="D92" s="67"/>
      <c r="E92" s="67"/>
      <c r="F92" s="67"/>
      <c r="G92" s="67"/>
      <c r="H92" s="67"/>
      <c r="I92" s="67"/>
      <c r="J92" s="56"/>
      <c r="K92" s="56"/>
      <c r="L92" s="56"/>
      <c r="M92" s="56"/>
      <c r="N92" s="56"/>
      <c r="O92" s="56"/>
      <c r="P92" s="56"/>
      <c r="Q92" s="56"/>
      <c r="R92" s="56"/>
      <c r="S92" s="67"/>
      <c r="T92" s="67"/>
      <c r="U92" s="67"/>
      <c r="V92" s="67"/>
      <c r="W92" s="67"/>
      <c r="X92" s="67"/>
      <c r="Y92" s="67"/>
      <c r="Z92" s="67"/>
      <c r="AA92" s="67"/>
      <c r="AB92" s="67"/>
      <c r="AC92" s="67"/>
      <c r="AD92" s="67"/>
      <c r="AE92" s="67"/>
      <c r="AF92" s="67"/>
      <c r="AG92" s="67"/>
      <c r="AH92" s="67"/>
    </row>
    <row r="93" spans="1:34" ht="17.399999999999999" customHeight="1">
      <c r="A93" s="56"/>
      <c r="B93" s="56"/>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56"/>
      <c r="AF93" s="56"/>
      <c r="AG93" s="67"/>
      <c r="AH93" s="67"/>
    </row>
    <row r="94" spans="1:34" ht="17.399999999999999" customHeight="1">
      <c r="A94" s="56"/>
      <c r="B94" s="56"/>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56"/>
      <c r="AF94" s="56"/>
      <c r="AG94" s="67"/>
      <c r="AH94" s="67"/>
    </row>
    <row r="95" spans="1:34" ht="17.399999999999999" customHeight="1">
      <c r="A95" s="56"/>
      <c r="B95" s="56"/>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56"/>
      <c r="AF95" s="56"/>
      <c r="AG95" s="67"/>
      <c r="AH95" s="67"/>
    </row>
    <row r="96" spans="1:34" ht="17.399999999999999"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row>
    <row r="97" spans="1:34" ht="17.399999999999999"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row>
    <row r="98" spans="1:34" ht="17.399999999999999"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row>
    <row r="99" spans="1:34" ht="17.399999999999999"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row>
    <row r="100" spans="1:34" ht="17.399999999999999"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row>
    <row r="101" spans="1:34" ht="17.399999999999999"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G101" s="56"/>
      <c r="AH101" s="56"/>
    </row>
    <row r="102" spans="1:34" ht="17.399999999999999"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G102" s="56"/>
      <c r="AH102" s="56"/>
    </row>
    <row r="103" spans="1:34" ht="17.399999999999999"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G103" s="56"/>
      <c r="AH103" s="56"/>
    </row>
    <row r="104" spans="1:34" ht="17.399999999999999" customHeight="1"/>
    <row r="105" spans="1:34" ht="17.399999999999999" customHeight="1"/>
    <row r="106" spans="1:34" ht="17.399999999999999" customHeight="1"/>
    <row r="107" spans="1:34" ht="17.399999999999999" customHeight="1"/>
    <row r="108" spans="1:34" ht="17.399999999999999" customHeight="1"/>
    <row r="109" spans="1:34" ht="17.399999999999999" customHeight="1"/>
    <row r="110" spans="1:34" ht="17.399999999999999" customHeight="1"/>
    <row r="111" spans="1:34" ht="17.399999999999999" customHeight="1"/>
    <row r="112" spans="1:34" ht="17.399999999999999" customHeight="1"/>
    <row r="113" ht="17.399999999999999" customHeight="1"/>
    <row r="114" ht="17.399999999999999" customHeight="1"/>
    <row r="115" ht="17.399999999999999" customHeight="1"/>
    <row r="116" ht="17.399999999999999" customHeight="1"/>
    <row r="117" ht="17.399999999999999" customHeight="1"/>
    <row r="118" ht="17.399999999999999" customHeight="1"/>
    <row r="119" ht="17.399999999999999" customHeight="1"/>
    <row r="120" ht="17.399999999999999" customHeight="1"/>
    <row r="121" ht="17.399999999999999" customHeight="1"/>
    <row r="122" ht="17.399999999999999" customHeight="1"/>
    <row r="123" ht="17.399999999999999" customHeight="1"/>
    <row r="124" ht="17.399999999999999" customHeight="1"/>
    <row r="125" ht="17.399999999999999" customHeight="1"/>
    <row r="126" ht="17.399999999999999" customHeight="1"/>
    <row r="127" ht="17.399999999999999" customHeight="1"/>
    <row r="128" ht="17.399999999999999" customHeight="1"/>
    <row r="129" ht="17.399999999999999" customHeight="1"/>
    <row r="130" ht="17.399999999999999" customHeight="1"/>
    <row r="131" ht="17.399999999999999" customHeight="1"/>
    <row r="132" ht="17.399999999999999" customHeight="1"/>
    <row r="133" ht="17.399999999999999" customHeight="1"/>
    <row r="134" ht="17.399999999999999" customHeight="1"/>
    <row r="135" ht="17.399999999999999" customHeight="1"/>
    <row r="136" ht="17.399999999999999" customHeight="1"/>
    <row r="137" ht="17.399999999999999" customHeight="1"/>
    <row r="138" ht="17.399999999999999" customHeight="1"/>
    <row r="139" ht="17.399999999999999" customHeight="1"/>
    <row r="140" ht="17.399999999999999" customHeight="1"/>
    <row r="141" ht="17.399999999999999" customHeight="1"/>
    <row r="142" ht="17.399999999999999" customHeight="1"/>
    <row r="143" ht="17.399999999999999" customHeight="1"/>
    <row r="144" ht="17.399999999999999" customHeight="1"/>
    <row r="145" ht="17.399999999999999" customHeight="1"/>
    <row r="146" ht="17.399999999999999" customHeight="1"/>
    <row r="147" ht="17.399999999999999" customHeight="1"/>
    <row r="148" ht="17.399999999999999" customHeight="1"/>
    <row r="149" ht="17.399999999999999" customHeight="1"/>
    <row r="150" ht="17.399999999999999" customHeight="1"/>
    <row r="151" ht="17.399999999999999" customHeight="1"/>
    <row r="152" ht="17.399999999999999" customHeight="1"/>
    <row r="153" ht="17.399999999999999" customHeight="1"/>
    <row r="154" ht="17.399999999999999" customHeight="1"/>
    <row r="155" ht="17.399999999999999" customHeight="1"/>
    <row r="156" ht="17.399999999999999" customHeight="1"/>
    <row r="157" ht="17.399999999999999" customHeight="1"/>
    <row r="158" ht="17.399999999999999" customHeight="1"/>
    <row r="159" ht="17.399999999999999" customHeight="1"/>
    <row r="160" ht="17.399999999999999" customHeight="1"/>
    <row r="161" ht="17.399999999999999" customHeight="1"/>
    <row r="162" ht="17.399999999999999" customHeight="1"/>
    <row r="163" ht="17.399999999999999" customHeight="1"/>
    <row r="164" ht="17.399999999999999" customHeight="1"/>
    <row r="165" ht="17.399999999999999" customHeight="1"/>
    <row r="166" ht="17.399999999999999" customHeight="1"/>
    <row r="167" ht="17.399999999999999" customHeight="1"/>
    <row r="168" ht="17.399999999999999" customHeight="1"/>
    <row r="169" ht="17.399999999999999" customHeight="1"/>
    <row r="170" ht="17.399999999999999" customHeight="1"/>
    <row r="171" ht="17.399999999999999" customHeight="1"/>
    <row r="172" ht="17.399999999999999" customHeight="1"/>
    <row r="173" ht="17.399999999999999" customHeight="1"/>
    <row r="174" ht="17.399999999999999" customHeight="1"/>
    <row r="175" ht="17.399999999999999" customHeight="1"/>
    <row r="176" ht="17.399999999999999" customHeight="1"/>
    <row r="177" ht="17.399999999999999" customHeight="1"/>
    <row r="178" ht="17.399999999999999" customHeight="1"/>
    <row r="179" ht="17.399999999999999" customHeight="1"/>
    <row r="180" ht="17.399999999999999" customHeight="1"/>
    <row r="181" ht="17.399999999999999" customHeight="1"/>
    <row r="182" ht="17.399999999999999" customHeight="1"/>
    <row r="183" ht="17.399999999999999" customHeight="1"/>
    <row r="184" ht="17.399999999999999" customHeight="1"/>
    <row r="185" ht="17.399999999999999" customHeight="1"/>
    <row r="186" ht="17.399999999999999" customHeight="1"/>
    <row r="187" ht="17.399999999999999" customHeight="1"/>
    <row r="188" ht="17.399999999999999" customHeight="1"/>
    <row r="189" ht="17.399999999999999" customHeight="1"/>
    <row r="190" ht="17.399999999999999" customHeight="1"/>
    <row r="191" ht="17.399999999999999" customHeight="1"/>
    <row r="192" ht="17.399999999999999" customHeight="1"/>
    <row r="193" ht="17.399999999999999" customHeight="1"/>
    <row r="194" ht="17.399999999999999" customHeight="1"/>
    <row r="195" ht="17.399999999999999" customHeight="1"/>
    <row r="196" ht="17.399999999999999" customHeight="1"/>
    <row r="197" ht="17.399999999999999" customHeight="1"/>
    <row r="198" ht="17.399999999999999" customHeight="1"/>
    <row r="199" ht="17.399999999999999" customHeight="1"/>
    <row r="200" ht="17.399999999999999" customHeight="1"/>
    <row r="201" ht="17.399999999999999" customHeight="1"/>
    <row r="202" ht="17.399999999999999" customHeight="1"/>
    <row r="203" ht="17.399999999999999" customHeight="1"/>
    <row r="204" ht="17.399999999999999" customHeight="1"/>
    <row r="205" ht="17.399999999999999" customHeight="1"/>
    <row r="206" ht="17.399999999999999" customHeight="1"/>
    <row r="207" ht="17.399999999999999" customHeight="1"/>
    <row r="208" ht="17.399999999999999" customHeight="1"/>
    <row r="209" ht="17.399999999999999" customHeight="1"/>
    <row r="210" ht="17.399999999999999" customHeight="1"/>
    <row r="211" ht="17.399999999999999" customHeight="1"/>
    <row r="212" ht="17.399999999999999" customHeight="1"/>
    <row r="213" ht="17.399999999999999" customHeight="1"/>
    <row r="214" ht="17.399999999999999" customHeight="1"/>
    <row r="215" ht="17.399999999999999" customHeight="1"/>
    <row r="216" ht="17.399999999999999" customHeight="1"/>
    <row r="217" ht="17.399999999999999" customHeight="1"/>
    <row r="218" ht="17.399999999999999" customHeight="1"/>
    <row r="219" ht="17.399999999999999" customHeight="1"/>
    <row r="220" ht="17.399999999999999" customHeight="1"/>
    <row r="221" ht="17.399999999999999" customHeight="1"/>
    <row r="222" ht="17.399999999999999" customHeight="1"/>
    <row r="223" ht="17.399999999999999" customHeight="1"/>
    <row r="224" ht="17.399999999999999" customHeight="1"/>
    <row r="225" ht="17.399999999999999" customHeight="1"/>
    <row r="226" ht="17.399999999999999" customHeight="1"/>
    <row r="227" ht="17.399999999999999" customHeight="1"/>
    <row r="228" ht="17.399999999999999" customHeight="1"/>
    <row r="229" ht="17.399999999999999" customHeight="1"/>
    <row r="230" ht="17.399999999999999" customHeight="1"/>
    <row r="231" ht="17.399999999999999" customHeight="1"/>
    <row r="232" ht="17.399999999999999" customHeight="1"/>
    <row r="233" ht="17.399999999999999" customHeight="1"/>
    <row r="234" ht="17.399999999999999" customHeight="1"/>
    <row r="235" ht="17.399999999999999" customHeight="1"/>
    <row r="236" ht="17.399999999999999" customHeight="1"/>
    <row r="237" ht="17.399999999999999" customHeight="1"/>
    <row r="238" ht="17.399999999999999" customHeight="1"/>
    <row r="239" ht="17.399999999999999" customHeight="1"/>
    <row r="240" ht="17.399999999999999" customHeight="1"/>
    <row r="241" ht="17.399999999999999" customHeight="1"/>
    <row r="242" ht="17.399999999999999" customHeight="1"/>
    <row r="243" ht="17.399999999999999" customHeight="1"/>
    <row r="244" ht="17.399999999999999" customHeight="1"/>
    <row r="245" ht="17.399999999999999" customHeight="1"/>
    <row r="246" ht="17.399999999999999" customHeight="1"/>
    <row r="247" ht="17.399999999999999" customHeight="1"/>
    <row r="248" ht="17.399999999999999" customHeight="1"/>
    <row r="249" ht="17.399999999999999" customHeight="1"/>
    <row r="250" ht="17.399999999999999" customHeight="1"/>
    <row r="251" ht="17.399999999999999" customHeight="1"/>
    <row r="252" ht="17.399999999999999" customHeight="1"/>
    <row r="253" ht="17.399999999999999" customHeight="1"/>
    <row r="254" ht="17.399999999999999" customHeight="1"/>
    <row r="255" ht="17.399999999999999" customHeight="1"/>
    <row r="256" ht="17.399999999999999" customHeight="1"/>
    <row r="257" ht="17.399999999999999" customHeight="1"/>
    <row r="258" ht="17.399999999999999" customHeight="1"/>
    <row r="259" ht="17.399999999999999" customHeight="1"/>
    <row r="260" ht="17.399999999999999" customHeight="1"/>
    <row r="261" ht="17.399999999999999" customHeight="1"/>
    <row r="262" ht="17.399999999999999" customHeight="1"/>
    <row r="263" ht="17.399999999999999" customHeight="1"/>
    <row r="264" ht="17.399999999999999" customHeight="1"/>
    <row r="265" ht="17.399999999999999" customHeight="1"/>
    <row r="266" ht="17.399999999999999" customHeight="1"/>
    <row r="267" ht="17.399999999999999" customHeight="1"/>
    <row r="268" ht="17.399999999999999" customHeight="1"/>
    <row r="269" ht="17.399999999999999" customHeight="1"/>
    <row r="270" ht="17.399999999999999" customHeight="1"/>
    <row r="271" ht="17.399999999999999" customHeight="1"/>
    <row r="272" ht="17.399999999999999" customHeight="1"/>
    <row r="273" ht="17.399999999999999" customHeight="1"/>
    <row r="274" ht="17.399999999999999" customHeight="1"/>
    <row r="275" ht="17.399999999999999" customHeight="1"/>
    <row r="276" ht="17.399999999999999" customHeight="1"/>
    <row r="277" ht="17.399999999999999" customHeight="1"/>
    <row r="278" ht="17.399999999999999" customHeight="1"/>
    <row r="279" ht="17.399999999999999" customHeight="1"/>
    <row r="280" ht="17.399999999999999" customHeight="1"/>
    <row r="281" ht="17.399999999999999" customHeight="1"/>
    <row r="282" ht="17.399999999999999" customHeight="1"/>
    <row r="283" ht="17.399999999999999" customHeight="1"/>
    <row r="284" ht="17.399999999999999" customHeight="1"/>
    <row r="285" ht="17.399999999999999" customHeight="1"/>
    <row r="286" ht="17.399999999999999" customHeight="1"/>
    <row r="287" ht="17.399999999999999" customHeight="1"/>
    <row r="288" ht="17.399999999999999" customHeight="1"/>
    <row r="289" ht="17.399999999999999" customHeight="1"/>
    <row r="290" ht="17.399999999999999" customHeight="1"/>
    <row r="291" ht="17.399999999999999" customHeight="1"/>
    <row r="292" ht="17.399999999999999" customHeight="1"/>
    <row r="293" ht="17.399999999999999" customHeight="1"/>
    <row r="294" ht="17.399999999999999" customHeight="1"/>
    <row r="295" ht="17.399999999999999" customHeight="1"/>
    <row r="296" ht="17.399999999999999" customHeight="1"/>
    <row r="297" ht="17.399999999999999" customHeight="1"/>
    <row r="298" ht="17.399999999999999" customHeight="1"/>
    <row r="299" ht="17.399999999999999" customHeight="1"/>
    <row r="300" ht="17.399999999999999" customHeight="1"/>
    <row r="301" ht="17.399999999999999" customHeight="1"/>
    <row r="302" ht="17.399999999999999" customHeight="1"/>
    <row r="303" ht="17.399999999999999" customHeight="1"/>
    <row r="304" ht="17.399999999999999" customHeight="1"/>
    <row r="305" ht="17.399999999999999" customHeight="1"/>
    <row r="306" ht="17.399999999999999" customHeight="1"/>
    <row r="307" ht="17.399999999999999" customHeight="1"/>
    <row r="308" ht="17.399999999999999" customHeight="1"/>
    <row r="309" ht="17.399999999999999" customHeight="1"/>
    <row r="310" ht="17.399999999999999" customHeight="1"/>
    <row r="311" ht="17.399999999999999" customHeight="1"/>
    <row r="312" ht="17.399999999999999" customHeight="1"/>
    <row r="313" ht="17.399999999999999" customHeight="1"/>
    <row r="314" ht="17.399999999999999" customHeight="1"/>
    <row r="315" ht="17.399999999999999" customHeight="1"/>
    <row r="316" ht="17.399999999999999" customHeight="1"/>
    <row r="317" ht="17.399999999999999" customHeight="1"/>
    <row r="318" ht="17.399999999999999" customHeight="1"/>
    <row r="319" ht="17.399999999999999" customHeight="1"/>
    <row r="320" ht="17.399999999999999" customHeight="1"/>
    <row r="321" ht="17.399999999999999" customHeight="1"/>
    <row r="322" ht="17.399999999999999" customHeight="1"/>
    <row r="323" ht="17.399999999999999" customHeight="1"/>
    <row r="324" ht="17.399999999999999" customHeight="1"/>
    <row r="325" ht="17.399999999999999" customHeight="1"/>
    <row r="326" ht="17.399999999999999" customHeight="1"/>
    <row r="327" ht="13.95" customHeight="1"/>
    <row r="328" ht="13.95" customHeight="1"/>
    <row r="329" ht="13.95" customHeight="1"/>
    <row r="330" ht="13.95" customHeight="1"/>
    <row r="331" ht="13.95" customHeight="1"/>
    <row r="332" ht="13.95" customHeight="1"/>
    <row r="333" ht="13.95" customHeight="1"/>
    <row r="334" ht="13.95" customHeight="1"/>
    <row r="335" ht="13.95" customHeight="1"/>
    <row r="336" ht="13.95" customHeight="1"/>
    <row r="337" ht="13.95" customHeight="1"/>
    <row r="338" ht="13.95" customHeight="1"/>
    <row r="339" ht="13.95" customHeight="1"/>
    <row r="340" ht="13.95" customHeight="1"/>
    <row r="341" ht="13.95" customHeight="1"/>
    <row r="342" ht="13.95" customHeight="1"/>
    <row r="343" ht="13.95" customHeight="1"/>
    <row r="344" ht="13.95" customHeight="1"/>
    <row r="345" ht="13.95" customHeight="1"/>
    <row r="346" ht="13.95" customHeight="1"/>
    <row r="347" ht="13.95" customHeight="1"/>
    <row r="348" ht="13.95" customHeight="1"/>
    <row r="349" ht="13.95" customHeight="1"/>
    <row r="350" ht="13.95" customHeight="1"/>
    <row r="351" ht="13.95" customHeight="1"/>
    <row r="352" ht="13.95" customHeight="1"/>
    <row r="353" ht="13.95" customHeight="1"/>
    <row r="354" ht="13.95" customHeight="1"/>
    <row r="355" ht="13.95" customHeight="1"/>
    <row r="356" ht="13.95" customHeight="1"/>
    <row r="357" ht="13.95" customHeight="1"/>
    <row r="358" ht="13.95" customHeight="1"/>
    <row r="359" ht="13.95" customHeight="1"/>
    <row r="360" ht="13.95" customHeight="1"/>
    <row r="361" ht="13.95" customHeight="1"/>
    <row r="362" ht="13.95" customHeight="1"/>
    <row r="363" ht="13.95" customHeight="1"/>
    <row r="364" ht="13.95" customHeight="1"/>
    <row r="365" ht="13.95" customHeight="1"/>
    <row r="366" ht="13.95" customHeight="1"/>
    <row r="367" ht="13.95" customHeight="1"/>
    <row r="368" ht="13.95" customHeight="1"/>
    <row r="369" ht="13.95" customHeight="1"/>
    <row r="370" ht="13.95" customHeight="1"/>
    <row r="371" ht="13.95" customHeight="1"/>
    <row r="372" ht="13.95" customHeight="1"/>
    <row r="373" ht="13.95" customHeight="1"/>
    <row r="374" ht="13.95" customHeight="1"/>
    <row r="375" ht="13.95" customHeight="1"/>
    <row r="376" ht="13.95" customHeight="1"/>
    <row r="377" ht="13.95" customHeight="1"/>
    <row r="378" ht="13.95" customHeight="1"/>
    <row r="379" ht="13.95" customHeight="1"/>
    <row r="380" ht="13.95" customHeight="1"/>
    <row r="381" ht="13.95" customHeight="1"/>
    <row r="382" ht="13.95" customHeight="1"/>
    <row r="383" ht="13.95" customHeight="1"/>
    <row r="384" ht="13.95" customHeight="1"/>
    <row r="385" ht="13.95" customHeight="1"/>
    <row r="386" ht="13.95" customHeight="1"/>
    <row r="387" ht="13.95" customHeight="1"/>
    <row r="388" ht="13.95" customHeight="1"/>
    <row r="389" ht="13.95" customHeight="1"/>
    <row r="390" ht="13.95" customHeight="1"/>
    <row r="391" ht="13.95" customHeight="1"/>
    <row r="392" ht="13.95" customHeight="1"/>
    <row r="393" ht="13.95" customHeight="1"/>
    <row r="394" ht="13.95" customHeight="1"/>
    <row r="395" ht="13.95" customHeight="1"/>
    <row r="396" ht="13.95" customHeight="1"/>
    <row r="397" ht="13.95" customHeight="1"/>
    <row r="398" ht="13.95" customHeight="1"/>
    <row r="399" ht="13.95" customHeight="1"/>
    <row r="400" ht="13.95" customHeight="1"/>
    <row r="401" ht="13.95" customHeight="1"/>
    <row r="402" ht="13.95" customHeight="1"/>
    <row r="403" ht="13.95" customHeight="1"/>
    <row r="404" ht="13.95" customHeight="1"/>
    <row r="405" ht="13.95" customHeight="1"/>
    <row r="406" ht="13.95" customHeight="1"/>
    <row r="407" ht="13.95" customHeight="1"/>
    <row r="408" ht="13.95" customHeight="1"/>
    <row r="409" ht="13.95" customHeight="1"/>
    <row r="410" ht="13.95" customHeight="1"/>
    <row r="411" ht="13.95" customHeight="1"/>
    <row r="412" ht="13.95" customHeight="1"/>
    <row r="413" ht="13.95" customHeight="1"/>
    <row r="414" ht="13.95" customHeight="1"/>
    <row r="415" ht="13.95" customHeight="1"/>
    <row r="416" ht="13.95" customHeight="1"/>
    <row r="417" ht="13.95" customHeight="1"/>
    <row r="418" ht="13.95" customHeight="1"/>
    <row r="419" ht="13.95" customHeight="1"/>
    <row r="420" ht="13.95" customHeight="1"/>
    <row r="421" ht="13.95" customHeight="1"/>
    <row r="422" ht="13.95" customHeight="1"/>
    <row r="423" ht="13.95" customHeight="1"/>
    <row r="424" ht="13.95" customHeight="1"/>
    <row r="425" ht="13.95" customHeight="1"/>
    <row r="426" ht="13.95" customHeight="1"/>
    <row r="427" ht="13.95" customHeight="1"/>
    <row r="428" ht="13.95" customHeight="1"/>
    <row r="429" ht="13.95" customHeight="1"/>
    <row r="430" ht="13.95" customHeight="1"/>
    <row r="431" ht="13.95" customHeight="1"/>
    <row r="432" ht="13.95" customHeight="1"/>
    <row r="433" ht="13.95" customHeight="1"/>
    <row r="434" ht="13.95" customHeight="1"/>
    <row r="435" ht="13.95" customHeight="1"/>
    <row r="436" ht="13.95" customHeight="1"/>
    <row r="437" ht="13.95" customHeight="1"/>
    <row r="438" ht="13.95" customHeight="1"/>
    <row r="439" ht="13.95" customHeight="1"/>
    <row r="440" ht="13.95" customHeight="1"/>
    <row r="441" ht="13.95" customHeight="1"/>
    <row r="442" ht="13.95" customHeight="1"/>
    <row r="443" ht="13.95" customHeight="1"/>
    <row r="444" ht="13.95" customHeight="1"/>
    <row r="445" ht="13.95" customHeight="1"/>
    <row r="446" ht="13.95" customHeight="1"/>
    <row r="447" ht="13.95" customHeight="1"/>
    <row r="448" ht="13.95" customHeight="1"/>
    <row r="449" ht="13.95" customHeight="1"/>
    <row r="450" ht="13.95" customHeight="1"/>
    <row r="451" ht="13.95" customHeight="1"/>
    <row r="452" ht="13.95" customHeight="1"/>
    <row r="453" ht="13.95" customHeight="1"/>
    <row r="454" ht="13.95" customHeight="1"/>
    <row r="455" ht="13.95" customHeight="1"/>
    <row r="456" ht="13.95" customHeight="1"/>
    <row r="457" ht="13.95" customHeight="1"/>
    <row r="458" ht="13.95" customHeight="1"/>
    <row r="459" ht="13.95" customHeight="1"/>
    <row r="460" ht="13.95" customHeight="1"/>
    <row r="461" ht="13.95" customHeight="1"/>
    <row r="462" ht="13.95" customHeight="1"/>
    <row r="463" ht="13.95" customHeight="1"/>
    <row r="464" ht="13.95" customHeight="1"/>
    <row r="465" ht="13.95" customHeight="1"/>
    <row r="466" ht="13.95" customHeight="1"/>
    <row r="467" ht="13.95" customHeight="1"/>
    <row r="468" ht="13.95" customHeight="1"/>
    <row r="469" ht="13.95" customHeight="1"/>
    <row r="470" ht="13.95" customHeight="1"/>
    <row r="471" ht="13.95" customHeight="1"/>
    <row r="472" ht="13.95" customHeight="1"/>
    <row r="473" ht="13.95" customHeight="1"/>
    <row r="474" ht="13.95" customHeight="1"/>
    <row r="475" ht="13.95" customHeight="1"/>
    <row r="476" ht="13.95" customHeight="1"/>
    <row r="477" ht="13.95" customHeight="1"/>
    <row r="478" ht="13.95" customHeight="1"/>
    <row r="479" ht="13.95" customHeight="1"/>
    <row r="480" ht="13.95" customHeight="1"/>
    <row r="481" ht="13.95" customHeight="1"/>
    <row r="482" ht="13.95" customHeight="1"/>
    <row r="483" ht="13.95" customHeight="1"/>
    <row r="484" ht="13.95" customHeight="1"/>
    <row r="485" ht="13.95" customHeight="1"/>
    <row r="486" ht="13.95" customHeight="1"/>
    <row r="487" ht="13.95" customHeight="1"/>
    <row r="488" ht="13.95" customHeight="1"/>
    <row r="489" ht="13.95" customHeight="1"/>
    <row r="490" ht="13.95" customHeight="1"/>
    <row r="491" ht="13.95" customHeight="1"/>
    <row r="492" ht="13.95" customHeight="1"/>
    <row r="493" ht="13.95" customHeight="1"/>
    <row r="494" ht="13.95" customHeight="1"/>
    <row r="495" ht="13.95" customHeight="1"/>
    <row r="496" ht="13.95" customHeight="1"/>
    <row r="497" ht="13.95" customHeight="1"/>
    <row r="498" ht="13.95" customHeight="1"/>
    <row r="499" ht="13.95" customHeight="1"/>
    <row r="500" ht="13.95" customHeight="1"/>
    <row r="501" ht="13.95" customHeight="1"/>
    <row r="502" ht="13.95" customHeight="1"/>
    <row r="503" ht="13.95" customHeight="1"/>
    <row r="504" ht="13.95" customHeight="1"/>
    <row r="505" ht="13.95" customHeight="1"/>
    <row r="506" ht="13.95" customHeight="1"/>
    <row r="507" ht="13.95" customHeight="1"/>
    <row r="508" ht="13.95" customHeight="1"/>
    <row r="509" ht="13.95" customHeight="1"/>
    <row r="510" ht="13.95" customHeight="1"/>
    <row r="511" ht="13.95" customHeight="1"/>
    <row r="512" ht="13.95" customHeight="1"/>
    <row r="513" ht="13.95" customHeight="1"/>
    <row r="514" ht="13.95" customHeight="1"/>
    <row r="515" ht="13.95" customHeight="1"/>
    <row r="516" ht="13.95" customHeight="1"/>
    <row r="517" ht="13.95" customHeight="1"/>
    <row r="518" ht="13.95" customHeight="1"/>
    <row r="519" ht="13.95" customHeight="1"/>
    <row r="520" ht="13.95" customHeight="1"/>
    <row r="521" ht="13.95" customHeight="1"/>
    <row r="522" ht="13.95" customHeight="1"/>
    <row r="523" ht="13.95" customHeight="1"/>
    <row r="524" ht="13.95" customHeight="1"/>
    <row r="525" ht="13.95" customHeight="1"/>
    <row r="526" ht="13.95" customHeight="1"/>
    <row r="527" ht="13.95" customHeight="1"/>
    <row r="528" ht="13.95" customHeight="1"/>
    <row r="529" ht="13.95" customHeight="1"/>
    <row r="530" ht="13.95" customHeight="1"/>
    <row r="531" ht="13.95" customHeight="1"/>
    <row r="532" ht="13.95" customHeight="1"/>
    <row r="533" ht="13.95" customHeight="1"/>
    <row r="534" ht="13.95" customHeight="1"/>
    <row r="535" ht="13.95" customHeight="1"/>
    <row r="536" ht="13.95" customHeight="1"/>
    <row r="537" ht="13.95" customHeight="1"/>
    <row r="538" ht="13.95" customHeight="1"/>
    <row r="539" ht="13.95" customHeight="1"/>
    <row r="540" ht="13.95" customHeight="1"/>
    <row r="541" ht="13.95" customHeight="1"/>
    <row r="542" ht="13.95" customHeight="1"/>
    <row r="543" ht="13.95" customHeight="1"/>
    <row r="544" ht="13.95" customHeight="1"/>
    <row r="545" ht="13.95" customHeight="1"/>
    <row r="546" ht="13.95" customHeight="1"/>
    <row r="547" ht="13.95" customHeight="1"/>
    <row r="548" ht="13.95" customHeight="1"/>
    <row r="549" ht="13.95" customHeight="1"/>
    <row r="550" ht="13.95" customHeight="1"/>
    <row r="551" ht="13.95" customHeight="1"/>
    <row r="552" ht="13.95" customHeight="1"/>
    <row r="553" ht="13.95" customHeight="1"/>
    <row r="554" ht="13.95" customHeight="1"/>
    <row r="555" ht="13.95" customHeight="1"/>
    <row r="556" ht="13.95" customHeight="1"/>
    <row r="557" ht="13.95" customHeight="1"/>
    <row r="558" ht="13.95" customHeight="1"/>
    <row r="559" ht="13.95" customHeight="1"/>
    <row r="560" ht="13.95" customHeight="1"/>
    <row r="561" ht="13.95" customHeight="1"/>
    <row r="562" ht="13.95" customHeight="1"/>
    <row r="563" ht="13.95" customHeight="1"/>
    <row r="564" ht="13.95" customHeight="1"/>
    <row r="565" ht="13.95" customHeight="1"/>
    <row r="566" ht="13.95" customHeight="1"/>
    <row r="567" ht="13.95" customHeight="1"/>
    <row r="568" ht="13.95" customHeight="1"/>
    <row r="569" ht="13.95" customHeight="1"/>
    <row r="570" ht="13.95" customHeight="1"/>
    <row r="571" ht="13.95" customHeight="1"/>
    <row r="572" ht="13.95" customHeight="1"/>
    <row r="573" ht="13.95" customHeight="1"/>
    <row r="574" ht="13.95" customHeight="1"/>
    <row r="575" ht="13.95" customHeight="1"/>
    <row r="576" ht="13.95" customHeight="1"/>
    <row r="577" ht="13.95" customHeight="1"/>
    <row r="578" ht="13.95" customHeight="1"/>
    <row r="579" ht="13.95" customHeight="1"/>
    <row r="580" ht="13.95" customHeight="1"/>
    <row r="581" ht="13.95" customHeight="1"/>
    <row r="582" ht="13.95" customHeight="1"/>
    <row r="583" ht="13.95" customHeight="1"/>
    <row r="584" ht="13.95" customHeight="1"/>
    <row r="585" ht="13.95" customHeight="1"/>
    <row r="586" ht="13.95" customHeight="1"/>
    <row r="587" ht="13.95" customHeight="1"/>
    <row r="588" ht="13.95" customHeight="1"/>
    <row r="589" ht="13.95" customHeight="1"/>
    <row r="590" ht="13.95" customHeight="1"/>
    <row r="591" ht="13.95" customHeight="1"/>
    <row r="592" ht="13.95" customHeight="1"/>
    <row r="593" ht="13.95" customHeight="1"/>
    <row r="594" ht="13.95" customHeight="1"/>
    <row r="595" ht="13.95" customHeight="1"/>
    <row r="596" ht="13.95" customHeight="1"/>
    <row r="597" ht="13.95" customHeight="1"/>
    <row r="598" ht="13.95" customHeight="1"/>
    <row r="599" ht="13.95" customHeight="1"/>
    <row r="600" ht="13.95" customHeight="1"/>
    <row r="601" ht="13.95" customHeight="1"/>
    <row r="602" ht="13.95" customHeight="1"/>
    <row r="603" ht="13.95" customHeight="1"/>
    <row r="604" ht="13.95" customHeight="1"/>
    <row r="605" ht="13.95" customHeight="1"/>
    <row r="606" ht="13.95" customHeight="1"/>
    <row r="607" ht="13.95" customHeight="1"/>
    <row r="608" ht="13.95" customHeight="1"/>
    <row r="609" ht="13.95" customHeight="1"/>
    <row r="610" ht="13.95" customHeight="1"/>
    <row r="611" ht="13.95" customHeight="1"/>
    <row r="612" ht="13.95" customHeight="1"/>
    <row r="613" ht="13.95" customHeight="1"/>
    <row r="614" ht="13.95" customHeight="1"/>
    <row r="615" ht="13.95" customHeight="1"/>
    <row r="616" ht="13.95" customHeight="1"/>
    <row r="617" ht="13.95" customHeight="1"/>
    <row r="618" ht="13.95" customHeight="1"/>
    <row r="619" ht="13.95" customHeight="1"/>
    <row r="620" ht="13.95" customHeight="1"/>
    <row r="621" ht="13.95" customHeight="1"/>
    <row r="622" ht="13.95" customHeight="1"/>
    <row r="623" ht="13.95" customHeight="1"/>
    <row r="624" ht="13.95" customHeight="1"/>
    <row r="625" ht="13.95" customHeight="1"/>
    <row r="626" ht="13.95" customHeight="1"/>
    <row r="627" ht="13.95" customHeight="1"/>
    <row r="628" ht="13.95" customHeight="1"/>
    <row r="629" ht="13.95" customHeight="1"/>
    <row r="630" ht="13.95" customHeight="1"/>
    <row r="631" ht="13.95" customHeight="1"/>
    <row r="632" ht="13.95" customHeight="1"/>
    <row r="633" ht="13.95" customHeight="1"/>
    <row r="634" ht="13.95" customHeight="1"/>
    <row r="635" ht="13.95" customHeight="1"/>
    <row r="636" ht="13.95" customHeight="1"/>
    <row r="637" ht="13.95" customHeight="1"/>
    <row r="638" ht="13.95" customHeight="1"/>
    <row r="639" ht="13.95" customHeight="1"/>
    <row r="640" ht="13.95" customHeight="1"/>
    <row r="641" ht="13.95" customHeight="1"/>
    <row r="642" ht="13.95" customHeight="1"/>
    <row r="643" ht="13.95" customHeight="1"/>
    <row r="644" ht="13.95" customHeight="1"/>
    <row r="645" ht="13.95" customHeight="1"/>
    <row r="646" ht="13.95" customHeight="1"/>
    <row r="647" ht="13.95" customHeight="1"/>
    <row r="648" ht="13.95" customHeight="1"/>
    <row r="649" ht="13.95" customHeight="1"/>
    <row r="650" ht="13.95" customHeight="1"/>
    <row r="651" ht="13.95" customHeight="1"/>
    <row r="652" ht="13.95" customHeight="1"/>
    <row r="653" ht="13.95" customHeight="1"/>
    <row r="654" ht="13.95" customHeight="1"/>
    <row r="655" ht="13.95" customHeight="1"/>
    <row r="656" ht="13.95" customHeight="1"/>
    <row r="657" ht="13.95" customHeight="1"/>
    <row r="658" ht="13.95" customHeight="1"/>
    <row r="659" ht="13.95" customHeight="1"/>
    <row r="660" ht="13.95" customHeight="1"/>
    <row r="661" ht="13.95" customHeight="1"/>
    <row r="662" ht="13.95" customHeight="1"/>
    <row r="663" ht="13.95" customHeight="1"/>
    <row r="664" ht="13.95" customHeight="1"/>
    <row r="665" ht="13.95" customHeight="1"/>
    <row r="666" ht="13.95" customHeight="1"/>
    <row r="667" ht="13.95" customHeight="1"/>
    <row r="668" ht="13.95" customHeight="1"/>
    <row r="669" ht="13.95" customHeight="1"/>
    <row r="670" ht="13.95" customHeight="1"/>
    <row r="671" ht="13.95" customHeight="1"/>
    <row r="672" ht="13.95" customHeight="1"/>
    <row r="673" ht="13.95" customHeight="1"/>
    <row r="674" ht="13.95" customHeight="1"/>
    <row r="675" ht="13.95" customHeight="1"/>
    <row r="676" ht="13.95" customHeight="1"/>
    <row r="677" ht="13.95" customHeight="1"/>
    <row r="678" ht="13.95" customHeight="1"/>
    <row r="679" ht="13.95" customHeight="1"/>
    <row r="680" ht="13.95" customHeight="1"/>
    <row r="681" ht="13.95" customHeight="1"/>
    <row r="682" ht="13.95" customHeight="1"/>
    <row r="683" ht="13.95" customHeight="1"/>
    <row r="684" ht="13.95" customHeight="1"/>
    <row r="685" ht="13.95" customHeight="1"/>
    <row r="686" ht="13.95" customHeight="1"/>
    <row r="687" ht="13.95" customHeight="1"/>
    <row r="688" ht="13.95" customHeight="1"/>
    <row r="689" ht="13.95" customHeight="1"/>
    <row r="690" ht="13.95" customHeight="1"/>
    <row r="691" ht="13.95" customHeight="1"/>
    <row r="692" ht="13.95" customHeight="1"/>
    <row r="693" ht="13.95" customHeight="1"/>
    <row r="694" ht="13.95" customHeight="1"/>
    <row r="695" ht="13.95" customHeight="1"/>
    <row r="696" ht="13.95" customHeight="1"/>
    <row r="697" ht="13.95" customHeight="1"/>
    <row r="698" ht="13.95" customHeight="1"/>
    <row r="699" ht="13.95" customHeight="1"/>
    <row r="700" ht="13.95" customHeight="1"/>
    <row r="701" ht="13.95" customHeight="1"/>
    <row r="702" ht="13.95" customHeight="1"/>
    <row r="703" ht="13.95" customHeight="1"/>
    <row r="704" ht="13.95" customHeight="1"/>
    <row r="705" ht="13.95" customHeight="1"/>
    <row r="706" ht="13.95" customHeight="1"/>
  </sheetData>
  <sheetProtection algorithmName="SHA-512" hashValue="oO9EVZamPTkFUEA83ouEuTMUCDmLMtysE8ipYQIyaQSHPb77YyWHNZsw1oZby8UMDALcZAxG7+h7dKmAp8AciQ==" saltValue="2GGkWaO8+gKiUiqwfdnBUQ==" spinCount="100000" sheet="1" objects="1" scenarios="1"/>
  <protectedRanges>
    <protectedRange sqref="C8:AJ37 AO8:AW37" name="範囲1"/>
  </protectedRanges>
  <mergeCells count="291">
    <mergeCell ref="AE37:AF37"/>
    <mergeCell ref="AE28:AF28"/>
    <mergeCell ref="AE29:AF29"/>
    <mergeCell ref="AE30:AF30"/>
    <mergeCell ref="AE31:AF31"/>
    <mergeCell ref="AE32:AF32"/>
    <mergeCell ref="AE33:AF33"/>
    <mergeCell ref="AE34:AF34"/>
    <mergeCell ref="AE35:AF35"/>
    <mergeCell ref="AE36:AF36"/>
    <mergeCell ref="AE8:AF8"/>
    <mergeCell ref="AE9:AF9"/>
    <mergeCell ref="AE10:AF10"/>
    <mergeCell ref="AE11:AF11"/>
    <mergeCell ref="AE12:AF12"/>
    <mergeCell ref="AE13:AF13"/>
    <mergeCell ref="AE14:AF14"/>
    <mergeCell ref="AE15:AF15"/>
    <mergeCell ref="AE16:AF16"/>
    <mergeCell ref="A6:B7"/>
    <mergeCell ref="C6:D7"/>
    <mergeCell ref="E6:G7"/>
    <mergeCell ref="H6:M7"/>
    <mergeCell ref="N6:AB7"/>
    <mergeCell ref="AC6:AD7"/>
    <mergeCell ref="AG6:AJ7"/>
    <mergeCell ref="AK6:AN7"/>
    <mergeCell ref="AO6:AW7"/>
    <mergeCell ref="AE6:AF7"/>
    <mergeCell ref="AK41:AN41"/>
    <mergeCell ref="C3:M4"/>
    <mergeCell ref="N3:AW4"/>
    <mergeCell ref="C8:D8"/>
    <mergeCell ref="E8:G8"/>
    <mergeCell ref="H8:M8"/>
    <mergeCell ref="N8:AB8"/>
    <mergeCell ref="AC8:AD8"/>
    <mergeCell ref="AG8:AJ8"/>
    <mergeCell ref="AK8:AN8"/>
    <mergeCell ref="AO8:AW8"/>
    <mergeCell ref="C9:D9"/>
    <mergeCell ref="E9:G9"/>
    <mergeCell ref="C10:D10"/>
    <mergeCell ref="E10:G10"/>
    <mergeCell ref="H10:M10"/>
    <mergeCell ref="N10:AB10"/>
    <mergeCell ref="AC10:AD10"/>
    <mergeCell ref="H9:M9"/>
    <mergeCell ref="N9:AB9"/>
    <mergeCell ref="AC9:AD9"/>
    <mergeCell ref="AG9:AJ9"/>
    <mergeCell ref="AG13:AJ13"/>
    <mergeCell ref="AK13:AN13"/>
    <mergeCell ref="AO13:AW13"/>
    <mergeCell ref="AG14:AJ14"/>
    <mergeCell ref="AK14:AN14"/>
    <mergeCell ref="AO14:AW14"/>
    <mergeCell ref="AK11:AN11"/>
    <mergeCell ref="AO11:AW11"/>
    <mergeCell ref="AK9:AN9"/>
    <mergeCell ref="AO9:AW9"/>
    <mergeCell ref="AG10:AJ10"/>
    <mergeCell ref="AK10:AN10"/>
    <mergeCell ref="AO10:AW10"/>
    <mergeCell ref="C12:D12"/>
    <mergeCell ref="E12:G12"/>
    <mergeCell ref="H12:M12"/>
    <mergeCell ref="N12:AB12"/>
    <mergeCell ref="AC12:AD12"/>
    <mergeCell ref="AG12:AJ12"/>
    <mergeCell ref="AK12:AN12"/>
    <mergeCell ref="AO12:AW12"/>
    <mergeCell ref="C11:D11"/>
    <mergeCell ref="E11:G11"/>
    <mergeCell ref="H11:M11"/>
    <mergeCell ref="N11:AB11"/>
    <mergeCell ref="AC11:AD11"/>
    <mergeCell ref="AG11:AJ11"/>
    <mergeCell ref="C14:D14"/>
    <mergeCell ref="E14:G14"/>
    <mergeCell ref="H14:M14"/>
    <mergeCell ref="N14:AB14"/>
    <mergeCell ref="AC14:AD14"/>
    <mergeCell ref="C13:D13"/>
    <mergeCell ref="E13:G13"/>
    <mergeCell ref="H13:M13"/>
    <mergeCell ref="N13:AB13"/>
    <mergeCell ref="AC13:AD13"/>
    <mergeCell ref="AK17:AN17"/>
    <mergeCell ref="AO17:AW17"/>
    <mergeCell ref="AG18:AJ18"/>
    <mergeCell ref="AK18:AN18"/>
    <mergeCell ref="AO18:AW18"/>
    <mergeCell ref="AK15:AN15"/>
    <mergeCell ref="AO15:AW15"/>
    <mergeCell ref="C16:D16"/>
    <mergeCell ref="E16:G16"/>
    <mergeCell ref="H16:M16"/>
    <mergeCell ref="N16:AB16"/>
    <mergeCell ref="AC16:AD16"/>
    <mergeCell ref="AG16:AJ16"/>
    <mergeCell ref="AK16:AN16"/>
    <mergeCell ref="AO16:AW16"/>
    <mergeCell ref="C15:D15"/>
    <mergeCell ref="E15:G15"/>
    <mergeCell ref="H15:M15"/>
    <mergeCell ref="N15:AB15"/>
    <mergeCell ref="AC15:AD15"/>
    <mergeCell ref="AG15:AJ15"/>
    <mergeCell ref="C18:D18"/>
    <mergeCell ref="E18:G18"/>
    <mergeCell ref="H18:M18"/>
    <mergeCell ref="N18:AB18"/>
    <mergeCell ref="AC18:AD18"/>
    <mergeCell ref="C17:D17"/>
    <mergeCell ref="E17:G17"/>
    <mergeCell ref="H17:M17"/>
    <mergeCell ref="N17:AB17"/>
    <mergeCell ref="AC17:AD17"/>
    <mergeCell ref="AG21:AJ21"/>
    <mergeCell ref="AG17:AJ17"/>
    <mergeCell ref="AE17:AF17"/>
    <mergeCell ref="AE18:AF18"/>
    <mergeCell ref="AE19:AF19"/>
    <mergeCell ref="AE20:AF20"/>
    <mergeCell ref="AE21:AF21"/>
    <mergeCell ref="AO21:AW21"/>
    <mergeCell ref="AG22:AJ22"/>
    <mergeCell ref="AK22:AN22"/>
    <mergeCell ref="AO22:AW22"/>
    <mergeCell ref="AK19:AN19"/>
    <mergeCell ref="AO19:AW19"/>
    <mergeCell ref="C20:D20"/>
    <mergeCell ref="E20:G20"/>
    <mergeCell ref="H20:M20"/>
    <mergeCell ref="N20:AB20"/>
    <mergeCell ref="AC20:AD20"/>
    <mergeCell ref="AG20:AJ20"/>
    <mergeCell ref="AK20:AN20"/>
    <mergeCell ref="AO20:AW20"/>
    <mergeCell ref="C19:D19"/>
    <mergeCell ref="E19:G19"/>
    <mergeCell ref="H19:M19"/>
    <mergeCell ref="N19:AB19"/>
    <mergeCell ref="AC19:AD19"/>
    <mergeCell ref="AG19:AJ19"/>
    <mergeCell ref="C22:D22"/>
    <mergeCell ref="E22:G22"/>
    <mergeCell ref="H22:M22"/>
    <mergeCell ref="N22:AB22"/>
    <mergeCell ref="AC22:AD22"/>
    <mergeCell ref="C21:D21"/>
    <mergeCell ref="E21:G21"/>
    <mergeCell ref="H21:M21"/>
    <mergeCell ref="N21:AB21"/>
    <mergeCell ref="AC21:AD21"/>
    <mergeCell ref="AG25:AJ25"/>
    <mergeCell ref="AK25:AN25"/>
    <mergeCell ref="AK21:AN21"/>
    <mergeCell ref="AK23:AN23"/>
    <mergeCell ref="AE22:AF22"/>
    <mergeCell ref="AE23:AF23"/>
    <mergeCell ref="AE24:AF24"/>
    <mergeCell ref="AE25:AF25"/>
    <mergeCell ref="AO23:AW23"/>
    <mergeCell ref="C24:D24"/>
    <mergeCell ref="E24:G24"/>
    <mergeCell ref="H24:M24"/>
    <mergeCell ref="N24:AB24"/>
    <mergeCell ref="AC24:AD24"/>
    <mergeCell ref="AG24:AJ24"/>
    <mergeCell ref="AK24:AN24"/>
    <mergeCell ref="AO24:AW24"/>
    <mergeCell ref="C23:D23"/>
    <mergeCell ref="E23:G23"/>
    <mergeCell ref="H23:M23"/>
    <mergeCell ref="N23:AB23"/>
    <mergeCell ref="AC23:AD23"/>
    <mergeCell ref="AG23:AJ23"/>
    <mergeCell ref="AC26:AD26"/>
    <mergeCell ref="C25:D25"/>
    <mergeCell ref="E25:G25"/>
    <mergeCell ref="H25:M25"/>
    <mergeCell ref="N25:AB25"/>
    <mergeCell ref="AC25:AD25"/>
    <mergeCell ref="AG29:AJ29"/>
    <mergeCell ref="AK29:AN29"/>
    <mergeCell ref="AO29:AW29"/>
    <mergeCell ref="C29:D29"/>
    <mergeCell ref="E29:G29"/>
    <mergeCell ref="H29:M29"/>
    <mergeCell ref="N29:AB29"/>
    <mergeCell ref="AC29:AD29"/>
    <mergeCell ref="AO25:AW25"/>
    <mergeCell ref="AG26:AJ26"/>
    <mergeCell ref="AK26:AN26"/>
    <mergeCell ref="AO26:AW26"/>
    <mergeCell ref="C26:D26"/>
    <mergeCell ref="E26:G26"/>
    <mergeCell ref="H26:M26"/>
    <mergeCell ref="N26:AB26"/>
    <mergeCell ref="AE26:AF26"/>
    <mergeCell ref="AE27:AF27"/>
    <mergeCell ref="AG30:AJ30"/>
    <mergeCell ref="AK30:AN30"/>
    <mergeCell ref="AO30:AW30"/>
    <mergeCell ref="AK27:AN27"/>
    <mergeCell ref="AO27:AW27"/>
    <mergeCell ref="C28:D28"/>
    <mergeCell ref="E28:G28"/>
    <mergeCell ref="H28:M28"/>
    <mergeCell ref="N28:AB28"/>
    <mergeCell ref="AC28:AD28"/>
    <mergeCell ref="AG28:AJ28"/>
    <mergeCell ref="AK28:AN28"/>
    <mergeCell ref="AO28:AW28"/>
    <mergeCell ref="C27:D27"/>
    <mergeCell ref="E27:G27"/>
    <mergeCell ref="H27:M27"/>
    <mergeCell ref="N27:AB27"/>
    <mergeCell ref="AC27:AD27"/>
    <mergeCell ref="AG27:AJ27"/>
    <mergeCell ref="C30:D30"/>
    <mergeCell ref="E30:G30"/>
    <mergeCell ref="H30:M30"/>
    <mergeCell ref="N30:AB30"/>
    <mergeCell ref="AC30:AD30"/>
    <mergeCell ref="AK31:AN31"/>
    <mergeCell ref="AO31:AW31"/>
    <mergeCell ref="C32:D32"/>
    <mergeCell ref="E32:G32"/>
    <mergeCell ref="H32:M32"/>
    <mergeCell ref="N32:AB32"/>
    <mergeCell ref="AC32:AD32"/>
    <mergeCell ref="AG32:AJ32"/>
    <mergeCell ref="AK32:AN32"/>
    <mergeCell ref="AO32:AW32"/>
    <mergeCell ref="C31:D31"/>
    <mergeCell ref="E31:G31"/>
    <mergeCell ref="H31:M31"/>
    <mergeCell ref="N31:AB31"/>
    <mergeCell ref="AC31:AD31"/>
    <mergeCell ref="AG31:AJ31"/>
    <mergeCell ref="AK35:AN35"/>
    <mergeCell ref="C33:D33"/>
    <mergeCell ref="E33:G33"/>
    <mergeCell ref="H33:M33"/>
    <mergeCell ref="N33:AB33"/>
    <mergeCell ref="AC33:AD33"/>
    <mergeCell ref="AG33:AJ33"/>
    <mergeCell ref="AK33:AN33"/>
    <mergeCell ref="AO33:AW33"/>
    <mergeCell ref="AG34:AJ34"/>
    <mergeCell ref="AK34:AN34"/>
    <mergeCell ref="AO34:AW34"/>
    <mergeCell ref="E35:G35"/>
    <mergeCell ref="H35:M35"/>
    <mergeCell ref="N35:AB35"/>
    <mergeCell ref="AC35:AD35"/>
    <mergeCell ref="AG35:AJ35"/>
    <mergeCell ref="C34:D34"/>
    <mergeCell ref="E34:G34"/>
    <mergeCell ref="H34:M34"/>
    <mergeCell ref="N34:AB34"/>
    <mergeCell ref="AC34:AD34"/>
    <mergeCell ref="AO35:AW35"/>
    <mergeCell ref="C35:D35"/>
    <mergeCell ref="AK42:AN42"/>
    <mergeCell ref="AO42:AS42"/>
    <mergeCell ref="AK43:AN43"/>
    <mergeCell ref="AO43:AT43"/>
    <mergeCell ref="AO36:AW36"/>
    <mergeCell ref="C37:D37"/>
    <mergeCell ref="E37:G37"/>
    <mergeCell ref="H37:M37"/>
    <mergeCell ref="N37:AB37"/>
    <mergeCell ref="AC37:AD37"/>
    <mergeCell ref="AG37:AJ37"/>
    <mergeCell ref="AK37:AN37"/>
    <mergeCell ref="AO37:AW37"/>
    <mergeCell ref="C36:D36"/>
    <mergeCell ref="E36:G36"/>
    <mergeCell ref="H36:M36"/>
    <mergeCell ref="N36:AB36"/>
    <mergeCell ref="AC36:AD36"/>
    <mergeCell ref="AG36:AJ36"/>
    <mergeCell ref="AK36:AN36"/>
    <mergeCell ref="C38:AJ38"/>
    <mergeCell ref="AK38:AN38"/>
    <mergeCell ref="AK39:AN39"/>
    <mergeCell ref="AK40:AN40"/>
  </mergeCells>
  <phoneticPr fontId="1"/>
  <dataValidations count="2">
    <dataValidation type="list" allowBlank="1" showInputMessage="1" showErrorMessage="1" sqref="C8:D37" xr:uid="{00000000-0002-0000-1F00-000000000000}">
      <formula1>$C$47:$C$48</formula1>
    </dataValidation>
    <dataValidation type="list" allowBlank="1" showInputMessage="1" showErrorMessage="1" sqref="H8:M37" xr:uid="{00000000-0002-0000-1F00-000001000000}">
      <formula1>$A$47:$A$49</formula1>
    </dataValidation>
  </dataValidations>
  <printOptions horizontalCentered="1"/>
  <pageMargins left="0.70866141732283472" right="0.70866141732283472" top="0.74803149606299213" bottom="0.74803149606299213" header="0.31496062992125984" footer="0.31496062992125984"/>
  <pageSetup paperSize="9" scale="61" orientation="landscape" r:id="rId1"/>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10">
    <pageSetUpPr fitToPage="1"/>
  </sheetPr>
  <dimension ref="A1:BR127"/>
  <sheetViews>
    <sheetView showZeros="0" view="pageBreakPreview" zoomScale="60" zoomScaleNormal="100" workbookViewId="0">
      <selection activeCell="AN38" sqref="AN38:BR39"/>
    </sheetView>
    <sheetView workbookViewId="1">
      <selection sqref="A1:H1"/>
    </sheetView>
  </sheetViews>
  <sheetFormatPr defaultColWidth="8.69921875" defaultRowHeight="12"/>
  <cols>
    <col min="1" max="1" width="2.59765625" style="56" customWidth="1"/>
    <col min="2" max="2" width="0.8984375" style="56" customWidth="1"/>
    <col min="3" max="39" width="2.59765625" style="56" customWidth="1"/>
    <col min="40" max="40" width="0.8984375" style="56" customWidth="1"/>
    <col min="41" max="73" width="2.59765625" style="56" customWidth="1"/>
    <col min="74" max="16384" width="8.69921875" style="56"/>
  </cols>
  <sheetData>
    <row r="1" spans="1:70" ht="17.399999999999999" customHeight="1">
      <c r="A1" s="326" t="s">
        <v>382</v>
      </c>
      <c r="B1" s="326"/>
      <c r="C1" s="326"/>
      <c r="D1" s="326"/>
      <c r="E1" s="326"/>
      <c r="F1" s="326"/>
      <c r="G1" s="326"/>
      <c r="H1" s="326"/>
      <c r="AM1" s="326" t="s">
        <v>382</v>
      </c>
      <c r="AN1" s="326"/>
      <c r="AO1" s="326"/>
      <c r="AP1" s="326"/>
      <c r="AQ1" s="326"/>
      <c r="AR1" s="326"/>
      <c r="AS1" s="326"/>
      <c r="AT1" s="326"/>
    </row>
    <row r="2" spans="1:70" ht="17.399999999999999" customHeight="1"/>
    <row r="3" spans="1:70" ht="17.399999999999999" customHeight="1">
      <c r="W3" s="537"/>
      <c r="X3" s="537"/>
      <c r="Y3" s="537"/>
      <c r="Z3" s="56" t="s">
        <v>3</v>
      </c>
      <c r="AA3" s="537"/>
      <c r="AB3" s="537"/>
      <c r="AC3" s="56" t="s">
        <v>2</v>
      </c>
      <c r="AD3" s="537"/>
      <c r="AE3" s="537"/>
      <c r="AF3" s="56" t="s">
        <v>1</v>
      </c>
      <c r="BI3" s="537"/>
      <c r="BJ3" s="537"/>
      <c r="BK3" s="537"/>
      <c r="BL3" s="56" t="s">
        <v>3</v>
      </c>
      <c r="BM3" s="537"/>
      <c r="BN3" s="537"/>
      <c r="BO3" s="56" t="s">
        <v>2</v>
      </c>
      <c r="BP3" s="537"/>
      <c r="BQ3" s="537"/>
      <c r="BR3" s="56" t="s">
        <v>1</v>
      </c>
    </row>
    <row r="4" spans="1:70" ht="17.399999999999999" customHeight="1">
      <c r="B4" s="326" t="s">
        <v>80</v>
      </c>
      <c r="C4" s="326"/>
      <c r="D4" s="326"/>
      <c r="E4" s="326"/>
      <c r="F4" s="326"/>
      <c r="G4" s="326"/>
      <c r="H4" s="326"/>
      <c r="I4" s="326"/>
      <c r="J4" s="326"/>
      <c r="K4" s="326"/>
      <c r="AN4" s="326" t="s">
        <v>80</v>
      </c>
      <c r="AO4" s="326"/>
      <c r="AP4" s="326"/>
      <c r="AQ4" s="326"/>
      <c r="AR4" s="326"/>
      <c r="AS4" s="326"/>
      <c r="AT4" s="326"/>
      <c r="AU4" s="326"/>
      <c r="AV4" s="326"/>
      <c r="AW4" s="326"/>
    </row>
    <row r="5" spans="1:70" ht="17.399999999999999" customHeight="1">
      <c r="B5" s="326" t="s">
        <v>67</v>
      </c>
      <c r="C5" s="326"/>
      <c r="D5" s="326"/>
      <c r="E5" s="326"/>
      <c r="AN5" s="326" t="s">
        <v>67</v>
      </c>
      <c r="AO5" s="326"/>
      <c r="AP5" s="326"/>
      <c r="AQ5" s="326"/>
    </row>
    <row r="6" spans="1:70" ht="17.399999999999999" customHeight="1">
      <c r="Q6" s="326" t="s">
        <v>26</v>
      </c>
      <c r="R6" s="326"/>
      <c r="S6" s="326"/>
      <c r="T6" s="326"/>
      <c r="BC6" s="326" t="s">
        <v>26</v>
      </c>
      <c r="BD6" s="326"/>
      <c r="BE6" s="326"/>
      <c r="BF6" s="326"/>
    </row>
    <row r="7" spans="1:70" ht="17.399999999999999" customHeight="1">
      <c r="Q7" s="538" t="s">
        <v>27</v>
      </c>
      <c r="R7" s="538"/>
      <c r="S7" s="538"/>
      <c r="T7" s="324">
        <f>基本情報入力シート!N5</f>
        <v>0</v>
      </c>
      <c r="U7" s="324"/>
      <c r="V7" s="324"/>
      <c r="W7" s="324"/>
      <c r="X7" s="324"/>
      <c r="Y7" s="324"/>
      <c r="Z7" s="324"/>
      <c r="AA7" s="324"/>
      <c r="AB7" s="324"/>
      <c r="AC7" s="324"/>
      <c r="AD7" s="324"/>
      <c r="AE7" s="324"/>
      <c r="AF7" s="324"/>
      <c r="BC7" s="538" t="s">
        <v>27</v>
      </c>
      <c r="BD7" s="538"/>
      <c r="BE7" s="538"/>
      <c r="BF7" s="324" t="str">
        <f>基本情報入力シート!AU5</f>
        <v>東京都新宿区西新宿〇-〇〇-○○</v>
      </c>
      <c r="BG7" s="324"/>
      <c r="BH7" s="324"/>
      <c r="BI7" s="324"/>
      <c r="BJ7" s="324"/>
      <c r="BK7" s="324"/>
      <c r="BL7" s="324"/>
      <c r="BM7" s="324"/>
      <c r="BN7" s="324"/>
      <c r="BO7" s="324"/>
      <c r="BP7" s="324"/>
      <c r="BQ7" s="324"/>
      <c r="BR7" s="324"/>
    </row>
    <row r="8" spans="1:70" ht="17.399999999999999" customHeight="1">
      <c r="Q8" s="538"/>
      <c r="R8" s="538"/>
      <c r="S8" s="538"/>
      <c r="T8" s="324"/>
      <c r="U8" s="324"/>
      <c r="V8" s="324"/>
      <c r="W8" s="324"/>
      <c r="X8" s="324"/>
      <c r="Y8" s="324"/>
      <c r="Z8" s="324"/>
      <c r="AA8" s="324"/>
      <c r="AB8" s="324"/>
      <c r="AC8" s="324"/>
      <c r="AD8" s="324"/>
      <c r="AE8" s="324"/>
      <c r="AF8" s="324"/>
      <c r="AI8" s="56" t="s">
        <v>170</v>
      </c>
      <c r="BC8" s="538"/>
      <c r="BD8" s="538"/>
      <c r="BE8" s="538"/>
      <c r="BF8" s="324"/>
      <c r="BG8" s="324"/>
      <c r="BH8" s="324"/>
      <c r="BI8" s="324"/>
      <c r="BJ8" s="324"/>
      <c r="BK8" s="324"/>
      <c r="BL8" s="324"/>
      <c r="BM8" s="324"/>
      <c r="BN8" s="324"/>
      <c r="BO8" s="324"/>
      <c r="BP8" s="324"/>
      <c r="BQ8" s="324"/>
      <c r="BR8" s="324"/>
    </row>
    <row r="9" spans="1:70" ht="17.399999999999999" customHeight="1">
      <c r="Q9" s="326" t="s">
        <v>28</v>
      </c>
      <c r="R9" s="326"/>
      <c r="S9" s="326"/>
      <c r="T9" s="324">
        <f>基本情報入力シート!N2</f>
        <v>0</v>
      </c>
      <c r="U9" s="324"/>
      <c r="V9" s="324"/>
      <c r="W9" s="324"/>
      <c r="X9" s="324"/>
      <c r="Y9" s="324"/>
      <c r="Z9" s="324"/>
      <c r="AA9" s="324"/>
      <c r="AB9" s="324"/>
      <c r="AC9" s="324"/>
      <c r="AD9" s="324"/>
      <c r="AE9" s="324"/>
      <c r="AF9" s="324"/>
      <c r="BC9" s="326" t="s">
        <v>28</v>
      </c>
      <c r="BD9" s="326"/>
      <c r="BE9" s="326"/>
      <c r="BF9" s="324" t="str">
        <f>基本情報入力シート!AU2</f>
        <v>〇〇株式会社</v>
      </c>
      <c r="BG9" s="324"/>
      <c r="BH9" s="324"/>
      <c r="BI9" s="324"/>
      <c r="BJ9" s="324"/>
      <c r="BK9" s="324"/>
      <c r="BL9" s="324"/>
      <c r="BM9" s="324"/>
      <c r="BN9" s="324"/>
      <c r="BO9" s="324"/>
      <c r="BP9" s="324"/>
      <c r="BQ9" s="324"/>
      <c r="BR9" s="324"/>
    </row>
    <row r="10" spans="1:70" ht="17.399999999999999" customHeight="1">
      <c r="Q10" s="326"/>
      <c r="R10" s="326"/>
      <c r="S10" s="326"/>
      <c r="T10" s="324"/>
      <c r="U10" s="324"/>
      <c r="V10" s="324"/>
      <c r="W10" s="324"/>
      <c r="X10" s="324"/>
      <c r="Y10" s="324"/>
      <c r="Z10" s="324"/>
      <c r="AA10" s="324"/>
      <c r="AB10" s="324"/>
      <c r="AC10" s="324"/>
      <c r="AD10" s="324"/>
      <c r="AE10" s="324"/>
      <c r="AF10" s="324"/>
      <c r="BC10" s="326"/>
      <c r="BD10" s="326"/>
      <c r="BE10" s="326"/>
      <c r="BF10" s="324"/>
      <c r="BG10" s="324"/>
      <c r="BH10" s="324"/>
      <c r="BI10" s="324"/>
      <c r="BJ10" s="324"/>
      <c r="BK10" s="324"/>
      <c r="BL10" s="324"/>
      <c r="BM10" s="324"/>
      <c r="BN10" s="324"/>
      <c r="BO10" s="324"/>
      <c r="BP10" s="324"/>
      <c r="BQ10" s="324"/>
      <c r="BR10" s="324"/>
    </row>
    <row r="11" spans="1:70" ht="17.399999999999999" customHeight="1">
      <c r="Q11" s="528" t="s">
        <v>119</v>
      </c>
      <c r="R11" s="326"/>
      <c r="S11" s="326"/>
      <c r="T11" s="324">
        <f>基本情報入力シート!N7</f>
        <v>0</v>
      </c>
      <c r="U11" s="324"/>
      <c r="V11" s="324"/>
      <c r="W11" s="324"/>
      <c r="X11" s="324"/>
      <c r="Y11" s="324">
        <f>基本情報入力シート!N8</f>
        <v>0</v>
      </c>
      <c r="Z11" s="324"/>
      <c r="AA11" s="324"/>
      <c r="AB11" s="324"/>
      <c r="AC11" s="324"/>
      <c r="AD11" s="324"/>
      <c r="AE11" s="324"/>
      <c r="AF11" s="324"/>
      <c r="BC11" s="528" t="s">
        <v>119</v>
      </c>
      <c r="BD11" s="326"/>
      <c r="BE11" s="326"/>
      <c r="BF11" s="324" t="str">
        <f>基本情報入力シート!AU7</f>
        <v>代表取締役</v>
      </c>
      <c r="BG11" s="324"/>
      <c r="BH11" s="324"/>
      <c r="BI11" s="324"/>
      <c r="BJ11" s="324"/>
      <c r="BK11" s="324" t="str">
        <f>基本情報入力シート!AU8</f>
        <v>環境　太郎</v>
      </c>
      <c r="BL11" s="324"/>
      <c r="BM11" s="324"/>
      <c r="BN11" s="324"/>
      <c r="BO11" s="324"/>
      <c r="BP11" s="324"/>
      <c r="BQ11" s="324"/>
      <c r="BR11" s="324"/>
    </row>
    <row r="12" spans="1:70" ht="17.399999999999999" customHeight="1">
      <c r="Q12" s="326"/>
      <c r="R12" s="326"/>
      <c r="S12" s="326"/>
      <c r="T12" s="324"/>
      <c r="U12" s="324"/>
      <c r="V12" s="324"/>
      <c r="W12" s="324"/>
      <c r="X12" s="324"/>
      <c r="Y12" s="324"/>
      <c r="Z12" s="324"/>
      <c r="AA12" s="324"/>
      <c r="AB12" s="324"/>
      <c r="AC12" s="324"/>
      <c r="AD12" s="324"/>
      <c r="AE12" s="324"/>
      <c r="AF12" s="324"/>
      <c r="BC12" s="326"/>
      <c r="BD12" s="326"/>
      <c r="BE12" s="326"/>
      <c r="BF12" s="324"/>
      <c r="BG12" s="324"/>
      <c r="BH12" s="324"/>
      <c r="BI12" s="324"/>
      <c r="BJ12" s="324"/>
      <c r="BK12" s="324"/>
      <c r="BL12" s="324"/>
      <c r="BM12" s="324"/>
      <c r="BN12" s="324"/>
      <c r="BO12" s="324"/>
      <c r="BP12" s="324"/>
      <c r="BQ12" s="324"/>
      <c r="BR12" s="324"/>
    </row>
    <row r="13" spans="1:70" ht="11.4" customHeight="1"/>
    <row r="14" spans="1:70" ht="17.399999999999999" customHeight="1">
      <c r="Q14" s="379" t="s">
        <v>82</v>
      </c>
      <c r="R14" s="379"/>
      <c r="S14" s="379"/>
      <c r="T14" s="379"/>
      <c r="BC14" s="379" t="s">
        <v>82</v>
      </c>
      <c r="BD14" s="379"/>
      <c r="BE14" s="379"/>
      <c r="BF14" s="379"/>
    </row>
    <row r="15" spans="1:70" ht="17.399999999999999" customHeight="1">
      <c r="Q15" s="326" t="s">
        <v>28</v>
      </c>
      <c r="R15" s="326"/>
      <c r="S15" s="326"/>
      <c r="T15" s="324">
        <f>基本情報入力シート!N14</f>
        <v>0</v>
      </c>
      <c r="U15" s="324"/>
      <c r="V15" s="324"/>
      <c r="W15" s="324"/>
      <c r="X15" s="324"/>
      <c r="Y15" s="324"/>
      <c r="Z15" s="324"/>
      <c r="AA15" s="324"/>
      <c r="AB15" s="324"/>
      <c r="AC15" s="324"/>
      <c r="AD15" s="324"/>
      <c r="AE15" s="324"/>
      <c r="AF15" s="324"/>
      <c r="BC15" s="326" t="s">
        <v>28</v>
      </c>
      <c r="BD15" s="326"/>
      <c r="BE15" s="326"/>
      <c r="BF15" s="324" t="str">
        <f>基本情報入力シート!AU14</f>
        <v>株式会社××</v>
      </c>
      <c r="BG15" s="324"/>
      <c r="BH15" s="324"/>
      <c r="BI15" s="324"/>
      <c r="BJ15" s="324"/>
      <c r="BK15" s="324"/>
      <c r="BL15" s="324"/>
      <c r="BM15" s="324"/>
      <c r="BN15" s="324"/>
      <c r="BO15" s="324"/>
      <c r="BP15" s="324"/>
      <c r="BQ15" s="324"/>
      <c r="BR15" s="324"/>
    </row>
    <row r="16" spans="1:70" ht="17.399999999999999" customHeight="1">
      <c r="Q16" s="326"/>
      <c r="R16" s="326"/>
      <c r="S16" s="326"/>
      <c r="T16" s="324"/>
      <c r="U16" s="324"/>
      <c r="V16" s="324"/>
      <c r="W16" s="324"/>
      <c r="X16" s="324"/>
      <c r="Y16" s="324"/>
      <c r="Z16" s="324"/>
      <c r="AA16" s="324"/>
      <c r="AB16" s="324"/>
      <c r="AC16" s="324"/>
      <c r="AD16" s="324"/>
      <c r="AE16" s="324"/>
      <c r="AF16" s="324"/>
      <c r="BC16" s="326"/>
      <c r="BD16" s="326"/>
      <c r="BE16" s="326"/>
      <c r="BF16" s="324"/>
      <c r="BG16" s="324"/>
      <c r="BH16" s="324"/>
      <c r="BI16" s="324"/>
      <c r="BJ16" s="324"/>
      <c r="BK16" s="324"/>
      <c r="BL16" s="324"/>
      <c r="BM16" s="324"/>
      <c r="BN16" s="324"/>
      <c r="BO16" s="324"/>
      <c r="BP16" s="324"/>
      <c r="BQ16" s="324"/>
      <c r="BR16" s="324"/>
    </row>
    <row r="17" spans="2:70" ht="17.399999999999999" customHeight="1">
      <c r="Q17" s="528" t="s">
        <v>119</v>
      </c>
      <c r="R17" s="326"/>
      <c r="S17" s="326"/>
      <c r="T17" s="324">
        <f>基本情報入力シート!N19</f>
        <v>0</v>
      </c>
      <c r="U17" s="324"/>
      <c r="V17" s="324"/>
      <c r="W17" s="324"/>
      <c r="X17" s="324"/>
      <c r="Y17" s="324">
        <f>基本情報入力シート!N20</f>
        <v>0</v>
      </c>
      <c r="Z17" s="324"/>
      <c r="AA17" s="324"/>
      <c r="AB17" s="324"/>
      <c r="AC17" s="324"/>
      <c r="AD17" s="324"/>
      <c r="AE17" s="324"/>
      <c r="AF17" s="324"/>
      <c r="BC17" s="528" t="s">
        <v>119</v>
      </c>
      <c r="BD17" s="326"/>
      <c r="BE17" s="326"/>
      <c r="BF17" s="324" t="str">
        <f>基本情報入力シート!AU19</f>
        <v>代表取締役</v>
      </c>
      <c r="BG17" s="324"/>
      <c r="BH17" s="324"/>
      <c r="BI17" s="324"/>
      <c r="BJ17" s="324"/>
      <c r="BK17" s="324" t="str">
        <f>基本情報入力シート!AU20</f>
        <v>東京　太郎</v>
      </c>
      <c r="BL17" s="324"/>
      <c r="BM17" s="324"/>
      <c r="BN17" s="324"/>
      <c r="BO17" s="324"/>
      <c r="BP17" s="324"/>
      <c r="BQ17" s="324"/>
      <c r="BR17" s="324"/>
    </row>
    <row r="18" spans="2:70" ht="17.399999999999999" customHeight="1">
      <c r="Q18" s="326"/>
      <c r="R18" s="326"/>
      <c r="S18" s="326"/>
      <c r="T18" s="324"/>
      <c r="U18" s="324"/>
      <c r="V18" s="324"/>
      <c r="W18" s="324"/>
      <c r="X18" s="324"/>
      <c r="Y18" s="324"/>
      <c r="Z18" s="324"/>
      <c r="AA18" s="324"/>
      <c r="AB18" s="324"/>
      <c r="AC18" s="324"/>
      <c r="AD18" s="324"/>
      <c r="AE18" s="324"/>
      <c r="AF18" s="324"/>
      <c r="BC18" s="326"/>
      <c r="BD18" s="326"/>
      <c r="BE18" s="326"/>
      <c r="BF18" s="324"/>
      <c r="BG18" s="324"/>
      <c r="BH18" s="324"/>
      <c r="BI18" s="324"/>
      <c r="BJ18" s="324"/>
      <c r="BK18" s="324"/>
      <c r="BL18" s="324"/>
      <c r="BM18" s="324"/>
      <c r="BN18" s="324"/>
      <c r="BO18" s="324"/>
      <c r="BP18" s="324"/>
      <c r="BQ18" s="324"/>
      <c r="BR18" s="324"/>
    </row>
    <row r="19" spans="2:70" ht="11.4" customHeight="1"/>
    <row r="20" spans="2:70" ht="17.399999999999999" customHeight="1">
      <c r="Q20" s="379" t="s">
        <v>82</v>
      </c>
      <c r="R20" s="379"/>
      <c r="S20" s="379"/>
      <c r="T20" s="379"/>
      <c r="BC20" s="379" t="s">
        <v>82</v>
      </c>
      <c r="BD20" s="379"/>
      <c r="BE20" s="379"/>
      <c r="BF20" s="379"/>
    </row>
    <row r="21" spans="2:70" ht="17.399999999999999" customHeight="1">
      <c r="Q21" s="326" t="s">
        <v>28</v>
      </c>
      <c r="R21" s="326"/>
      <c r="S21" s="326"/>
      <c r="T21" s="324">
        <f>基本情報入力シート!N26</f>
        <v>0</v>
      </c>
      <c r="U21" s="324"/>
      <c r="V21" s="324"/>
      <c r="W21" s="324"/>
      <c r="X21" s="324"/>
      <c r="Y21" s="324"/>
      <c r="Z21" s="324"/>
      <c r="AA21" s="324"/>
      <c r="AB21" s="324"/>
      <c r="AC21" s="324"/>
      <c r="AD21" s="324"/>
      <c r="AE21" s="324"/>
      <c r="AF21" s="324"/>
      <c r="BC21" s="326" t="s">
        <v>28</v>
      </c>
      <c r="BD21" s="326"/>
      <c r="BE21" s="326"/>
      <c r="BF21" s="324" t="str">
        <f>基本情報入力シート!AU26</f>
        <v>株式会社◎◎</v>
      </c>
      <c r="BG21" s="324"/>
      <c r="BH21" s="324"/>
      <c r="BI21" s="324"/>
      <c r="BJ21" s="324"/>
      <c r="BK21" s="324"/>
      <c r="BL21" s="324"/>
      <c r="BM21" s="324"/>
      <c r="BN21" s="324"/>
      <c r="BO21" s="324"/>
      <c r="BP21" s="324"/>
      <c r="BQ21" s="324"/>
      <c r="BR21" s="324"/>
    </row>
    <row r="22" spans="2:70" ht="17.399999999999999" customHeight="1">
      <c r="Q22" s="326"/>
      <c r="R22" s="326"/>
      <c r="S22" s="326"/>
      <c r="T22" s="324"/>
      <c r="U22" s="324"/>
      <c r="V22" s="324"/>
      <c r="W22" s="324"/>
      <c r="X22" s="324"/>
      <c r="Y22" s="324"/>
      <c r="Z22" s="324"/>
      <c r="AA22" s="324"/>
      <c r="AB22" s="324"/>
      <c r="AC22" s="324"/>
      <c r="AD22" s="324"/>
      <c r="AE22" s="324"/>
      <c r="AF22" s="324"/>
      <c r="BC22" s="326"/>
      <c r="BD22" s="326"/>
      <c r="BE22" s="326"/>
      <c r="BF22" s="324"/>
      <c r="BG22" s="324"/>
      <c r="BH22" s="324"/>
      <c r="BI22" s="324"/>
      <c r="BJ22" s="324"/>
      <c r="BK22" s="324"/>
      <c r="BL22" s="324"/>
      <c r="BM22" s="324"/>
      <c r="BN22" s="324"/>
      <c r="BO22" s="324"/>
      <c r="BP22" s="324"/>
      <c r="BQ22" s="324"/>
      <c r="BR22" s="324"/>
    </row>
    <row r="23" spans="2:70" ht="17.399999999999999" customHeight="1">
      <c r="Q23" s="528" t="s">
        <v>119</v>
      </c>
      <c r="R23" s="326"/>
      <c r="S23" s="326"/>
      <c r="T23" s="324">
        <f>基本情報入力シート!N31</f>
        <v>0</v>
      </c>
      <c r="U23" s="324"/>
      <c r="V23" s="324"/>
      <c r="W23" s="324"/>
      <c r="X23" s="324"/>
      <c r="Y23" s="324">
        <f>基本情報入力シート!N32</f>
        <v>0</v>
      </c>
      <c r="Z23" s="324"/>
      <c r="AA23" s="324"/>
      <c r="AB23" s="324"/>
      <c r="AC23" s="324"/>
      <c r="AD23" s="324"/>
      <c r="AE23" s="324"/>
      <c r="AF23" s="324"/>
      <c r="BC23" s="528" t="s">
        <v>119</v>
      </c>
      <c r="BD23" s="326"/>
      <c r="BE23" s="326"/>
      <c r="BF23" s="324" t="str">
        <f>基本情報入力シート!AU31</f>
        <v>代表取締役</v>
      </c>
      <c r="BG23" s="324"/>
      <c r="BH23" s="324"/>
      <c r="BI23" s="324"/>
      <c r="BJ23" s="324"/>
      <c r="BK23" s="324" t="str">
        <f>基本情報入力シート!AU32</f>
        <v>東京環境　一二三</v>
      </c>
      <c r="BL23" s="324"/>
      <c r="BM23" s="324"/>
      <c r="BN23" s="324"/>
      <c r="BO23" s="324"/>
      <c r="BP23" s="324"/>
      <c r="BQ23" s="324"/>
      <c r="BR23" s="324"/>
    </row>
    <row r="24" spans="2:70" ht="17.399999999999999" customHeight="1">
      <c r="Q24" s="326"/>
      <c r="R24" s="326"/>
      <c r="S24" s="326"/>
      <c r="T24" s="324"/>
      <c r="U24" s="324"/>
      <c r="V24" s="324"/>
      <c r="W24" s="324"/>
      <c r="X24" s="324"/>
      <c r="Y24" s="324"/>
      <c r="Z24" s="324"/>
      <c r="AA24" s="324"/>
      <c r="AB24" s="324"/>
      <c r="AC24" s="324"/>
      <c r="AD24" s="324"/>
      <c r="AE24" s="324"/>
      <c r="AF24" s="324"/>
      <c r="BC24" s="326"/>
      <c r="BD24" s="326"/>
      <c r="BE24" s="326"/>
      <c r="BF24" s="324"/>
      <c r="BG24" s="324"/>
      <c r="BH24" s="324"/>
      <c r="BI24" s="324"/>
      <c r="BJ24" s="324"/>
      <c r="BK24" s="324"/>
      <c r="BL24" s="324"/>
      <c r="BM24" s="324"/>
      <c r="BN24" s="324"/>
      <c r="BO24" s="324"/>
      <c r="BP24" s="324"/>
      <c r="BQ24" s="324"/>
      <c r="BR24" s="324"/>
    </row>
    <row r="25" spans="2:70" ht="17.399999999999999" customHeight="1"/>
    <row r="26" spans="2:70" ht="17.399999999999999" customHeight="1">
      <c r="Q26" s="56" t="s">
        <v>120</v>
      </c>
      <c r="BC26" s="56" t="s">
        <v>120</v>
      </c>
    </row>
    <row r="27" spans="2:70" ht="17.399999999999999" customHeight="1">
      <c r="Q27" s="326" t="s">
        <v>28</v>
      </c>
      <c r="R27" s="326"/>
      <c r="S27" s="326"/>
      <c r="T27" s="324">
        <f>基本情報入力シート!N38</f>
        <v>0</v>
      </c>
      <c r="U27" s="324"/>
      <c r="V27" s="324"/>
      <c r="W27" s="324"/>
      <c r="X27" s="324"/>
      <c r="Y27" s="324"/>
      <c r="Z27" s="324"/>
      <c r="AA27" s="324"/>
      <c r="AB27" s="324"/>
      <c r="AC27" s="324"/>
      <c r="AD27" s="324"/>
      <c r="AE27" s="324"/>
      <c r="AF27" s="324"/>
      <c r="BC27" s="326" t="s">
        <v>28</v>
      </c>
      <c r="BD27" s="326"/>
      <c r="BE27" s="326"/>
      <c r="BF27" s="324" t="str">
        <f>基本情報入力シート!AU38</f>
        <v>××株式会社</v>
      </c>
      <c r="BG27" s="324"/>
      <c r="BH27" s="324"/>
      <c r="BI27" s="324"/>
      <c r="BJ27" s="324"/>
      <c r="BK27" s="324"/>
      <c r="BL27" s="324"/>
      <c r="BM27" s="324"/>
      <c r="BN27" s="324"/>
      <c r="BO27" s="324"/>
      <c r="BP27" s="324"/>
      <c r="BQ27" s="324"/>
      <c r="BR27" s="324"/>
    </row>
    <row r="28" spans="2:70" ht="17.399999999999999" customHeight="1">
      <c r="Q28" s="326"/>
      <c r="R28" s="326"/>
      <c r="S28" s="326"/>
      <c r="T28" s="324"/>
      <c r="U28" s="324"/>
      <c r="V28" s="324"/>
      <c r="W28" s="324"/>
      <c r="X28" s="324"/>
      <c r="Y28" s="324"/>
      <c r="Z28" s="324"/>
      <c r="AA28" s="324"/>
      <c r="AB28" s="324"/>
      <c r="AC28" s="324"/>
      <c r="AD28" s="324"/>
      <c r="AE28" s="324"/>
      <c r="AF28" s="324"/>
      <c r="BC28" s="326"/>
      <c r="BD28" s="326"/>
      <c r="BE28" s="326"/>
      <c r="BF28" s="324"/>
      <c r="BG28" s="324"/>
      <c r="BH28" s="324"/>
      <c r="BI28" s="324"/>
      <c r="BJ28" s="324"/>
      <c r="BK28" s="324"/>
      <c r="BL28" s="324"/>
      <c r="BM28" s="324"/>
      <c r="BN28" s="324"/>
      <c r="BO28" s="324"/>
      <c r="BP28" s="324"/>
      <c r="BQ28" s="324"/>
      <c r="BR28" s="324"/>
    </row>
    <row r="29" spans="2:70" ht="17.399999999999999" customHeight="1">
      <c r="Q29" s="528" t="s">
        <v>119</v>
      </c>
      <c r="R29" s="326"/>
      <c r="S29" s="326"/>
      <c r="T29" s="324">
        <f>基本情報入力シート!N43</f>
        <v>0</v>
      </c>
      <c r="U29" s="324"/>
      <c r="V29" s="324"/>
      <c r="W29" s="324"/>
      <c r="X29" s="324"/>
      <c r="Y29" s="324">
        <f>基本情報入力シート!N44</f>
        <v>0</v>
      </c>
      <c r="Z29" s="324"/>
      <c r="AA29" s="324"/>
      <c r="AB29" s="324"/>
      <c r="AC29" s="324"/>
      <c r="AD29" s="324"/>
      <c r="AE29" s="324"/>
      <c r="AF29" s="324"/>
      <c r="BC29" s="528" t="s">
        <v>119</v>
      </c>
      <c r="BD29" s="326"/>
      <c r="BE29" s="326"/>
      <c r="BF29" s="324" t="str">
        <f>基本情報入力シート!AU43</f>
        <v>代表取締役</v>
      </c>
      <c r="BG29" s="324"/>
      <c r="BH29" s="324"/>
      <c r="BI29" s="324"/>
      <c r="BJ29" s="324"/>
      <c r="BK29" s="324" t="str">
        <f>基本情報入力シート!AU44</f>
        <v>新宿　太郎</v>
      </c>
      <c r="BL29" s="324"/>
      <c r="BM29" s="324"/>
      <c r="BN29" s="324"/>
      <c r="BO29" s="324"/>
      <c r="BP29" s="324"/>
      <c r="BQ29" s="324"/>
      <c r="BR29" s="324"/>
    </row>
    <row r="30" spans="2:70" ht="17.399999999999999" customHeight="1">
      <c r="Q30" s="326"/>
      <c r="R30" s="326"/>
      <c r="S30" s="326"/>
      <c r="T30" s="324"/>
      <c r="U30" s="324"/>
      <c r="V30" s="324"/>
      <c r="W30" s="324"/>
      <c r="X30" s="324"/>
      <c r="Y30" s="324"/>
      <c r="Z30" s="324"/>
      <c r="AA30" s="324"/>
      <c r="AB30" s="324"/>
      <c r="AC30" s="324"/>
      <c r="AD30" s="324"/>
      <c r="AE30" s="324"/>
      <c r="AF30" s="324"/>
      <c r="BC30" s="326"/>
      <c r="BD30" s="326"/>
      <c r="BE30" s="326"/>
      <c r="BF30" s="324"/>
      <c r="BG30" s="324"/>
      <c r="BH30" s="324"/>
      <c r="BI30" s="324"/>
      <c r="BJ30" s="324"/>
      <c r="BK30" s="324"/>
      <c r="BL30" s="324"/>
      <c r="BM30" s="324"/>
      <c r="BN30" s="324"/>
      <c r="BO30" s="324"/>
      <c r="BP30" s="324"/>
      <c r="BQ30" s="324"/>
      <c r="BR30" s="324"/>
    </row>
    <row r="31" spans="2:70" ht="6" customHeight="1"/>
    <row r="32" spans="2:70" ht="17.399999999999999" customHeight="1">
      <c r="B32" s="422" t="s">
        <v>236</v>
      </c>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N32" s="422" t="s">
        <v>236</v>
      </c>
      <c r="AO32" s="422"/>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R32" s="422"/>
    </row>
    <row r="33" spans="2:70" ht="17.399999999999999" customHeight="1">
      <c r="B33" s="422"/>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N33" s="422"/>
      <c r="AO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R33" s="422"/>
    </row>
    <row r="34" spans="2:70" ht="17.399999999999999" customHeight="1">
      <c r="B34" s="423" t="s">
        <v>239</v>
      </c>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N34" s="423" t="s">
        <v>239</v>
      </c>
      <c r="AO34" s="423"/>
      <c r="AP34" s="423"/>
      <c r="AQ34" s="423"/>
      <c r="AR34" s="423"/>
      <c r="AS34" s="423"/>
      <c r="AT34" s="423"/>
      <c r="AU34" s="423"/>
      <c r="AV34" s="423"/>
      <c r="AW34" s="423"/>
      <c r="AX34" s="423"/>
      <c r="AY34" s="423"/>
      <c r="AZ34" s="423"/>
      <c r="BA34" s="423"/>
      <c r="BB34" s="423"/>
      <c r="BC34" s="423"/>
      <c r="BD34" s="423"/>
      <c r="BE34" s="423"/>
      <c r="BF34" s="423"/>
      <c r="BG34" s="423"/>
      <c r="BH34" s="423"/>
      <c r="BI34" s="423"/>
      <c r="BJ34" s="423"/>
      <c r="BK34" s="423"/>
      <c r="BL34" s="423"/>
      <c r="BM34" s="423"/>
      <c r="BN34" s="423"/>
      <c r="BO34" s="423"/>
      <c r="BP34" s="423"/>
      <c r="BQ34" s="423"/>
      <c r="BR34" s="423"/>
    </row>
    <row r="35" spans="2:70" ht="17.399999999999999" customHeight="1">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N35" s="423"/>
      <c r="AO35" s="423"/>
      <c r="AP35" s="423"/>
      <c r="AQ35" s="423"/>
      <c r="AR35" s="423"/>
      <c r="AS35" s="423"/>
      <c r="AT35" s="423"/>
      <c r="AU35" s="423"/>
      <c r="AV35" s="423"/>
      <c r="AW35" s="423"/>
      <c r="AX35" s="423"/>
      <c r="AY35" s="423"/>
      <c r="AZ35" s="423"/>
      <c r="BA35" s="423"/>
      <c r="BB35" s="423"/>
      <c r="BC35" s="423"/>
      <c r="BD35" s="423"/>
      <c r="BE35" s="423"/>
      <c r="BF35" s="423"/>
      <c r="BG35" s="423"/>
      <c r="BH35" s="423"/>
      <c r="BI35" s="423"/>
      <c r="BJ35" s="423"/>
      <c r="BK35" s="423"/>
      <c r="BL35" s="423"/>
      <c r="BM35" s="423"/>
      <c r="BN35" s="423"/>
      <c r="BO35" s="423"/>
      <c r="BP35" s="423"/>
      <c r="BQ35" s="423"/>
      <c r="BR35" s="423"/>
    </row>
    <row r="36" spans="2:70" ht="10.95" customHeight="1">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row>
    <row r="37" spans="2:70" ht="17.399999999999999" customHeight="1">
      <c r="B37" s="564">
        <f>基本情報入力シート!N79</f>
        <v>0</v>
      </c>
      <c r="C37" s="564"/>
      <c r="D37" s="564"/>
      <c r="E37" s="56" t="s">
        <v>3</v>
      </c>
      <c r="F37" s="564">
        <f>基本情報入力シート!T79</f>
        <v>0</v>
      </c>
      <c r="G37" s="564"/>
      <c r="H37" s="56" t="s">
        <v>2</v>
      </c>
      <c r="I37" s="564">
        <f>基本情報入力シート!Y79</f>
        <v>0</v>
      </c>
      <c r="J37" s="564"/>
      <c r="K37" s="326" t="s">
        <v>133</v>
      </c>
      <c r="L37" s="326"/>
      <c r="M37" s="88">
        <f>基本情報入力シート!B83</f>
        <v>0</v>
      </c>
      <c r="N37" s="379" t="s">
        <v>157</v>
      </c>
      <c r="O37" s="379"/>
      <c r="P37" s="379"/>
      <c r="Q37" s="379"/>
      <c r="R37" s="564">
        <f>基本情報入力シート!R83</f>
        <v>0</v>
      </c>
      <c r="S37" s="564"/>
      <c r="T37" s="564"/>
      <c r="U37" s="326" t="s">
        <v>182</v>
      </c>
      <c r="V37" s="326"/>
      <c r="W37" s="326"/>
      <c r="X37" s="326"/>
      <c r="Y37" s="326"/>
      <c r="Z37" s="326"/>
      <c r="AA37" s="326"/>
      <c r="AB37" s="326"/>
      <c r="AC37" s="326"/>
      <c r="AD37" s="326"/>
      <c r="AE37" s="326"/>
      <c r="AF37" s="326"/>
      <c r="AN37" s="564" t="str">
        <f>基本情報入力シート!AU79</f>
        <v>令和6</v>
      </c>
      <c r="AO37" s="564"/>
      <c r="AP37" s="564"/>
      <c r="AQ37" s="56" t="s">
        <v>3</v>
      </c>
      <c r="AR37" s="564">
        <f>基本情報入力シート!BA79</f>
        <v>7</v>
      </c>
      <c r="AS37" s="564"/>
      <c r="AT37" s="56" t="s">
        <v>2</v>
      </c>
      <c r="AU37" s="564">
        <f>基本情報入力シート!BF79</f>
        <v>1</v>
      </c>
      <c r="AV37" s="564"/>
      <c r="AW37" s="326" t="s">
        <v>133</v>
      </c>
      <c r="AX37" s="326"/>
      <c r="AY37" s="88">
        <f>基本情報入力シート!AI83</f>
        <v>6</v>
      </c>
      <c r="AZ37" s="379" t="s">
        <v>157</v>
      </c>
      <c r="BA37" s="379"/>
      <c r="BB37" s="379"/>
      <c r="BC37" s="379"/>
      <c r="BD37" s="564">
        <f>基本情報入力シート!AY83</f>
        <v>777</v>
      </c>
      <c r="BE37" s="564"/>
      <c r="BF37" s="564"/>
      <c r="BG37" s="326" t="s">
        <v>182</v>
      </c>
      <c r="BH37" s="326"/>
      <c r="BI37" s="326"/>
      <c r="BJ37" s="326"/>
      <c r="BK37" s="326"/>
      <c r="BL37" s="326"/>
      <c r="BM37" s="326"/>
      <c r="BN37" s="326"/>
      <c r="BO37" s="326"/>
      <c r="BP37" s="326"/>
      <c r="BQ37" s="326"/>
      <c r="BR37" s="326"/>
    </row>
    <row r="38" spans="2:70" ht="17.399999999999999" customHeight="1">
      <c r="B38" s="528" t="s">
        <v>482</v>
      </c>
      <c r="C38" s="528"/>
      <c r="D38" s="528"/>
      <c r="E38" s="528"/>
      <c r="F38" s="528"/>
      <c r="G38" s="528"/>
      <c r="H38" s="528"/>
      <c r="I38" s="528"/>
      <c r="J38" s="528"/>
      <c r="K38" s="528"/>
      <c r="L38" s="528"/>
      <c r="M38" s="528"/>
      <c r="N38" s="528"/>
      <c r="O38" s="528"/>
      <c r="P38" s="528"/>
      <c r="Q38" s="528"/>
      <c r="R38" s="528"/>
      <c r="S38" s="528"/>
      <c r="T38" s="528"/>
      <c r="U38" s="528"/>
      <c r="V38" s="528"/>
      <c r="W38" s="528"/>
      <c r="X38" s="528"/>
      <c r="Y38" s="528"/>
      <c r="Z38" s="528"/>
      <c r="AA38" s="528"/>
      <c r="AB38" s="528"/>
      <c r="AC38" s="528"/>
      <c r="AD38" s="528"/>
      <c r="AE38" s="528"/>
      <c r="AF38" s="528"/>
      <c r="AN38" s="528" t="s">
        <v>482</v>
      </c>
      <c r="AO38" s="528"/>
      <c r="AP38" s="528"/>
      <c r="AQ38" s="528"/>
      <c r="AR38" s="528"/>
      <c r="AS38" s="528"/>
      <c r="AT38" s="528"/>
      <c r="AU38" s="528"/>
      <c r="AV38" s="528"/>
      <c r="AW38" s="528"/>
      <c r="AX38" s="528"/>
      <c r="AY38" s="528"/>
      <c r="AZ38" s="528"/>
      <c r="BA38" s="528"/>
      <c r="BB38" s="528"/>
      <c r="BC38" s="528"/>
      <c r="BD38" s="528"/>
      <c r="BE38" s="528"/>
      <c r="BF38" s="528"/>
      <c r="BG38" s="528"/>
      <c r="BH38" s="528"/>
      <c r="BI38" s="528"/>
      <c r="BJ38" s="528"/>
      <c r="BK38" s="528"/>
      <c r="BL38" s="528"/>
      <c r="BM38" s="528"/>
      <c r="BN38" s="528"/>
      <c r="BO38" s="528"/>
      <c r="BP38" s="528"/>
      <c r="BQ38" s="528"/>
      <c r="BR38" s="528"/>
    </row>
    <row r="39" spans="2:70" ht="17.399999999999999" customHeight="1">
      <c r="B39" s="528"/>
      <c r="C39" s="528"/>
      <c r="D39" s="528"/>
      <c r="E39" s="528"/>
      <c r="F39" s="528"/>
      <c r="G39" s="528"/>
      <c r="H39" s="528"/>
      <c r="I39" s="528"/>
      <c r="J39" s="528"/>
      <c r="K39" s="528"/>
      <c r="L39" s="528"/>
      <c r="M39" s="528"/>
      <c r="N39" s="528"/>
      <c r="O39" s="528"/>
      <c r="P39" s="528"/>
      <c r="Q39" s="528"/>
      <c r="R39" s="528"/>
      <c r="S39" s="528"/>
      <c r="T39" s="528"/>
      <c r="U39" s="528"/>
      <c r="V39" s="528"/>
      <c r="W39" s="528"/>
      <c r="X39" s="528"/>
      <c r="Y39" s="528"/>
      <c r="Z39" s="528"/>
      <c r="AA39" s="528"/>
      <c r="AB39" s="528"/>
      <c r="AC39" s="528"/>
      <c r="AD39" s="528"/>
      <c r="AE39" s="528"/>
      <c r="AF39" s="528"/>
      <c r="AN39" s="528"/>
      <c r="AO39" s="528"/>
      <c r="AP39" s="528"/>
      <c r="AQ39" s="528"/>
      <c r="AR39" s="528"/>
      <c r="AS39" s="528"/>
      <c r="AT39" s="528"/>
      <c r="AU39" s="528"/>
      <c r="AV39" s="528"/>
      <c r="AW39" s="528"/>
      <c r="AX39" s="528"/>
      <c r="AY39" s="528"/>
      <c r="AZ39" s="528"/>
      <c r="BA39" s="528"/>
      <c r="BB39" s="528"/>
      <c r="BC39" s="528"/>
      <c r="BD39" s="528"/>
      <c r="BE39" s="528"/>
      <c r="BF39" s="528"/>
      <c r="BG39" s="528"/>
      <c r="BH39" s="528"/>
      <c r="BI39" s="528"/>
      <c r="BJ39" s="528"/>
      <c r="BK39" s="528"/>
      <c r="BL39" s="528"/>
      <c r="BM39" s="528"/>
      <c r="BN39" s="528"/>
      <c r="BO39" s="528"/>
      <c r="BP39" s="528"/>
      <c r="BQ39" s="528"/>
      <c r="BR39" s="528"/>
    </row>
    <row r="40" spans="2:70" ht="9" customHeight="1">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row>
    <row r="41" spans="2:70" ht="17.399999999999999" customHeight="1">
      <c r="B41" s="379" t="s">
        <v>122</v>
      </c>
      <c r="C41" s="379"/>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N41" s="379" t="s">
        <v>122</v>
      </c>
      <c r="AO41" s="379"/>
      <c r="AP41" s="379"/>
      <c r="AQ41" s="379"/>
      <c r="AR41" s="379"/>
      <c r="AS41" s="379"/>
      <c r="AT41" s="379"/>
      <c r="AU41" s="379"/>
      <c r="AV41" s="379"/>
      <c r="AW41" s="379"/>
      <c r="AX41" s="379"/>
      <c r="AY41" s="379"/>
      <c r="AZ41" s="379"/>
      <c r="BA41" s="379"/>
      <c r="BB41" s="379"/>
      <c r="BC41" s="379"/>
      <c r="BD41" s="379"/>
      <c r="BE41" s="379"/>
      <c r="BF41" s="379"/>
      <c r="BG41" s="379"/>
      <c r="BH41" s="379"/>
      <c r="BI41" s="379"/>
      <c r="BJ41" s="379"/>
      <c r="BK41" s="379"/>
      <c r="BL41" s="379"/>
      <c r="BM41" s="379"/>
      <c r="BN41" s="379"/>
      <c r="BO41" s="379"/>
      <c r="BP41" s="379"/>
      <c r="BQ41" s="379"/>
      <c r="BR41" s="379"/>
    </row>
    <row r="42" spans="2:70" ht="20.399999999999999" customHeight="1">
      <c r="B42" s="399"/>
      <c r="C42" s="400" t="s">
        <v>156</v>
      </c>
      <c r="D42" s="400"/>
      <c r="E42" s="400"/>
      <c r="F42" s="400"/>
      <c r="G42" s="400"/>
      <c r="H42" s="400"/>
      <c r="I42" s="400"/>
      <c r="J42" s="400"/>
      <c r="K42" s="400"/>
      <c r="L42" s="401"/>
      <c r="M42" s="462" t="str">
        <f>IF(基本情報入力シート!AE67=1,基本情報入力シート!Q67,基本情報入力シート!Q69)</f>
        <v>助成1　エネルギーマネジメントの推進</v>
      </c>
      <c r="N42" s="463"/>
      <c r="O42" s="463"/>
      <c r="P42" s="463"/>
      <c r="Q42" s="463"/>
      <c r="R42" s="463"/>
      <c r="S42" s="463"/>
      <c r="T42" s="463"/>
      <c r="U42" s="463"/>
      <c r="V42" s="463"/>
      <c r="W42" s="463"/>
      <c r="X42" s="463"/>
      <c r="Y42" s="463"/>
      <c r="Z42" s="463"/>
      <c r="AA42" s="463"/>
      <c r="AB42" s="463"/>
      <c r="AC42" s="463"/>
      <c r="AD42" s="463"/>
      <c r="AE42" s="463"/>
      <c r="AF42" s="560"/>
      <c r="AN42" s="399"/>
      <c r="AO42" s="400" t="s">
        <v>156</v>
      </c>
      <c r="AP42" s="400"/>
      <c r="AQ42" s="400"/>
      <c r="AR42" s="400"/>
      <c r="AS42" s="400"/>
      <c r="AT42" s="400"/>
      <c r="AU42" s="400"/>
      <c r="AV42" s="400"/>
      <c r="AW42" s="400"/>
      <c r="AX42" s="401"/>
      <c r="AY42" s="462" t="str">
        <f>IF(基本情報入力シート!AE67=1,基本情報入力シート!AX67,基本情報入力シート!AX69)</f>
        <v>　助成1　エネルギーマネジメントの推進</v>
      </c>
      <c r="AZ42" s="463"/>
      <c r="BA42" s="463"/>
      <c r="BB42" s="463"/>
      <c r="BC42" s="463"/>
      <c r="BD42" s="463"/>
      <c r="BE42" s="463"/>
      <c r="BF42" s="463"/>
      <c r="BG42" s="463"/>
      <c r="BH42" s="463"/>
      <c r="BI42" s="463"/>
      <c r="BJ42" s="463"/>
      <c r="BK42" s="463"/>
      <c r="BL42" s="463"/>
      <c r="BM42" s="463"/>
      <c r="BN42" s="463"/>
      <c r="BO42" s="463"/>
      <c r="BP42" s="463"/>
      <c r="BQ42" s="463"/>
      <c r="BR42" s="560"/>
    </row>
    <row r="43" spans="2:70" ht="20.399999999999999" customHeight="1">
      <c r="B43" s="402"/>
      <c r="C43" s="403"/>
      <c r="D43" s="403"/>
      <c r="E43" s="403"/>
      <c r="F43" s="403"/>
      <c r="G43" s="403"/>
      <c r="H43" s="403"/>
      <c r="I43" s="403"/>
      <c r="J43" s="403"/>
      <c r="K43" s="403"/>
      <c r="L43" s="404"/>
      <c r="M43" s="561"/>
      <c r="N43" s="562"/>
      <c r="O43" s="562"/>
      <c r="P43" s="562"/>
      <c r="Q43" s="562"/>
      <c r="R43" s="562"/>
      <c r="S43" s="562"/>
      <c r="T43" s="562"/>
      <c r="U43" s="562"/>
      <c r="V43" s="562"/>
      <c r="W43" s="562"/>
      <c r="X43" s="562"/>
      <c r="Y43" s="562"/>
      <c r="Z43" s="562"/>
      <c r="AA43" s="562"/>
      <c r="AB43" s="562"/>
      <c r="AC43" s="562"/>
      <c r="AD43" s="562"/>
      <c r="AE43" s="562"/>
      <c r="AF43" s="563"/>
      <c r="AN43" s="402"/>
      <c r="AO43" s="403"/>
      <c r="AP43" s="403"/>
      <c r="AQ43" s="403"/>
      <c r="AR43" s="403"/>
      <c r="AS43" s="403"/>
      <c r="AT43" s="403"/>
      <c r="AU43" s="403"/>
      <c r="AV43" s="403"/>
      <c r="AW43" s="403"/>
      <c r="AX43" s="404"/>
      <c r="AY43" s="561"/>
      <c r="AZ43" s="562"/>
      <c r="BA43" s="562"/>
      <c r="BB43" s="562"/>
      <c r="BC43" s="562"/>
      <c r="BD43" s="562"/>
      <c r="BE43" s="562"/>
      <c r="BF43" s="562"/>
      <c r="BG43" s="562"/>
      <c r="BH43" s="562"/>
      <c r="BI43" s="562"/>
      <c r="BJ43" s="562"/>
      <c r="BK43" s="562"/>
      <c r="BL43" s="562"/>
      <c r="BM43" s="562"/>
      <c r="BN43" s="562"/>
      <c r="BO43" s="562"/>
      <c r="BP43" s="562"/>
      <c r="BQ43" s="562"/>
      <c r="BR43" s="563"/>
    </row>
    <row r="44" spans="2:70" ht="20.399999999999999" hidden="1" customHeight="1">
      <c r="B44" s="399"/>
      <c r="C44" s="400" t="s">
        <v>156</v>
      </c>
      <c r="D44" s="400"/>
      <c r="E44" s="400"/>
      <c r="F44" s="400"/>
      <c r="G44" s="400"/>
      <c r="H44" s="400"/>
      <c r="I44" s="400"/>
      <c r="J44" s="400"/>
      <c r="K44" s="400"/>
      <c r="L44" s="401"/>
      <c r="M44" s="539"/>
      <c r="N44" s="540"/>
      <c r="O44" s="540"/>
      <c r="P44" s="540"/>
      <c r="Q44" s="540"/>
      <c r="R44" s="540"/>
      <c r="S44" s="540"/>
      <c r="T44" s="540"/>
      <c r="U44" s="540"/>
      <c r="V44" s="540"/>
      <c r="W44" s="540"/>
      <c r="X44" s="540"/>
      <c r="Y44" s="540"/>
      <c r="Z44" s="540"/>
      <c r="AA44" s="540"/>
      <c r="AB44" s="540"/>
      <c r="AC44" s="540"/>
      <c r="AD44" s="540"/>
      <c r="AE44" s="540"/>
      <c r="AF44" s="541"/>
      <c r="AN44" s="399"/>
      <c r="AO44" s="400" t="s">
        <v>156</v>
      </c>
      <c r="AP44" s="400"/>
      <c r="AQ44" s="400"/>
      <c r="AR44" s="400"/>
      <c r="AS44" s="400"/>
      <c r="AT44" s="400"/>
      <c r="AU44" s="400"/>
      <c r="AV44" s="400"/>
      <c r="AW44" s="400"/>
      <c r="AX44" s="401"/>
      <c r="AY44" s="539"/>
      <c r="AZ44" s="540"/>
      <c r="BA44" s="540"/>
      <c r="BB44" s="540"/>
      <c r="BC44" s="540"/>
      <c r="BD44" s="540"/>
      <c r="BE44" s="540"/>
      <c r="BF44" s="540"/>
      <c r="BG44" s="540"/>
      <c r="BH44" s="540"/>
      <c r="BI44" s="540"/>
      <c r="BJ44" s="540"/>
      <c r="BK44" s="540"/>
      <c r="BL44" s="540"/>
      <c r="BM44" s="540"/>
      <c r="BN44" s="540"/>
      <c r="BO44" s="540"/>
      <c r="BP44" s="540"/>
      <c r="BQ44" s="540"/>
      <c r="BR44" s="541"/>
    </row>
    <row r="45" spans="2:70" ht="20.399999999999999" hidden="1" customHeight="1">
      <c r="B45" s="402"/>
      <c r="C45" s="403"/>
      <c r="D45" s="403"/>
      <c r="E45" s="403"/>
      <c r="F45" s="403"/>
      <c r="G45" s="403"/>
      <c r="H45" s="403"/>
      <c r="I45" s="403"/>
      <c r="J45" s="403"/>
      <c r="K45" s="403"/>
      <c r="L45" s="404"/>
      <c r="M45" s="539"/>
      <c r="N45" s="540"/>
      <c r="O45" s="540"/>
      <c r="P45" s="540"/>
      <c r="Q45" s="540"/>
      <c r="R45" s="540"/>
      <c r="S45" s="540"/>
      <c r="T45" s="540"/>
      <c r="U45" s="540"/>
      <c r="V45" s="540"/>
      <c r="W45" s="540"/>
      <c r="X45" s="540"/>
      <c r="Y45" s="540"/>
      <c r="Z45" s="540"/>
      <c r="AA45" s="540"/>
      <c r="AB45" s="540"/>
      <c r="AC45" s="540"/>
      <c r="AD45" s="540"/>
      <c r="AE45" s="540"/>
      <c r="AF45" s="541"/>
      <c r="AN45" s="402"/>
      <c r="AO45" s="403"/>
      <c r="AP45" s="403"/>
      <c r="AQ45" s="403"/>
      <c r="AR45" s="403"/>
      <c r="AS45" s="403"/>
      <c r="AT45" s="403"/>
      <c r="AU45" s="403"/>
      <c r="AV45" s="403"/>
      <c r="AW45" s="403"/>
      <c r="AX45" s="404"/>
      <c r="AY45" s="539"/>
      <c r="AZ45" s="540"/>
      <c r="BA45" s="540"/>
      <c r="BB45" s="540"/>
      <c r="BC45" s="540"/>
      <c r="BD45" s="540"/>
      <c r="BE45" s="540"/>
      <c r="BF45" s="540"/>
      <c r="BG45" s="540"/>
      <c r="BH45" s="540"/>
      <c r="BI45" s="540"/>
      <c r="BJ45" s="540"/>
      <c r="BK45" s="540"/>
      <c r="BL45" s="540"/>
      <c r="BM45" s="540"/>
      <c r="BN45" s="540"/>
      <c r="BO45" s="540"/>
      <c r="BP45" s="540"/>
      <c r="BQ45" s="540"/>
      <c r="BR45" s="541"/>
    </row>
    <row r="46" spans="2:70" ht="17.399999999999999" customHeight="1">
      <c r="B46" s="381"/>
      <c r="C46" s="400" t="s">
        <v>392</v>
      </c>
      <c r="D46" s="400"/>
      <c r="E46" s="400"/>
      <c r="F46" s="400"/>
      <c r="G46" s="400"/>
      <c r="H46" s="400"/>
      <c r="I46" s="400"/>
      <c r="J46" s="400"/>
      <c r="K46" s="400"/>
      <c r="L46" s="401"/>
      <c r="M46" s="291">
        <f>基本情報入力シート!N62</f>
        <v>0</v>
      </c>
      <c r="N46" s="292"/>
      <c r="O46" s="292"/>
      <c r="P46" s="292"/>
      <c r="Q46" s="292"/>
      <c r="R46" s="292"/>
      <c r="S46" s="292"/>
      <c r="T46" s="292"/>
      <c r="U46" s="292"/>
      <c r="V46" s="292"/>
      <c r="W46" s="292"/>
      <c r="X46" s="292"/>
      <c r="Y46" s="292"/>
      <c r="Z46" s="292"/>
      <c r="AA46" s="292"/>
      <c r="AB46" s="292"/>
      <c r="AC46" s="292"/>
      <c r="AD46" s="292"/>
      <c r="AE46" s="292"/>
      <c r="AF46" s="293"/>
      <c r="AN46" s="381"/>
      <c r="AO46" s="400" t="s">
        <v>392</v>
      </c>
      <c r="AP46" s="400"/>
      <c r="AQ46" s="400"/>
      <c r="AR46" s="400"/>
      <c r="AS46" s="400"/>
      <c r="AT46" s="400"/>
      <c r="AU46" s="400"/>
      <c r="AV46" s="400"/>
      <c r="AW46" s="400"/>
      <c r="AX46" s="401"/>
      <c r="AY46" s="291" t="str">
        <f>基本情報入力シート!AU62</f>
        <v>△△株式会社　本社工場</v>
      </c>
      <c r="AZ46" s="292"/>
      <c r="BA46" s="292"/>
      <c r="BB46" s="292"/>
      <c r="BC46" s="292"/>
      <c r="BD46" s="292"/>
      <c r="BE46" s="292"/>
      <c r="BF46" s="292"/>
      <c r="BG46" s="292"/>
      <c r="BH46" s="292"/>
      <c r="BI46" s="292"/>
      <c r="BJ46" s="292"/>
      <c r="BK46" s="292"/>
      <c r="BL46" s="292"/>
      <c r="BM46" s="292"/>
      <c r="BN46" s="292"/>
      <c r="BO46" s="292"/>
      <c r="BP46" s="292"/>
      <c r="BQ46" s="292"/>
      <c r="BR46" s="293"/>
    </row>
    <row r="47" spans="2:70" ht="17.399999999999999" customHeight="1">
      <c r="B47" s="588"/>
      <c r="C47" s="528"/>
      <c r="D47" s="528"/>
      <c r="E47" s="528"/>
      <c r="F47" s="528"/>
      <c r="G47" s="528"/>
      <c r="H47" s="528"/>
      <c r="I47" s="528"/>
      <c r="J47" s="528"/>
      <c r="K47" s="528"/>
      <c r="L47" s="553"/>
      <c r="M47" s="314"/>
      <c r="N47" s="315"/>
      <c r="O47" s="315"/>
      <c r="P47" s="315"/>
      <c r="Q47" s="315"/>
      <c r="R47" s="315"/>
      <c r="S47" s="315"/>
      <c r="T47" s="315"/>
      <c r="U47" s="315"/>
      <c r="V47" s="315"/>
      <c r="W47" s="315"/>
      <c r="X47" s="315"/>
      <c r="Y47" s="315"/>
      <c r="Z47" s="315"/>
      <c r="AA47" s="315"/>
      <c r="AB47" s="315"/>
      <c r="AC47" s="315"/>
      <c r="AD47" s="315"/>
      <c r="AE47" s="315"/>
      <c r="AF47" s="316"/>
      <c r="AN47" s="588"/>
      <c r="AO47" s="528"/>
      <c r="AP47" s="528"/>
      <c r="AQ47" s="528"/>
      <c r="AR47" s="528"/>
      <c r="AS47" s="528"/>
      <c r="AT47" s="528"/>
      <c r="AU47" s="528"/>
      <c r="AV47" s="528"/>
      <c r="AW47" s="528"/>
      <c r="AX47" s="553"/>
      <c r="AY47" s="314"/>
      <c r="AZ47" s="315"/>
      <c r="BA47" s="315"/>
      <c r="BB47" s="315"/>
      <c r="BC47" s="315"/>
      <c r="BD47" s="315"/>
      <c r="BE47" s="315"/>
      <c r="BF47" s="315"/>
      <c r="BG47" s="315"/>
      <c r="BH47" s="315"/>
      <c r="BI47" s="315"/>
      <c r="BJ47" s="315"/>
      <c r="BK47" s="315"/>
      <c r="BL47" s="315"/>
      <c r="BM47" s="315"/>
      <c r="BN47" s="315"/>
      <c r="BO47" s="315"/>
      <c r="BP47" s="315"/>
      <c r="BQ47" s="315"/>
      <c r="BR47" s="316"/>
    </row>
    <row r="48" spans="2:70" ht="1.95" customHeight="1">
      <c r="B48" s="93"/>
      <c r="L48" s="94"/>
      <c r="M48" s="93"/>
      <c r="AF48" s="94"/>
      <c r="AN48" s="93"/>
      <c r="AX48" s="94"/>
      <c r="AY48" s="93"/>
      <c r="BR48" s="94"/>
    </row>
    <row r="49" spans="2:70" ht="17.399999999999999" customHeight="1">
      <c r="B49" s="89"/>
      <c r="C49" s="544" t="s">
        <v>173</v>
      </c>
      <c r="D49" s="544"/>
      <c r="E49" s="544"/>
      <c r="F49" s="544"/>
      <c r="G49" s="544"/>
      <c r="H49" s="544"/>
      <c r="I49" s="544"/>
      <c r="J49" s="544"/>
      <c r="K49" s="544"/>
      <c r="L49" s="545"/>
      <c r="M49" s="61" t="s">
        <v>123</v>
      </c>
      <c r="N49" s="579" t="str">
        <f>基本情報入力シート!B79</f>
        <v>都環公地温第号</v>
      </c>
      <c r="O49" s="579"/>
      <c r="P49" s="579"/>
      <c r="Q49" s="579"/>
      <c r="R49" s="579"/>
      <c r="S49" s="62" t="s">
        <v>124</v>
      </c>
      <c r="T49" s="90"/>
      <c r="U49" s="90"/>
      <c r="V49" s="90"/>
      <c r="W49" s="90"/>
      <c r="X49" s="90"/>
      <c r="Y49" s="90"/>
      <c r="Z49" s="90"/>
      <c r="AA49" s="90"/>
      <c r="AB49" s="90"/>
      <c r="AC49" s="90"/>
      <c r="AD49" s="90"/>
      <c r="AE49" s="90"/>
      <c r="AF49" s="91"/>
      <c r="AN49" s="89"/>
      <c r="AO49" s="544" t="s">
        <v>173</v>
      </c>
      <c r="AP49" s="544"/>
      <c r="AQ49" s="544"/>
      <c r="AR49" s="544"/>
      <c r="AS49" s="544"/>
      <c r="AT49" s="544"/>
      <c r="AU49" s="544"/>
      <c r="AV49" s="544"/>
      <c r="AW49" s="544"/>
      <c r="AX49" s="545"/>
      <c r="AY49" s="61" t="s">
        <v>123</v>
      </c>
      <c r="AZ49" s="579" t="str">
        <f>基本情報入力シート!AI79</f>
        <v>6都環公地温第777号</v>
      </c>
      <c r="BA49" s="579"/>
      <c r="BB49" s="579"/>
      <c r="BC49" s="579"/>
      <c r="BD49" s="579"/>
      <c r="BE49" s="62" t="s">
        <v>124</v>
      </c>
      <c r="BF49" s="90"/>
      <c r="BG49" s="90"/>
      <c r="BH49" s="90"/>
      <c r="BI49" s="90"/>
      <c r="BJ49" s="90"/>
      <c r="BK49" s="90"/>
      <c r="BL49" s="90"/>
      <c r="BM49" s="90"/>
      <c r="BN49" s="90"/>
      <c r="BO49" s="90"/>
      <c r="BP49" s="90"/>
      <c r="BQ49" s="90"/>
      <c r="BR49" s="91"/>
    </row>
    <row r="50" spans="2:70" ht="3" customHeight="1">
      <c r="B50" s="381"/>
      <c r="C50" s="400" t="s">
        <v>132</v>
      </c>
      <c r="D50" s="400"/>
      <c r="E50" s="400"/>
      <c r="F50" s="400"/>
      <c r="G50" s="400"/>
      <c r="H50" s="400"/>
      <c r="I50" s="400"/>
      <c r="J50" s="401"/>
      <c r="K50" s="399" t="s">
        <v>128</v>
      </c>
      <c r="L50" s="400"/>
      <c r="M50" s="400"/>
      <c r="N50" s="400"/>
      <c r="O50" s="400"/>
      <c r="P50" s="400"/>
      <c r="Q50" s="400"/>
      <c r="R50" s="400"/>
      <c r="S50" s="400"/>
      <c r="T50" s="400"/>
      <c r="U50" s="376"/>
      <c r="V50" s="376"/>
      <c r="W50" s="376"/>
      <c r="X50" s="376"/>
      <c r="Y50" s="376"/>
      <c r="Z50" s="376"/>
      <c r="AA50" s="376"/>
      <c r="AB50" s="376"/>
      <c r="AC50" s="376"/>
      <c r="AD50" s="376"/>
      <c r="AE50" s="400" t="s">
        <v>129</v>
      </c>
      <c r="AF50" s="401"/>
      <c r="AN50" s="381"/>
      <c r="AO50" s="400" t="s">
        <v>132</v>
      </c>
      <c r="AP50" s="400"/>
      <c r="AQ50" s="400"/>
      <c r="AR50" s="400"/>
      <c r="AS50" s="400"/>
      <c r="AT50" s="400"/>
      <c r="AU50" s="400"/>
      <c r="AV50" s="401"/>
      <c r="AW50" s="399" t="s">
        <v>128</v>
      </c>
      <c r="AX50" s="400"/>
      <c r="AY50" s="400"/>
      <c r="AZ50" s="400"/>
      <c r="BA50" s="400"/>
      <c r="BB50" s="400"/>
      <c r="BC50" s="400"/>
      <c r="BD50" s="400"/>
      <c r="BE50" s="400"/>
      <c r="BF50" s="400"/>
      <c r="BG50" s="376"/>
      <c r="BH50" s="376"/>
      <c r="BI50" s="376"/>
      <c r="BJ50" s="376"/>
      <c r="BK50" s="376"/>
      <c r="BL50" s="376"/>
      <c r="BM50" s="376"/>
      <c r="BN50" s="376"/>
      <c r="BO50" s="376"/>
      <c r="BP50" s="376"/>
      <c r="BQ50" s="400" t="s">
        <v>129</v>
      </c>
      <c r="BR50" s="401"/>
    </row>
    <row r="51" spans="2:70" ht="17.399999999999999" customHeight="1">
      <c r="B51" s="588"/>
      <c r="C51" s="528"/>
      <c r="D51" s="528"/>
      <c r="E51" s="528"/>
      <c r="F51" s="528"/>
      <c r="G51" s="528"/>
      <c r="H51" s="528"/>
      <c r="I51" s="528"/>
      <c r="J51" s="553"/>
      <c r="K51" s="627"/>
      <c r="L51" s="528"/>
      <c r="M51" s="528"/>
      <c r="N51" s="528"/>
      <c r="O51" s="528"/>
      <c r="P51" s="528"/>
      <c r="Q51" s="528"/>
      <c r="R51" s="528"/>
      <c r="S51" s="528"/>
      <c r="T51" s="528"/>
      <c r="U51" s="628"/>
      <c r="V51" s="628"/>
      <c r="W51" s="628"/>
      <c r="X51" s="628"/>
      <c r="Y51" s="628"/>
      <c r="Z51" s="628"/>
      <c r="AA51" s="628"/>
      <c r="AB51" s="628"/>
      <c r="AC51" s="628"/>
      <c r="AD51" s="628"/>
      <c r="AE51" s="528"/>
      <c r="AF51" s="553"/>
      <c r="AN51" s="588"/>
      <c r="AO51" s="528"/>
      <c r="AP51" s="528"/>
      <c r="AQ51" s="528"/>
      <c r="AR51" s="528"/>
      <c r="AS51" s="528"/>
      <c r="AT51" s="528"/>
      <c r="AU51" s="528"/>
      <c r="AV51" s="553"/>
      <c r="AW51" s="627"/>
      <c r="AX51" s="528"/>
      <c r="AY51" s="528"/>
      <c r="AZ51" s="528"/>
      <c r="BA51" s="528"/>
      <c r="BB51" s="528"/>
      <c r="BC51" s="528"/>
      <c r="BD51" s="528"/>
      <c r="BE51" s="528"/>
      <c r="BF51" s="528"/>
      <c r="BG51" s="628"/>
      <c r="BH51" s="628"/>
      <c r="BI51" s="628"/>
      <c r="BJ51" s="628"/>
      <c r="BK51" s="628"/>
      <c r="BL51" s="628"/>
      <c r="BM51" s="628"/>
      <c r="BN51" s="628"/>
      <c r="BO51" s="628"/>
      <c r="BP51" s="628"/>
      <c r="BQ51" s="528"/>
      <c r="BR51" s="553"/>
    </row>
    <row r="52" spans="2:70" ht="17.399999999999999" customHeight="1">
      <c r="B52" s="588"/>
      <c r="C52" s="528"/>
      <c r="D52" s="528"/>
      <c r="E52" s="528"/>
      <c r="F52" s="528"/>
      <c r="G52" s="528"/>
      <c r="H52" s="528"/>
      <c r="I52" s="528"/>
      <c r="J52" s="553"/>
      <c r="K52" s="627"/>
      <c r="L52" s="528"/>
      <c r="M52" s="528"/>
      <c r="N52" s="528"/>
      <c r="O52" s="528"/>
      <c r="P52" s="528"/>
      <c r="Q52" s="528"/>
      <c r="R52" s="528"/>
      <c r="S52" s="528"/>
      <c r="T52" s="528"/>
      <c r="U52" s="628"/>
      <c r="V52" s="628"/>
      <c r="W52" s="628"/>
      <c r="X52" s="628"/>
      <c r="Y52" s="628"/>
      <c r="Z52" s="628"/>
      <c r="AA52" s="628"/>
      <c r="AB52" s="628"/>
      <c r="AC52" s="628"/>
      <c r="AD52" s="628"/>
      <c r="AE52" s="528"/>
      <c r="AF52" s="553"/>
      <c r="AN52" s="588"/>
      <c r="AO52" s="528"/>
      <c r="AP52" s="528"/>
      <c r="AQ52" s="528"/>
      <c r="AR52" s="528"/>
      <c r="AS52" s="528"/>
      <c r="AT52" s="528"/>
      <c r="AU52" s="528"/>
      <c r="AV52" s="553"/>
      <c r="AW52" s="627"/>
      <c r="AX52" s="528"/>
      <c r="AY52" s="528"/>
      <c r="AZ52" s="528"/>
      <c r="BA52" s="528"/>
      <c r="BB52" s="528"/>
      <c r="BC52" s="528"/>
      <c r="BD52" s="528"/>
      <c r="BE52" s="528"/>
      <c r="BF52" s="528"/>
      <c r="BG52" s="628"/>
      <c r="BH52" s="628"/>
      <c r="BI52" s="628"/>
      <c r="BJ52" s="628"/>
      <c r="BK52" s="628"/>
      <c r="BL52" s="628"/>
      <c r="BM52" s="628"/>
      <c r="BN52" s="628"/>
      <c r="BO52" s="628"/>
      <c r="BP52" s="628"/>
      <c r="BQ52" s="528"/>
      <c r="BR52" s="553"/>
    </row>
    <row r="53" spans="2:70" ht="3" customHeight="1">
      <c r="B53" s="588"/>
      <c r="C53" s="528"/>
      <c r="D53" s="528"/>
      <c r="E53" s="528"/>
      <c r="F53" s="528"/>
      <c r="G53" s="528"/>
      <c r="H53" s="528"/>
      <c r="I53" s="528"/>
      <c r="J53" s="553"/>
      <c r="K53" s="627"/>
      <c r="L53" s="528"/>
      <c r="M53" s="528"/>
      <c r="N53" s="528"/>
      <c r="O53" s="528"/>
      <c r="P53" s="528"/>
      <c r="Q53" s="528"/>
      <c r="R53" s="528"/>
      <c r="S53" s="528"/>
      <c r="T53" s="528"/>
      <c r="U53" s="379"/>
      <c r="V53" s="379"/>
      <c r="W53" s="379"/>
      <c r="X53" s="379"/>
      <c r="Y53" s="379"/>
      <c r="Z53" s="379"/>
      <c r="AA53" s="379"/>
      <c r="AB53" s="379"/>
      <c r="AC53" s="379"/>
      <c r="AD53" s="379"/>
      <c r="AE53" s="528" t="s">
        <v>129</v>
      </c>
      <c r="AF53" s="553"/>
      <c r="AN53" s="588"/>
      <c r="AO53" s="528"/>
      <c r="AP53" s="528"/>
      <c r="AQ53" s="528"/>
      <c r="AR53" s="528"/>
      <c r="AS53" s="528"/>
      <c r="AT53" s="528"/>
      <c r="AU53" s="528"/>
      <c r="AV53" s="553"/>
      <c r="AW53" s="627"/>
      <c r="AX53" s="528"/>
      <c r="AY53" s="528"/>
      <c r="AZ53" s="528"/>
      <c r="BA53" s="528"/>
      <c r="BB53" s="528"/>
      <c r="BC53" s="528"/>
      <c r="BD53" s="528"/>
      <c r="BE53" s="528"/>
      <c r="BF53" s="528"/>
      <c r="BG53" s="379"/>
      <c r="BH53" s="379"/>
      <c r="BI53" s="379"/>
      <c r="BJ53" s="379"/>
      <c r="BK53" s="379"/>
      <c r="BL53" s="379"/>
      <c r="BM53" s="379"/>
      <c r="BN53" s="379"/>
      <c r="BO53" s="379"/>
      <c r="BP53" s="379"/>
      <c r="BQ53" s="528" t="s">
        <v>129</v>
      </c>
      <c r="BR53" s="553"/>
    </row>
    <row r="54" spans="2:70" ht="17.399999999999999" customHeight="1">
      <c r="B54" s="588"/>
      <c r="C54" s="528"/>
      <c r="D54" s="528"/>
      <c r="E54" s="528"/>
      <c r="F54" s="528"/>
      <c r="G54" s="528"/>
      <c r="H54" s="528"/>
      <c r="I54" s="528"/>
      <c r="J54" s="553"/>
      <c r="K54" s="627" t="s">
        <v>130</v>
      </c>
      <c r="L54" s="528"/>
      <c r="M54" s="528"/>
      <c r="N54" s="528"/>
      <c r="O54" s="528"/>
      <c r="P54" s="528"/>
      <c r="Q54" s="528"/>
      <c r="R54" s="528"/>
      <c r="S54" s="528"/>
      <c r="T54" s="528"/>
      <c r="U54" s="628"/>
      <c r="V54" s="628"/>
      <c r="W54" s="628"/>
      <c r="X54" s="628"/>
      <c r="Y54" s="628"/>
      <c r="Z54" s="628"/>
      <c r="AA54" s="628"/>
      <c r="AB54" s="628"/>
      <c r="AC54" s="628"/>
      <c r="AD54" s="628"/>
      <c r="AE54" s="528"/>
      <c r="AF54" s="553"/>
      <c r="AN54" s="588"/>
      <c r="AO54" s="528"/>
      <c r="AP54" s="528"/>
      <c r="AQ54" s="528"/>
      <c r="AR54" s="528"/>
      <c r="AS54" s="528"/>
      <c r="AT54" s="528"/>
      <c r="AU54" s="528"/>
      <c r="AV54" s="553"/>
      <c r="AW54" s="627" t="s">
        <v>130</v>
      </c>
      <c r="AX54" s="528"/>
      <c r="AY54" s="528"/>
      <c r="AZ54" s="528"/>
      <c r="BA54" s="528"/>
      <c r="BB54" s="528"/>
      <c r="BC54" s="528"/>
      <c r="BD54" s="528"/>
      <c r="BE54" s="528"/>
      <c r="BF54" s="528"/>
      <c r="BG54" s="628"/>
      <c r="BH54" s="628"/>
      <c r="BI54" s="628"/>
      <c r="BJ54" s="628"/>
      <c r="BK54" s="628"/>
      <c r="BL54" s="628"/>
      <c r="BM54" s="628"/>
      <c r="BN54" s="628"/>
      <c r="BO54" s="628"/>
      <c r="BP54" s="628"/>
      <c r="BQ54" s="528"/>
      <c r="BR54" s="553"/>
    </row>
    <row r="55" spans="2:70" ht="17.399999999999999" customHeight="1">
      <c r="B55" s="588"/>
      <c r="C55" s="528"/>
      <c r="D55" s="528"/>
      <c r="E55" s="528"/>
      <c r="F55" s="528"/>
      <c r="G55" s="528"/>
      <c r="H55" s="528"/>
      <c r="I55" s="528"/>
      <c r="J55" s="553"/>
      <c r="K55" s="627"/>
      <c r="L55" s="528"/>
      <c r="M55" s="528"/>
      <c r="N55" s="528"/>
      <c r="O55" s="528"/>
      <c r="P55" s="528"/>
      <c r="Q55" s="528"/>
      <c r="R55" s="528"/>
      <c r="S55" s="528"/>
      <c r="T55" s="528"/>
      <c r="U55" s="628"/>
      <c r="V55" s="628"/>
      <c r="W55" s="628"/>
      <c r="X55" s="628"/>
      <c r="Y55" s="628"/>
      <c r="Z55" s="628"/>
      <c r="AA55" s="628"/>
      <c r="AB55" s="628"/>
      <c r="AC55" s="628"/>
      <c r="AD55" s="628"/>
      <c r="AE55" s="528"/>
      <c r="AF55" s="553"/>
      <c r="AN55" s="588"/>
      <c r="AO55" s="528"/>
      <c r="AP55" s="528"/>
      <c r="AQ55" s="528"/>
      <c r="AR55" s="528"/>
      <c r="AS55" s="528"/>
      <c r="AT55" s="528"/>
      <c r="AU55" s="528"/>
      <c r="AV55" s="553"/>
      <c r="AW55" s="627"/>
      <c r="AX55" s="528"/>
      <c r="AY55" s="528"/>
      <c r="AZ55" s="528"/>
      <c r="BA55" s="528"/>
      <c r="BB55" s="528"/>
      <c r="BC55" s="528"/>
      <c r="BD55" s="528"/>
      <c r="BE55" s="528"/>
      <c r="BF55" s="528"/>
      <c r="BG55" s="628"/>
      <c r="BH55" s="628"/>
      <c r="BI55" s="628"/>
      <c r="BJ55" s="628"/>
      <c r="BK55" s="628"/>
      <c r="BL55" s="628"/>
      <c r="BM55" s="628"/>
      <c r="BN55" s="628"/>
      <c r="BO55" s="628"/>
      <c r="BP55" s="628"/>
      <c r="BQ55" s="528"/>
      <c r="BR55" s="553"/>
    </row>
    <row r="56" spans="2:70" ht="2.4" customHeight="1">
      <c r="B56" s="588"/>
      <c r="C56" s="528"/>
      <c r="D56" s="528"/>
      <c r="E56" s="528"/>
      <c r="F56" s="528"/>
      <c r="G56" s="528"/>
      <c r="H56" s="528"/>
      <c r="I56" s="528"/>
      <c r="J56" s="553"/>
      <c r="K56" s="627"/>
      <c r="L56" s="528"/>
      <c r="M56" s="528"/>
      <c r="N56" s="528"/>
      <c r="O56" s="528"/>
      <c r="P56" s="528"/>
      <c r="Q56" s="528"/>
      <c r="R56" s="528"/>
      <c r="S56" s="528"/>
      <c r="T56" s="528"/>
      <c r="U56" s="379"/>
      <c r="V56" s="379"/>
      <c r="W56" s="379"/>
      <c r="X56" s="379"/>
      <c r="Y56" s="379"/>
      <c r="Z56" s="379"/>
      <c r="AA56" s="379"/>
      <c r="AB56" s="379"/>
      <c r="AC56" s="379"/>
      <c r="AD56" s="379"/>
      <c r="AE56" s="528" t="s">
        <v>129</v>
      </c>
      <c r="AF56" s="553"/>
      <c r="AN56" s="588"/>
      <c r="AO56" s="528"/>
      <c r="AP56" s="528"/>
      <c r="AQ56" s="528"/>
      <c r="AR56" s="528"/>
      <c r="AS56" s="528"/>
      <c r="AT56" s="528"/>
      <c r="AU56" s="528"/>
      <c r="AV56" s="553"/>
      <c r="AW56" s="627"/>
      <c r="AX56" s="528"/>
      <c r="AY56" s="528"/>
      <c r="AZ56" s="528"/>
      <c r="BA56" s="528"/>
      <c r="BB56" s="528"/>
      <c r="BC56" s="528"/>
      <c r="BD56" s="528"/>
      <c r="BE56" s="528"/>
      <c r="BF56" s="528"/>
      <c r="BG56" s="379"/>
      <c r="BH56" s="379"/>
      <c r="BI56" s="379"/>
      <c r="BJ56" s="379"/>
      <c r="BK56" s="379"/>
      <c r="BL56" s="379"/>
      <c r="BM56" s="379"/>
      <c r="BN56" s="379"/>
      <c r="BO56" s="379"/>
      <c r="BP56" s="379"/>
      <c r="BQ56" s="528" t="s">
        <v>129</v>
      </c>
      <c r="BR56" s="553"/>
    </row>
    <row r="57" spans="2:70" ht="17.399999999999999" customHeight="1">
      <c r="B57" s="588"/>
      <c r="C57" s="528"/>
      <c r="D57" s="528"/>
      <c r="E57" s="528"/>
      <c r="F57" s="528"/>
      <c r="G57" s="528"/>
      <c r="H57" s="528"/>
      <c r="I57" s="528"/>
      <c r="J57" s="553"/>
      <c r="K57" s="414" t="s">
        <v>244</v>
      </c>
      <c r="L57" s="326"/>
      <c r="M57" s="326"/>
      <c r="N57" s="326"/>
      <c r="O57" s="326"/>
      <c r="P57" s="326"/>
      <c r="Q57" s="326"/>
      <c r="R57" s="326"/>
      <c r="S57" s="326"/>
      <c r="T57" s="326"/>
      <c r="U57" s="628"/>
      <c r="V57" s="628"/>
      <c r="W57" s="628"/>
      <c r="X57" s="628"/>
      <c r="Y57" s="628"/>
      <c r="Z57" s="628"/>
      <c r="AA57" s="628"/>
      <c r="AB57" s="628"/>
      <c r="AC57" s="628"/>
      <c r="AD57" s="628"/>
      <c r="AE57" s="528"/>
      <c r="AF57" s="553"/>
      <c r="AN57" s="588"/>
      <c r="AO57" s="528"/>
      <c r="AP57" s="528"/>
      <c r="AQ57" s="528"/>
      <c r="AR57" s="528"/>
      <c r="AS57" s="528"/>
      <c r="AT57" s="528"/>
      <c r="AU57" s="528"/>
      <c r="AV57" s="553"/>
      <c r="AW57" s="414" t="s">
        <v>244</v>
      </c>
      <c r="AX57" s="326"/>
      <c r="AY57" s="326"/>
      <c r="AZ57" s="326"/>
      <c r="BA57" s="326"/>
      <c r="BB57" s="326"/>
      <c r="BC57" s="326"/>
      <c r="BD57" s="326"/>
      <c r="BE57" s="326"/>
      <c r="BF57" s="326"/>
      <c r="BG57" s="628"/>
      <c r="BH57" s="628"/>
      <c r="BI57" s="628"/>
      <c r="BJ57" s="628"/>
      <c r="BK57" s="628"/>
      <c r="BL57" s="628"/>
      <c r="BM57" s="628"/>
      <c r="BN57" s="628"/>
      <c r="BO57" s="628"/>
      <c r="BP57" s="628"/>
      <c r="BQ57" s="528"/>
      <c r="BR57" s="553"/>
    </row>
    <row r="58" spans="2:70" ht="17.399999999999999" customHeight="1">
      <c r="B58" s="588"/>
      <c r="C58" s="528"/>
      <c r="D58" s="528"/>
      <c r="E58" s="528"/>
      <c r="F58" s="528"/>
      <c r="G58" s="528"/>
      <c r="H58" s="528"/>
      <c r="I58" s="528"/>
      <c r="J58" s="553"/>
      <c r="K58" s="414"/>
      <c r="L58" s="326"/>
      <c r="M58" s="326"/>
      <c r="N58" s="326"/>
      <c r="O58" s="326"/>
      <c r="P58" s="326"/>
      <c r="Q58" s="326"/>
      <c r="R58" s="326"/>
      <c r="S58" s="326"/>
      <c r="T58" s="326"/>
      <c r="U58" s="628"/>
      <c r="V58" s="628"/>
      <c r="W58" s="628"/>
      <c r="X58" s="628"/>
      <c r="Y58" s="628"/>
      <c r="Z58" s="628"/>
      <c r="AA58" s="628"/>
      <c r="AB58" s="628"/>
      <c r="AC58" s="628"/>
      <c r="AD58" s="628"/>
      <c r="AE58" s="528"/>
      <c r="AF58" s="553"/>
      <c r="AN58" s="588"/>
      <c r="AO58" s="528"/>
      <c r="AP58" s="528"/>
      <c r="AQ58" s="528"/>
      <c r="AR58" s="528"/>
      <c r="AS58" s="528"/>
      <c r="AT58" s="528"/>
      <c r="AU58" s="528"/>
      <c r="AV58" s="553"/>
      <c r="AW58" s="414"/>
      <c r="AX58" s="326"/>
      <c r="AY58" s="326"/>
      <c r="AZ58" s="326"/>
      <c r="BA58" s="326"/>
      <c r="BB58" s="326"/>
      <c r="BC58" s="326"/>
      <c r="BD58" s="326"/>
      <c r="BE58" s="326"/>
      <c r="BF58" s="326"/>
      <c r="BG58" s="628"/>
      <c r="BH58" s="628"/>
      <c r="BI58" s="628"/>
      <c r="BJ58" s="628"/>
      <c r="BK58" s="628"/>
      <c r="BL58" s="628"/>
      <c r="BM58" s="628"/>
      <c r="BN58" s="628"/>
      <c r="BO58" s="628"/>
      <c r="BP58" s="628"/>
      <c r="BQ58" s="528"/>
      <c r="BR58" s="553"/>
    </row>
    <row r="59" spans="2:70" ht="3" customHeight="1">
      <c r="B59" s="478"/>
      <c r="C59" s="403"/>
      <c r="D59" s="403"/>
      <c r="E59" s="403"/>
      <c r="F59" s="403"/>
      <c r="G59" s="403"/>
      <c r="H59" s="403"/>
      <c r="I59" s="403"/>
      <c r="J59" s="404"/>
      <c r="K59" s="552"/>
      <c r="L59" s="544"/>
      <c r="M59" s="544"/>
      <c r="N59" s="544"/>
      <c r="O59" s="544"/>
      <c r="P59" s="544"/>
      <c r="Q59" s="544"/>
      <c r="R59" s="544"/>
      <c r="S59" s="544"/>
      <c r="T59" s="544"/>
      <c r="U59" s="90"/>
      <c r="V59" s="90"/>
      <c r="W59" s="90"/>
      <c r="X59" s="90"/>
      <c r="Y59" s="90"/>
      <c r="Z59" s="90"/>
      <c r="AA59" s="90"/>
      <c r="AB59" s="90"/>
      <c r="AC59" s="90"/>
      <c r="AD59" s="90"/>
      <c r="AE59" s="403"/>
      <c r="AF59" s="404"/>
      <c r="AN59" s="478"/>
      <c r="AO59" s="403"/>
      <c r="AP59" s="403"/>
      <c r="AQ59" s="403"/>
      <c r="AR59" s="403"/>
      <c r="AS59" s="403"/>
      <c r="AT59" s="403"/>
      <c r="AU59" s="403"/>
      <c r="AV59" s="404"/>
      <c r="AW59" s="552"/>
      <c r="AX59" s="544"/>
      <c r="AY59" s="544"/>
      <c r="AZ59" s="544"/>
      <c r="BA59" s="544"/>
      <c r="BB59" s="544"/>
      <c r="BC59" s="544"/>
      <c r="BD59" s="544"/>
      <c r="BE59" s="544"/>
      <c r="BF59" s="544"/>
      <c r="BG59" s="90"/>
      <c r="BH59" s="90"/>
      <c r="BI59" s="90"/>
      <c r="BJ59" s="90"/>
      <c r="BK59" s="90"/>
      <c r="BL59" s="90"/>
      <c r="BM59" s="90"/>
      <c r="BN59" s="90"/>
      <c r="BO59" s="90"/>
      <c r="BP59" s="90"/>
      <c r="BQ59" s="403"/>
      <c r="BR59" s="404"/>
    </row>
    <row r="60" spans="2:70" ht="14.4" customHeight="1"/>
    <row r="62" spans="2:70" ht="17.399999999999999" customHeight="1">
      <c r="B62" s="375"/>
      <c r="C62" s="394" t="s">
        <v>241</v>
      </c>
      <c r="D62" s="394"/>
      <c r="E62" s="394"/>
      <c r="F62" s="394"/>
      <c r="G62" s="394"/>
      <c r="H62" s="394"/>
      <c r="I62" s="394"/>
      <c r="J62" s="395"/>
      <c r="K62" s="375" t="s">
        <v>242</v>
      </c>
      <c r="L62" s="376"/>
      <c r="M62" s="376"/>
      <c r="N62" s="555"/>
      <c r="O62" s="555"/>
      <c r="P62" s="555"/>
      <c r="Q62" s="555"/>
      <c r="R62" s="555"/>
      <c r="S62" s="555"/>
      <c r="T62" s="555"/>
      <c r="U62" s="555"/>
      <c r="V62" s="555"/>
      <c r="W62" s="555"/>
      <c r="X62" s="555"/>
      <c r="Y62" s="555"/>
      <c r="Z62" s="394" t="s">
        <v>243</v>
      </c>
      <c r="AA62" s="394"/>
      <c r="AB62" s="96"/>
      <c r="AC62" s="96"/>
      <c r="AD62" s="96"/>
      <c r="AE62" s="96"/>
      <c r="AF62" s="97"/>
      <c r="AN62" s="375"/>
      <c r="AO62" s="394" t="s">
        <v>241</v>
      </c>
      <c r="AP62" s="394"/>
      <c r="AQ62" s="394"/>
      <c r="AR62" s="394"/>
      <c r="AS62" s="394"/>
      <c r="AT62" s="394"/>
      <c r="AU62" s="394"/>
      <c r="AV62" s="395"/>
      <c r="AW62" s="375" t="s">
        <v>242</v>
      </c>
      <c r="AX62" s="376"/>
      <c r="AY62" s="376"/>
      <c r="AZ62" s="555"/>
      <c r="BA62" s="555"/>
      <c r="BB62" s="555"/>
      <c r="BC62" s="555"/>
      <c r="BD62" s="555"/>
      <c r="BE62" s="555"/>
      <c r="BF62" s="555"/>
      <c r="BG62" s="555"/>
      <c r="BH62" s="555"/>
      <c r="BI62" s="555"/>
      <c r="BJ62" s="555"/>
      <c r="BK62" s="555"/>
      <c r="BL62" s="394" t="s">
        <v>129</v>
      </c>
      <c r="BM62" s="394"/>
      <c r="BN62" s="96"/>
      <c r="BO62" s="96"/>
      <c r="BP62" s="96"/>
      <c r="BQ62" s="96"/>
      <c r="BR62" s="97"/>
    </row>
    <row r="63" spans="2:70" ht="17.399999999999999" customHeight="1">
      <c r="B63" s="405"/>
      <c r="C63" s="544"/>
      <c r="D63" s="544"/>
      <c r="E63" s="544"/>
      <c r="F63" s="544"/>
      <c r="G63" s="544"/>
      <c r="H63" s="544"/>
      <c r="I63" s="544"/>
      <c r="J63" s="545"/>
      <c r="K63" s="405"/>
      <c r="L63" s="406"/>
      <c r="M63" s="406"/>
      <c r="N63" s="558"/>
      <c r="O63" s="558"/>
      <c r="P63" s="558"/>
      <c r="Q63" s="558"/>
      <c r="R63" s="558"/>
      <c r="S63" s="558"/>
      <c r="T63" s="558"/>
      <c r="U63" s="558"/>
      <c r="V63" s="558"/>
      <c r="W63" s="558"/>
      <c r="X63" s="558"/>
      <c r="Y63" s="558"/>
      <c r="Z63" s="544"/>
      <c r="AA63" s="544"/>
      <c r="AB63" s="90"/>
      <c r="AC63" s="90"/>
      <c r="AD63" s="90"/>
      <c r="AE63" s="90"/>
      <c r="AF63" s="91"/>
      <c r="AN63" s="405"/>
      <c r="AO63" s="544"/>
      <c r="AP63" s="544"/>
      <c r="AQ63" s="544"/>
      <c r="AR63" s="544"/>
      <c r="AS63" s="544"/>
      <c r="AT63" s="544"/>
      <c r="AU63" s="544"/>
      <c r="AV63" s="545"/>
      <c r="AW63" s="405"/>
      <c r="AX63" s="406"/>
      <c r="AY63" s="406"/>
      <c r="AZ63" s="558"/>
      <c r="BA63" s="558"/>
      <c r="BB63" s="558"/>
      <c r="BC63" s="558"/>
      <c r="BD63" s="558"/>
      <c r="BE63" s="558"/>
      <c r="BF63" s="558"/>
      <c r="BG63" s="558"/>
      <c r="BH63" s="558"/>
      <c r="BI63" s="558"/>
      <c r="BJ63" s="558"/>
      <c r="BK63" s="558"/>
      <c r="BL63" s="544"/>
      <c r="BM63" s="544"/>
      <c r="BN63" s="90"/>
      <c r="BO63" s="90"/>
      <c r="BP63" s="90"/>
      <c r="BQ63" s="90"/>
      <c r="BR63" s="91"/>
    </row>
    <row r="65" spans="2:70">
      <c r="B65" s="326" t="s">
        <v>240</v>
      </c>
      <c r="C65" s="326"/>
      <c r="D65" s="326"/>
      <c r="E65" s="326"/>
      <c r="F65" s="326"/>
      <c r="G65" s="326"/>
      <c r="AN65" s="326" t="s">
        <v>240</v>
      </c>
      <c r="AO65" s="326"/>
      <c r="AP65" s="326"/>
      <c r="AQ65" s="326"/>
      <c r="AR65" s="326"/>
      <c r="AS65" s="326"/>
    </row>
    <row r="66" spans="2:70" ht="17.399999999999999" customHeight="1">
      <c r="B66" s="375"/>
      <c r="C66" s="394" t="s">
        <v>245</v>
      </c>
      <c r="D66" s="394"/>
      <c r="E66" s="394"/>
      <c r="F66" s="394"/>
      <c r="G66" s="394"/>
      <c r="H66" s="394"/>
      <c r="I66" s="394"/>
      <c r="J66" s="395"/>
      <c r="K66" s="500"/>
      <c r="L66" s="625"/>
      <c r="M66" s="625"/>
      <c r="N66" s="501"/>
      <c r="O66" s="393" t="s">
        <v>246</v>
      </c>
      <c r="P66" s="394"/>
      <c r="Q66" s="394"/>
      <c r="R66" s="394"/>
      <c r="S66" s="394"/>
      <c r="T66" s="500"/>
      <c r="U66" s="521"/>
      <c r="V66" s="521"/>
      <c r="W66" s="521"/>
      <c r="X66" s="521"/>
      <c r="Y66" s="521"/>
      <c r="Z66" s="521"/>
      <c r="AA66" s="521"/>
      <c r="AB66" s="521"/>
      <c r="AC66" s="521"/>
      <c r="AD66" s="521"/>
      <c r="AE66" s="521"/>
      <c r="AF66" s="501"/>
      <c r="AN66" s="375"/>
      <c r="AO66" s="394" t="s">
        <v>245</v>
      </c>
      <c r="AP66" s="394"/>
      <c r="AQ66" s="394"/>
      <c r="AR66" s="394"/>
      <c r="AS66" s="394"/>
      <c r="AT66" s="394"/>
      <c r="AU66" s="394"/>
      <c r="AV66" s="395"/>
      <c r="AW66" s="500"/>
      <c r="AX66" s="625"/>
      <c r="AY66" s="625"/>
      <c r="AZ66" s="501"/>
      <c r="BA66" s="393" t="s">
        <v>246</v>
      </c>
      <c r="BB66" s="394"/>
      <c r="BC66" s="394"/>
      <c r="BD66" s="394"/>
      <c r="BE66" s="394"/>
      <c r="BF66" s="500"/>
      <c r="BG66" s="521"/>
      <c r="BH66" s="521"/>
      <c r="BI66" s="521"/>
      <c r="BJ66" s="521"/>
      <c r="BK66" s="521"/>
      <c r="BL66" s="521"/>
      <c r="BM66" s="521"/>
      <c r="BN66" s="521"/>
      <c r="BO66" s="521"/>
      <c r="BP66" s="521"/>
      <c r="BQ66" s="521"/>
      <c r="BR66" s="501"/>
    </row>
    <row r="67" spans="2:70" ht="17.399999999999999" customHeight="1">
      <c r="B67" s="405"/>
      <c r="C67" s="544"/>
      <c r="D67" s="544"/>
      <c r="E67" s="544"/>
      <c r="F67" s="544"/>
      <c r="G67" s="544"/>
      <c r="H67" s="544"/>
      <c r="I67" s="544"/>
      <c r="J67" s="545"/>
      <c r="K67" s="575"/>
      <c r="L67" s="626"/>
      <c r="M67" s="626"/>
      <c r="N67" s="597"/>
      <c r="O67" s="552"/>
      <c r="P67" s="544"/>
      <c r="Q67" s="544"/>
      <c r="R67" s="544"/>
      <c r="S67" s="544"/>
      <c r="T67" s="575"/>
      <c r="U67" s="576"/>
      <c r="V67" s="576"/>
      <c r="W67" s="576"/>
      <c r="X67" s="576"/>
      <c r="Y67" s="576"/>
      <c r="Z67" s="576"/>
      <c r="AA67" s="576"/>
      <c r="AB67" s="576"/>
      <c r="AC67" s="576"/>
      <c r="AD67" s="576"/>
      <c r="AE67" s="576"/>
      <c r="AF67" s="597"/>
      <c r="AN67" s="405"/>
      <c r="AO67" s="544"/>
      <c r="AP67" s="544"/>
      <c r="AQ67" s="544"/>
      <c r="AR67" s="544"/>
      <c r="AS67" s="544"/>
      <c r="AT67" s="544"/>
      <c r="AU67" s="544"/>
      <c r="AV67" s="545"/>
      <c r="AW67" s="575"/>
      <c r="AX67" s="626"/>
      <c r="AY67" s="626"/>
      <c r="AZ67" s="597"/>
      <c r="BA67" s="552"/>
      <c r="BB67" s="544"/>
      <c r="BC67" s="544"/>
      <c r="BD67" s="544"/>
      <c r="BE67" s="544"/>
      <c r="BF67" s="575"/>
      <c r="BG67" s="576"/>
      <c r="BH67" s="576"/>
      <c r="BI67" s="576"/>
      <c r="BJ67" s="576"/>
      <c r="BK67" s="576"/>
      <c r="BL67" s="576"/>
      <c r="BM67" s="576"/>
      <c r="BN67" s="576"/>
      <c r="BO67" s="576"/>
      <c r="BP67" s="576"/>
      <c r="BQ67" s="576"/>
      <c r="BR67" s="597"/>
    </row>
    <row r="68" spans="2:70" ht="17.399999999999999" customHeight="1">
      <c r="B68" s="375"/>
      <c r="C68" s="394" t="s">
        <v>247</v>
      </c>
      <c r="D68" s="394"/>
      <c r="E68" s="394"/>
      <c r="F68" s="394"/>
      <c r="G68" s="394"/>
      <c r="H68" s="394"/>
      <c r="I68" s="394"/>
      <c r="J68" s="395"/>
      <c r="K68" s="619"/>
      <c r="L68" s="521"/>
      <c r="M68" s="621"/>
      <c r="N68" s="623"/>
      <c r="O68" s="393" t="s">
        <v>248</v>
      </c>
      <c r="P68" s="394"/>
      <c r="Q68" s="394"/>
      <c r="R68" s="394"/>
      <c r="S68" s="394"/>
      <c r="T68" s="500"/>
      <c r="U68" s="521"/>
      <c r="V68" s="521"/>
      <c r="W68" s="521"/>
      <c r="X68" s="521"/>
      <c r="Y68" s="521"/>
      <c r="Z68" s="521"/>
      <c r="AA68" s="521"/>
      <c r="AB68" s="521"/>
      <c r="AC68" s="521"/>
      <c r="AD68" s="521"/>
      <c r="AE68" s="521"/>
      <c r="AF68" s="501"/>
      <c r="AN68" s="375"/>
      <c r="AO68" s="394" t="s">
        <v>247</v>
      </c>
      <c r="AP68" s="394"/>
      <c r="AQ68" s="394"/>
      <c r="AR68" s="394"/>
      <c r="AS68" s="394"/>
      <c r="AT68" s="394"/>
      <c r="AU68" s="394"/>
      <c r="AV68" s="395"/>
      <c r="AW68" s="619"/>
      <c r="AX68" s="521"/>
      <c r="AY68" s="621"/>
      <c r="AZ68" s="623"/>
      <c r="BA68" s="393" t="s">
        <v>248</v>
      </c>
      <c r="BB68" s="394"/>
      <c r="BC68" s="394"/>
      <c r="BD68" s="394"/>
      <c r="BE68" s="394"/>
      <c r="BF68" s="500"/>
      <c r="BG68" s="521"/>
      <c r="BH68" s="521"/>
      <c r="BI68" s="521"/>
      <c r="BJ68" s="521"/>
      <c r="BK68" s="521"/>
      <c r="BL68" s="521"/>
      <c r="BM68" s="521"/>
      <c r="BN68" s="521"/>
      <c r="BO68" s="521"/>
      <c r="BP68" s="521"/>
      <c r="BQ68" s="521"/>
      <c r="BR68" s="501"/>
    </row>
    <row r="69" spans="2:70" ht="17.399999999999999" customHeight="1">
      <c r="B69" s="405"/>
      <c r="C69" s="544"/>
      <c r="D69" s="544"/>
      <c r="E69" s="544"/>
      <c r="F69" s="544"/>
      <c r="G69" s="544"/>
      <c r="H69" s="544"/>
      <c r="I69" s="544"/>
      <c r="J69" s="545"/>
      <c r="K69" s="620"/>
      <c r="L69" s="576"/>
      <c r="M69" s="622"/>
      <c r="N69" s="624"/>
      <c r="O69" s="552"/>
      <c r="P69" s="544"/>
      <c r="Q69" s="544"/>
      <c r="R69" s="544"/>
      <c r="S69" s="544"/>
      <c r="T69" s="575"/>
      <c r="U69" s="576"/>
      <c r="V69" s="576"/>
      <c r="W69" s="576"/>
      <c r="X69" s="576"/>
      <c r="Y69" s="576"/>
      <c r="Z69" s="576"/>
      <c r="AA69" s="576"/>
      <c r="AB69" s="576"/>
      <c r="AC69" s="576"/>
      <c r="AD69" s="576"/>
      <c r="AE69" s="576"/>
      <c r="AF69" s="597"/>
      <c r="AN69" s="405"/>
      <c r="AO69" s="544"/>
      <c r="AP69" s="544"/>
      <c r="AQ69" s="544"/>
      <c r="AR69" s="544"/>
      <c r="AS69" s="544"/>
      <c r="AT69" s="544"/>
      <c r="AU69" s="544"/>
      <c r="AV69" s="545"/>
      <c r="AW69" s="620"/>
      <c r="AX69" s="576"/>
      <c r="AY69" s="622"/>
      <c r="AZ69" s="624"/>
      <c r="BA69" s="552"/>
      <c r="BB69" s="544"/>
      <c r="BC69" s="544"/>
      <c r="BD69" s="544"/>
      <c r="BE69" s="544"/>
      <c r="BF69" s="575"/>
      <c r="BG69" s="576"/>
      <c r="BH69" s="576"/>
      <c r="BI69" s="576"/>
      <c r="BJ69" s="576"/>
      <c r="BK69" s="576"/>
      <c r="BL69" s="576"/>
      <c r="BM69" s="576"/>
      <c r="BN69" s="576"/>
      <c r="BO69" s="576"/>
      <c r="BP69" s="576"/>
      <c r="BQ69" s="576"/>
      <c r="BR69" s="597"/>
    </row>
    <row r="70" spans="2:70" ht="17.399999999999999" customHeight="1">
      <c r="B70" s="375"/>
      <c r="C70" s="400" t="s">
        <v>249</v>
      </c>
      <c r="D70" s="394"/>
      <c r="E70" s="394"/>
      <c r="F70" s="394"/>
      <c r="G70" s="394"/>
      <c r="H70" s="394"/>
      <c r="I70" s="394"/>
      <c r="J70" s="395"/>
      <c r="K70" s="500"/>
      <c r="L70" s="521"/>
      <c r="M70" s="521"/>
      <c r="N70" s="615"/>
      <c r="O70" s="521"/>
      <c r="P70" s="521"/>
      <c r="Q70" s="615"/>
      <c r="R70" s="521"/>
      <c r="S70" s="501"/>
      <c r="T70" s="393" t="s">
        <v>250</v>
      </c>
      <c r="U70" s="394"/>
      <c r="V70" s="394"/>
      <c r="W70" s="394"/>
      <c r="X70" s="394"/>
      <c r="Y70" s="395"/>
      <c r="Z70" s="521"/>
      <c r="AA70" s="615"/>
      <c r="AB70" s="615"/>
      <c r="AC70" s="615"/>
      <c r="AD70" s="615"/>
      <c r="AE70" s="615"/>
      <c r="AF70" s="617"/>
      <c r="AN70" s="375"/>
      <c r="AO70" s="400" t="s">
        <v>249</v>
      </c>
      <c r="AP70" s="394"/>
      <c r="AQ70" s="394"/>
      <c r="AR70" s="394"/>
      <c r="AS70" s="394"/>
      <c r="AT70" s="394"/>
      <c r="AU70" s="394"/>
      <c r="AV70" s="395"/>
      <c r="AW70" s="500"/>
      <c r="AX70" s="521"/>
      <c r="AY70" s="521"/>
      <c r="AZ70" s="615"/>
      <c r="BA70" s="521"/>
      <c r="BB70" s="521"/>
      <c r="BC70" s="615"/>
      <c r="BD70" s="521"/>
      <c r="BE70" s="501"/>
      <c r="BF70" s="393" t="s">
        <v>250</v>
      </c>
      <c r="BG70" s="394"/>
      <c r="BH70" s="394"/>
      <c r="BI70" s="394"/>
      <c r="BJ70" s="394"/>
      <c r="BK70" s="395"/>
      <c r="BL70" s="521"/>
      <c r="BM70" s="615"/>
      <c r="BN70" s="615"/>
      <c r="BO70" s="615"/>
      <c r="BP70" s="615"/>
      <c r="BQ70" s="615"/>
      <c r="BR70" s="617"/>
    </row>
    <row r="71" spans="2:70" ht="17.399999999999999" customHeight="1">
      <c r="B71" s="405"/>
      <c r="C71" s="544"/>
      <c r="D71" s="544"/>
      <c r="E71" s="544"/>
      <c r="F71" s="544"/>
      <c r="G71" s="544"/>
      <c r="H71" s="544"/>
      <c r="I71" s="544"/>
      <c r="J71" s="545"/>
      <c r="K71" s="575"/>
      <c r="L71" s="576"/>
      <c r="M71" s="576"/>
      <c r="N71" s="616"/>
      <c r="O71" s="576"/>
      <c r="P71" s="576"/>
      <c r="Q71" s="616"/>
      <c r="R71" s="576"/>
      <c r="S71" s="597"/>
      <c r="T71" s="552"/>
      <c r="U71" s="544"/>
      <c r="V71" s="544"/>
      <c r="W71" s="544"/>
      <c r="X71" s="544"/>
      <c r="Y71" s="545"/>
      <c r="Z71" s="576"/>
      <c r="AA71" s="616"/>
      <c r="AB71" s="616"/>
      <c r="AC71" s="616"/>
      <c r="AD71" s="616"/>
      <c r="AE71" s="616"/>
      <c r="AF71" s="618"/>
      <c r="AN71" s="405"/>
      <c r="AO71" s="544"/>
      <c r="AP71" s="544"/>
      <c r="AQ71" s="544"/>
      <c r="AR71" s="544"/>
      <c r="AS71" s="544"/>
      <c r="AT71" s="544"/>
      <c r="AU71" s="544"/>
      <c r="AV71" s="545"/>
      <c r="AW71" s="575"/>
      <c r="AX71" s="576"/>
      <c r="AY71" s="576"/>
      <c r="AZ71" s="616"/>
      <c r="BA71" s="576"/>
      <c r="BB71" s="576"/>
      <c r="BC71" s="616"/>
      <c r="BD71" s="576"/>
      <c r="BE71" s="597"/>
      <c r="BF71" s="552"/>
      <c r="BG71" s="544"/>
      <c r="BH71" s="544"/>
      <c r="BI71" s="544"/>
      <c r="BJ71" s="544"/>
      <c r="BK71" s="545"/>
      <c r="BL71" s="576"/>
      <c r="BM71" s="616"/>
      <c r="BN71" s="616"/>
      <c r="BO71" s="616"/>
      <c r="BP71" s="616"/>
      <c r="BQ71" s="616"/>
      <c r="BR71" s="618"/>
    </row>
    <row r="72" spans="2:70" ht="17.399999999999999" customHeight="1">
      <c r="B72" s="375"/>
      <c r="C72" s="400" t="s">
        <v>251</v>
      </c>
      <c r="D72" s="394"/>
      <c r="E72" s="394"/>
      <c r="F72" s="394"/>
      <c r="G72" s="394"/>
      <c r="H72" s="394"/>
      <c r="I72" s="394"/>
      <c r="J72" s="395"/>
      <c r="K72" s="518"/>
      <c r="L72" s="519"/>
      <c r="M72" s="519"/>
      <c r="N72" s="519"/>
      <c r="O72" s="519"/>
      <c r="P72" s="519"/>
      <c r="Q72" s="519"/>
      <c r="R72" s="519"/>
      <c r="S72" s="519"/>
      <c r="T72" s="519"/>
      <c r="U72" s="519"/>
      <c r="V72" s="519"/>
      <c r="W72" s="519"/>
      <c r="X72" s="519"/>
      <c r="Y72" s="519"/>
      <c r="Z72" s="519"/>
      <c r="AA72" s="519"/>
      <c r="AB72" s="519"/>
      <c r="AC72" s="519"/>
      <c r="AD72" s="519"/>
      <c r="AE72" s="519"/>
      <c r="AF72" s="520"/>
      <c r="AN72" s="375"/>
      <c r="AO72" s="400" t="s">
        <v>251</v>
      </c>
      <c r="AP72" s="394"/>
      <c r="AQ72" s="394"/>
      <c r="AR72" s="394"/>
      <c r="AS72" s="394"/>
      <c r="AT72" s="394"/>
      <c r="AU72" s="394"/>
      <c r="AV72" s="395"/>
      <c r="AW72" s="518"/>
      <c r="AX72" s="519"/>
      <c r="AY72" s="519"/>
      <c r="AZ72" s="519"/>
      <c r="BA72" s="519"/>
      <c r="BB72" s="519"/>
      <c r="BC72" s="519"/>
      <c r="BD72" s="519"/>
      <c r="BE72" s="519"/>
      <c r="BF72" s="519"/>
      <c r="BG72" s="519"/>
      <c r="BH72" s="519"/>
      <c r="BI72" s="519"/>
      <c r="BJ72" s="519"/>
      <c r="BK72" s="519"/>
      <c r="BL72" s="519"/>
      <c r="BM72" s="519"/>
      <c r="BN72" s="519"/>
      <c r="BO72" s="519"/>
      <c r="BP72" s="519"/>
      <c r="BQ72" s="519"/>
      <c r="BR72" s="520"/>
    </row>
    <row r="73" spans="2:70" ht="17.399999999999999" customHeight="1">
      <c r="B73" s="405"/>
      <c r="C73" s="544"/>
      <c r="D73" s="544"/>
      <c r="E73" s="544"/>
      <c r="F73" s="544"/>
      <c r="G73" s="544"/>
      <c r="H73" s="544"/>
      <c r="I73" s="544"/>
      <c r="J73" s="545"/>
      <c r="K73" s="549"/>
      <c r="L73" s="550"/>
      <c r="M73" s="550"/>
      <c r="N73" s="550"/>
      <c r="O73" s="550"/>
      <c r="P73" s="550"/>
      <c r="Q73" s="550"/>
      <c r="R73" s="550"/>
      <c r="S73" s="550"/>
      <c r="T73" s="550"/>
      <c r="U73" s="550"/>
      <c r="V73" s="550"/>
      <c r="W73" s="550"/>
      <c r="X73" s="550"/>
      <c r="Y73" s="550"/>
      <c r="Z73" s="550"/>
      <c r="AA73" s="550"/>
      <c r="AB73" s="550"/>
      <c r="AC73" s="550"/>
      <c r="AD73" s="550"/>
      <c r="AE73" s="550"/>
      <c r="AF73" s="551"/>
      <c r="AN73" s="405"/>
      <c r="AO73" s="544"/>
      <c r="AP73" s="544"/>
      <c r="AQ73" s="544"/>
      <c r="AR73" s="544"/>
      <c r="AS73" s="544"/>
      <c r="AT73" s="544"/>
      <c r="AU73" s="544"/>
      <c r="AV73" s="545"/>
      <c r="AW73" s="549"/>
      <c r="AX73" s="550"/>
      <c r="AY73" s="550"/>
      <c r="AZ73" s="550"/>
      <c r="BA73" s="550"/>
      <c r="BB73" s="550"/>
      <c r="BC73" s="550"/>
      <c r="BD73" s="550"/>
      <c r="BE73" s="550"/>
      <c r="BF73" s="550"/>
      <c r="BG73" s="550"/>
      <c r="BH73" s="550"/>
      <c r="BI73" s="550"/>
      <c r="BJ73" s="550"/>
      <c r="BK73" s="550"/>
      <c r="BL73" s="550"/>
      <c r="BM73" s="550"/>
      <c r="BN73" s="550"/>
      <c r="BO73" s="550"/>
      <c r="BP73" s="550"/>
      <c r="BQ73" s="550"/>
      <c r="BR73" s="551"/>
    </row>
    <row r="74" spans="2:70" ht="17.399999999999999" customHeight="1">
      <c r="C74" s="56" t="s">
        <v>252</v>
      </c>
      <c r="AO74" s="56" t="s">
        <v>252</v>
      </c>
    </row>
    <row r="75" spans="2:70" ht="10.199999999999999" customHeight="1"/>
    <row r="76" spans="2:70" ht="17.399999999999999" customHeight="1">
      <c r="B76" s="95"/>
      <c r="C76" s="607" t="s">
        <v>253</v>
      </c>
      <c r="D76" s="607"/>
      <c r="E76" s="607"/>
      <c r="F76" s="607"/>
      <c r="G76" s="607"/>
      <c r="H76" s="607"/>
      <c r="I76" s="607"/>
      <c r="J76" s="607"/>
      <c r="K76" s="607"/>
      <c r="L76" s="607"/>
      <c r="M76" s="607"/>
      <c r="N76" s="607"/>
      <c r="O76" s="607"/>
      <c r="P76" s="607"/>
      <c r="Q76" s="607"/>
      <c r="R76" s="607"/>
      <c r="S76" s="607"/>
      <c r="T76" s="607"/>
      <c r="U76" s="607"/>
      <c r="V76" s="607"/>
      <c r="W76" s="607"/>
      <c r="X76" s="607"/>
      <c r="Y76" s="607"/>
      <c r="Z76" s="607"/>
      <c r="AA76" s="610"/>
      <c r="AB76" s="610"/>
      <c r="AC76" s="610"/>
      <c r="AD76" s="610"/>
      <c r="AE76" s="610"/>
      <c r="AF76" s="611"/>
      <c r="AN76" s="95"/>
      <c r="AO76" s="607" t="s">
        <v>253</v>
      </c>
      <c r="AP76" s="607"/>
      <c r="AQ76" s="607"/>
      <c r="AR76" s="607"/>
      <c r="AS76" s="607"/>
      <c r="AT76" s="607"/>
      <c r="AU76" s="607"/>
      <c r="AV76" s="607"/>
      <c r="AW76" s="607"/>
      <c r="AX76" s="607"/>
      <c r="AY76" s="607"/>
      <c r="AZ76" s="607"/>
      <c r="BA76" s="607"/>
      <c r="BB76" s="607"/>
      <c r="BC76" s="607"/>
      <c r="BD76" s="607"/>
      <c r="BE76" s="607"/>
      <c r="BF76" s="607"/>
      <c r="BG76" s="607"/>
      <c r="BH76" s="607"/>
      <c r="BI76" s="607"/>
      <c r="BJ76" s="607"/>
      <c r="BK76" s="607"/>
      <c r="BL76" s="607"/>
      <c r="BM76" s="610"/>
      <c r="BN76" s="610"/>
      <c r="BO76" s="610"/>
      <c r="BP76" s="610"/>
      <c r="BQ76" s="610"/>
      <c r="BR76" s="611"/>
    </row>
    <row r="77" spans="2:70" ht="17.399999999999999" customHeight="1">
      <c r="B77" s="93"/>
      <c r="C77" s="608"/>
      <c r="D77" s="608"/>
      <c r="E77" s="608"/>
      <c r="F77" s="608"/>
      <c r="G77" s="608"/>
      <c r="H77" s="608"/>
      <c r="I77" s="608"/>
      <c r="J77" s="608"/>
      <c r="K77" s="608"/>
      <c r="L77" s="608"/>
      <c r="M77" s="608"/>
      <c r="N77" s="608"/>
      <c r="O77" s="608"/>
      <c r="P77" s="608"/>
      <c r="Q77" s="608"/>
      <c r="R77" s="608"/>
      <c r="S77" s="608"/>
      <c r="T77" s="608"/>
      <c r="U77" s="608"/>
      <c r="V77" s="608"/>
      <c r="W77" s="608"/>
      <c r="X77" s="608"/>
      <c r="Y77" s="608"/>
      <c r="Z77" s="608"/>
      <c r="AA77" s="536"/>
      <c r="AB77" s="536"/>
      <c r="AC77" s="536"/>
      <c r="AD77" s="536"/>
      <c r="AE77" s="536"/>
      <c r="AF77" s="612"/>
      <c r="AN77" s="93"/>
      <c r="AO77" s="608"/>
      <c r="AP77" s="608"/>
      <c r="AQ77" s="608"/>
      <c r="AR77" s="608"/>
      <c r="AS77" s="608"/>
      <c r="AT77" s="608"/>
      <c r="AU77" s="608"/>
      <c r="AV77" s="608"/>
      <c r="AW77" s="608"/>
      <c r="AX77" s="608"/>
      <c r="AY77" s="608"/>
      <c r="AZ77" s="608"/>
      <c r="BA77" s="608"/>
      <c r="BB77" s="608"/>
      <c r="BC77" s="608"/>
      <c r="BD77" s="608"/>
      <c r="BE77" s="608"/>
      <c r="BF77" s="608"/>
      <c r="BG77" s="608"/>
      <c r="BH77" s="608"/>
      <c r="BI77" s="608"/>
      <c r="BJ77" s="608"/>
      <c r="BK77" s="608"/>
      <c r="BL77" s="608"/>
      <c r="BM77" s="536"/>
      <c r="BN77" s="536"/>
      <c r="BO77" s="536"/>
      <c r="BP77" s="536"/>
      <c r="BQ77" s="536"/>
      <c r="BR77" s="612"/>
    </row>
    <row r="78" spans="2:70" ht="17.399999999999999" customHeight="1">
      <c r="B78" s="93"/>
      <c r="C78" s="608"/>
      <c r="D78" s="608"/>
      <c r="E78" s="608"/>
      <c r="F78" s="608"/>
      <c r="G78" s="608"/>
      <c r="H78" s="608"/>
      <c r="I78" s="608"/>
      <c r="J78" s="608"/>
      <c r="K78" s="608"/>
      <c r="L78" s="608"/>
      <c r="M78" s="608"/>
      <c r="N78" s="608"/>
      <c r="O78" s="608"/>
      <c r="P78" s="608"/>
      <c r="Q78" s="608"/>
      <c r="R78" s="608"/>
      <c r="S78" s="608"/>
      <c r="T78" s="608"/>
      <c r="U78" s="608"/>
      <c r="V78" s="608"/>
      <c r="W78" s="608"/>
      <c r="X78" s="608"/>
      <c r="Y78" s="608"/>
      <c r="Z78" s="608"/>
      <c r="AA78" s="536"/>
      <c r="AB78" s="536"/>
      <c r="AC78" s="536"/>
      <c r="AD78" s="536"/>
      <c r="AE78" s="536"/>
      <c r="AF78" s="612"/>
      <c r="AN78" s="93"/>
      <c r="AO78" s="608"/>
      <c r="AP78" s="608"/>
      <c r="AQ78" s="608"/>
      <c r="AR78" s="608"/>
      <c r="AS78" s="608"/>
      <c r="AT78" s="608"/>
      <c r="AU78" s="608"/>
      <c r="AV78" s="608"/>
      <c r="AW78" s="608"/>
      <c r="AX78" s="608"/>
      <c r="AY78" s="608"/>
      <c r="AZ78" s="608"/>
      <c r="BA78" s="608"/>
      <c r="BB78" s="608"/>
      <c r="BC78" s="608"/>
      <c r="BD78" s="608"/>
      <c r="BE78" s="608"/>
      <c r="BF78" s="608"/>
      <c r="BG78" s="608"/>
      <c r="BH78" s="608"/>
      <c r="BI78" s="608"/>
      <c r="BJ78" s="608"/>
      <c r="BK78" s="608"/>
      <c r="BL78" s="608"/>
      <c r="BM78" s="536"/>
      <c r="BN78" s="536"/>
      <c r="BO78" s="536"/>
      <c r="BP78" s="536"/>
      <c r="BQ78" s="536"/>
      <c r="BR78" s="612"/>
    </row>
    <row r="79" spans="2:70" ht="17.399999999999999" customHeight="1">
      <c r="B79" s="93"/>
      <c r="C79" s="608"/>
      <c r="D79" s="608"/>
      <c r="E79" s="608"/>
      <c r="F79" s="608"/>
      <c r="G79" s="608"/>
      <c r="H79" s="608"/>
      <c r="I79" s="608"/>
      <c r="J79" s="608"/>
      <c r="K79" s="608"/>
      <c r="L79" s="608"/>
      <c r="M79" s="608"/>
      <c r="N79" s="608"/>
      <c r="O79" s="608"/>
      <c r="P79" s="608"/>
      <c r="Q79" s="608"/>
      <c r="R79" s="608"/>
      <c r="S79" s="608"/>
      <c r="T79" s="608"/>
      <c r="U79" s="608"/>
      <c r="V79" s="608"/>
      <c r="W79" s="608"/>
      <c r="X79" s="608"/>
      <c r="Y79" s="608"/>
      <c r="Z79" s="608"/>
      <c r="AA79" s="536"/>
      <c r="AB79" s="536"/>
      <c r="AC79" s="536"/>
      <c r="AD79" s="536"/>
      <c r="AE79" s="536"/>
      <c r="AF79" s="612"/>
      <c r="AN79" s="93"/>
      <c r="AO79" s="608"/>
      <c r="AP79" s="608"/>
      <c r="AQ79" s="608"/>
      <c r="AR79" s="608"/>
      <c r="AS79" s="608"/>
      <c r="AT79" s="608"/>
      <c r="AU79" s="608"/>
      <c r="AV79" s="608"/>
      <c r="AW79" s="608"/>
      <c r="AX79" s="608"/>
      <c r="AY79" s="608"/>
      <c r="AZ79" s="608"/>
      <c r="BA79" s="608"/>
      <c r="BB79" s="608"/>
      <c r="BC79" s="608"/>
      <c r="BD79" s="608"/>
      <c r="BE79" s="608"/>
      <c r="BF79" s="608"/>
      <c r="BG79" s="608"/>
      <c r="BH79" s="608"/>
      <c r="BI79" s="608"/>
      <c r="BJ79" s="608"/>
      <c r="BK79" s="608"/>
      <c r="BL79" s="608"/>
      <c r="BM79" s="536"/>
      <c r="BN79" s="536"/>
      <c r="BO79" s="536"/>
      <c r="BP79" s="536"/>
      <c r="BQ79" s="536"/>
      <c r="BR79" s="612"/>
    </row>
    <row r="80" spans="2:70" ht="17.399999999999999" customHeight="1">
      <c r="B80" s="93"/>
      <c r="C80" s="608"/>
      <c r="D80" s="608"/>
      <c r="E80" s="608"/>
      <c r="F80" s="608"/>
      <c r="G80" s="608"/>
      <c r="H80" s="608"/>
      <c r="I80" s="608"/>
      <c r="J80" s="608"/>
      <c r="K80" s="608"/>
      <c r="L80" s="608"/>
      <c r="M80" s="608"/>
      <c r="N80" s="608"/>
      <c r="O80" s="608"/>
      <c r="P80" s="608"/>
      <c r="Q80" s="608"/>
      <c r="R80" s="608"/>
      <c r="S80" s="608"/>
      <c r="T80" s="608"/>
      <c r="U80" s="608"/>
      <c r="V80" s="608"/>
      <c r="W80" s="608"/>
      <c r="X80" s="608"/>
      <c r="Y80" s="608"/>
      <c r="Z80" s="608"/>
      <c r="AA80" s="536"/>
      <c r="AB80" s="536"/>
      <c r="AC80" s="536"/>
      <c r="AD80" s="536"/>
      <c r="AE80" s="536"/>
      <c r="AF80" s="612"/>
      <c r="AN80" s="93"/>
      <c r="AO80" s="608"/>
      <c r="AP80" s="608"/>
      <c r="AQ80" s="608"/>
      <c r="AR80" s="608"/>
      <c r="AS80" s="608"/>
      <c r="AT80" s="608"/>
      <c r="AU80" s="608"/>
      <c r="AV80" s="608"/>
      <c r="AW80" s="608"/>
      <c r="AX80" s="608"/>
      <c r="AY80" s="608"/>
      <c r="AZ80" s="608"/>
      <c r="BA80" s="608"/>
      <c r="BB80" s="608"/>
      <c r="BC80" s="608"/>
      <c r="BD80" s="608"/>
      <c r="BE80" s="608"/>
      <c r="BF80" s="608"/>
      <c r="BG80" s="608"/>
      <c r="BH80" s="608"/>
      <c r="BI80" s="608"/>
      <c r="BJ80" s="608"/>
      <c r="BK80" s="608"/>
      <c r="BL80" s="608"/>
      <c r="BM80" s="536"/>
      <c r="BN80" s="536"/>
      <c r="BO80" s="536"/>
      <c r="BP80" s="536"/>
      <c r="BQ80" s="536"/>
      <c r="BR80" s="612"/>
    </row>
    <row r="81" spans="2:70" ht="17.399999999999999" customHeight="1">
      <c r="B81" s="89"/>
      <c r="C81" s="609"/>
      <c r="D81" s="609"/>
      <c r="E81" s="609"/>
      <c r="F81" s="609"/>
      <c r="G81" s="609"/>
      <c r="H81" s="609"/>
      <c r="I81" s="609"/>
      <c r="J81" s="609"/>
      <c r="K81" s="609"/>
      <c r="L81" s="609"/>
      <c r="M81" s="609"/>
      <c r="N81" s="609"/>
      <c r="O81" s="609"/>
      <c r="P81" s="609"/>
      <c r="Q81" s="609"/>
      <c r="R81" s="609"/>
      <c r="S81" s="609"/>
      <c r="T81" s="609"/>
      <c r="U81" s="609"/>
      <c r="V81" s="609"/>
      <c r="W81" s="609"/>
      <c r="X81" s="609"/>
      <c r="Y81" s="609"/>
      <c r="Z81" s="609"/>
      <c r="AA81" s="613"/>
      <c r="AB81" s="613"/>
      <c r="AC81" s="613"/>
      <c r="AD81" s="613"/>
      <c r="AE81" s="613"/>
      <c r="AF81" s="614"/>
      <c r="AN81" s="89"/>
      <c r="AO81" s="609"/>
      <c r="AP81" s="609"/>
      <c r="AQ81" s="609"/>
      <c r="AR81" s="609"/>
      <c r="AS81" s="609"/>
      <c r="AT81" s="609"/>
      <c r="AU81" s="609"/>
      <c r="AV81" s="609"/>
      <c r="AW81" s="609"/>
      <c r="AX81" s="609"/>
      <c r="AY81" s="609"/>
      <c r="AZ81" s="609"/>
      <c r="BA81" s="609"/>
      <c r="BB81" s="609"/>
      <c r="BC81" s="609"/>
      <c r="BD81" s="609"/>
      <c r="BE81" s="609"/>
      <c r="BF81" s="609"/>
      <c r="BG81" s="609"/>
      <c r="BH81" s="609"/>
      <c r="BI81" s="609"/>
      <c r="BJ81" s="609"/>
      <c r="BK81" s="609"/>
      <c r="BL81" s="609"/>
      <c r="BM81" s="613"/>
      <c r="BN81" s="613"/>
      <c r="BO81" s="613"/>
      <c r="BP81" s="613"/>
      <c r="BQ81" s="613"/>
      <c r="BR81" s="614"/>
    </row>
    <row r="82" spans="2:70" ht="17.399999999999999" customHeight="1">
      <c r="C82" s="56" t="s">
        <v>254</v>
      </c>
      <c r="AO82" s="56" t="s">
        <v>254</v>
      </c>
    </row>
    <row r="83" spans="2:70" ht="17.399999999999999" customHeight="1"/>
    <row r="84" spans="2:70" ht="17.399999999999999" customHeight="1"/>
    <row r="85" spans="2:70" ht="17.399999999999999" customHeight="1"/>
    <row r="86" spans="2:70" ht="17.399999999999999" customHeight="1"/>
    <row r="87" spans="2:70" ht="17.399999999999999" customHeight="1"/>
    <row r="88" spans="2:70" ht="17.399999999999999" customHeight="1"/>
    <row r="89" spans="2:70" ht="17.399999999999999" customHeight="1"/>
    <row r="90" spans="2:70" ht="17.399999999999999" customHeight="1"/>
    <row r="91" spans="2:70" ht="17.399999999999999" customHeight="1"/>
    <row r="92" spans="2:70" ht="17.399999999999999" customHeight="1"/>
    <row r="93" spans="2:70" ht="17.399999999999999" customHeight="1"/>
    <row r="94" spans="2:70" ht="17.399999999999999" customHeight="1"/>
    <row r="95" spans="2:70" ht="17.399999999999999" customHeight="1"/>
    <row r="96" spans="2:70" ht="17.399999999999999" customHeight="1"/>
    <row r="97" ht="17.399999999999999" customHeight="1"/>
    <row r="98" ht="17.399999999999999" customHeight="1"/>
    <row r="99" ht="17.399999999999999" customHeight="1"/>
    <row r="100" ht="17.399999999999999" customHeight="1"/>
    <row r="101" ht="17.399999999999999" customHeight="1"/>
    <row r="102" ht="17.399999999999999" customHeight="1"/>
    <row r="103" ht="17.399999999999999" customHeight="1"/>
    <row r="104" ht="17.399999999999999" customHeight="1"/>
    <row r="105" ht="17.399999999999999" customHeight="1"/>
    <row r="106" ht="17.399999999999999" customHeight="1"/>
    <row r="107" ht="17.399999999999999" customHeight="1"/>
    <row r="108" ht="17.399999999999999" customHeight="1"/>
    <row r="109" ht="17.399999999999999" customHeight="1"/>
    <row r="110" ht="17.399999999999999" customHeight="1"/>
    <row r="111" ht="17.399999999999999" customHeight="1"/>
    <row r="112" ht="17.399999999999999" customHeight="1"/>
    <row r="113" ht="17.399999999999999" customHeight="1"/>
    <row r="114" ht="17.399999999999999" customHeight="1"/>
    <row r="115" ht="17.399999999999999" customHeight="1"/>
    <row r="116" ht="17.399999999999999" customHeight="1"/>
    <row r="117" ht="17.399999999999999" customHeight="1"/>
    <row r="118" ht="17.399999999999999" customHeight="1"/>
    <row r="119" ht="17.399999999999999" customHeight="1"/>
    <row r="120" ht="17.399999999999999" customHeight="1"/>
    <row r="121" ht="17.399999999999999" customHeight="1"/>
    <row r="122" ht="17.399999999999999" customHeight="1"/>
    <row r="123" ht="17.399999999999999" customHeight="1"/>
    <row r="124" ht="17.399999999999999" customHeight="1"/>
    <row r="125" ht="17.399999999999999" customHeight="1"/>
    <row r="126" ht="17.399999999999999" customHeight="1"/>
    <row r="127" ht="17.399999999999999" customHeight="1"/>
  </sheetData>
  <sheetProtection algorithmName="SHA-512" hashValue="KARfh/20ZkJywzcH51vipy2NeaOGUTTyxlyr+mW1zpYTEgwkVQ3sYrMWxtJgXQsDFgvVOZaOPvpdtv7Ala2QSg==" saltValue="vJ5dQ8WEhT6dV9fQLWsMTA==" spinCount="100000" sheet="1" objects="1" scenarios="1"/>
  <protectedRanges>
    <protectedRange sqref="K72:AF73 Q70:S71 N70:P71 K70:M71 K68:K69 L68:L69 M68:M69 Z70:AF71 T68:AF69 T66:AF67 K66:N67 U57:AD58 U54:AD55 U51:AD52 W3:Y3 AA3:AB3 AD3:AE3" name="範囲1"/>
  </protectedRanges>
  <mergeCells count="216">
    <mergeCell ref="AN72:AN73"/>
    <mergeCell ref="AO72:AV73"/>
    <mergeCell ref="AW72:BR73"/>
    <mergeCell ref="AO76:BL81"/>
    <mergeCell ref="BM76:BR81"/>
    <mergeCell ref="AN68:AN69"/>
    <mergeCell ref="AO68:AV69"/>
    <mergeCell ref="AW68:AW69"/>
    <mergeCell ref="BA68:BE69"/>
    <mergeCell ref="BF68:BR69"/>
    <mergeCell ref="AN70:AN71"/>
    <mergeCell ref="AO70:AV71"/>
    <mergeCell ref="AW70:AY71"/>
    <mergeCell ref="AZ70:BB71"/>
    <mergeCell ref="BC70:BE71"/>
    <mergeCell ref="BF70:BK71"/>
    <mergeCell ref="BL70:BL71"/>
    <mergeCell ref="BM70:BM71"/>
    <mergeCell ref="BN70:BN71"/>
    <mergeCell ref="BO70:BO71"/>
    <mergeCell ref="BP70:BP71"/>
    <mergeCell ref="BQ70:BQ71"/>
    <mergeCell ref="BR70:BR71"/>
    <mergeCell ref="AN62:AN63"/>
    <mergeCell ref="AO62:AV63"/>
    <mergeCell ref="AW62:AY63"/>
    <mergeCell ref="AZ62:BK63"/>
    <mergeCell ref="BL62:BM63"/>
    <mergeCell ref="AN65:AS65"/>
    <mergeCell ref="AN66:AN67"/>
    <mergeCell ref="AO66:AV67"/>
    <mergeCell ref="AW66:AW67"/>
    <mergeCell ref="BA66:BE67"/>
    <mergeCell ref="BF66:BR67"/>
    <mergeCell ref="AN50:AN59"/>
    <mergeCell ref="AO50:AV59"/>
    <mergeCell ref="AW50:BF53"/>
    <mergeCell ref="BG50:BP50"/>
    <mergeCell ref="BQ50:BR52"/>
    <mergeCell ref="BG51:BP52"/>
    <mergeCell ref="BG53:BP53"/>
    <mergeCell ref="BQ53:BR55"/>
    <mergeCell ref="AW54:BF56"/>
    <mergeCell ref="BG54:BP55"/>
    <mergeCell ref="BG56:BP56"/>
    <mergeCell ref="BQ56:BR59"/>
    <mergeCell ref="AW57:BF59"/>
    <mergeCell ref="BG57:BP58"/>
    <mergeCell ref="B42:B43"/>
    <mergeCell ref="C42:L43"/>
    <mergeCell ref="M42:AF43"/>
    <mergeCell ref="AX66:AX67"/>
    <mergeCell ref="AY66:AY67"/>
    <mergeCell ref="AZ66:AZ67"/>
    <mergeCell ref="AX68:AX69"/>
    <mergeCell ref="AY68:AY69"/>
    <mergeCell ref="AZ68:AZ69"/>
    <mergeCell ref="AO49:AX49"/>
    <mergeCell ref="AZ49:BD49"/>
    <mergeCell ref="AN46:AN47"/>
    <mergeCell ref="AO46:AX47"/>
    <mergeCell ref="AY46:BR47"/>
    <mergeCell ref="B62:B63"/>
    <mergeCell ref="B66:B67"/>
    <mergeCell ref="K66:K67"/>
    <mergeCell ref="L66:L67"/>
    <mergeCell ref="B65:G65"/>
    <mergeCell ref="C62:J63"/>
    <mergeCell ref="K62:M63"/>
    <mergeCell ref="N62:Y63"/>
    <mergeCell ref="Z62:AA63"/>
    <mergeCell ref="B68:B69"/>
    <mergeCell ref="AN38:BR39"/>
    <mergeCell ref="AN41:BR41"/>
    <mergeCell ref="AN42:AN43"/>
    <mergeCell ref="AO42:AX43"/>
    <mergeCell ref="AY42:BR43"/>
    <mergeCell ref="AN44:AN45"/>
    <mergeCell ref="AO44:AX45"/>
    <mergeCell ref="AY44:BR44"/>
    <mergeCell ref="AY45:BR45"/>
    <mergeCell ref="AN32:BR33"/>
    <mergeCell ref="AN34:BR35"/>
    <mergeCell ref="AN37:AP37"/>
    <mergeCell ref="AR37:AS37"/>
    <mergeCell ref="AU37:AV37"/>
    <mergeCell ref="AW37:AX37"/>
    <mergeCell ref="AZ37:BC37"/>
    <mergeCell ref="BD37:BF37"/>
    <mergeCell ref="BG37:BR37"/>
    <mergeCell ref="BC20:BF20"/>
    <mergeCell ref="BC21:BE22"/>
    <mergeCell ref="BF21:BR22"/>
    <mergeCell ref="BC23:BE24"/>
    <mergeCell ref="BF23:BJ24"/>
    <mergeCell ref="BK23:BR24"/>
    <mergeCell ref="BC27:BE28"/>
    <mergeCell ref="BF27:BR28"/>
    <mergeCell ref="BC29:BE30"/>
    <mergeCell ref="BF29:BJ30"/>
    <mergeCell ref="BK29:BR30"/>
    <mergeCell ref="BC9:BE10"/>
    <mergeCell ref="BF9:BR10"/>
    <mergeCell ref="BC11:BE12"/>
    <mergeCell ref="BF11:BJ12"/>
    <mergeCell ref="BK11:BR12"/>
    <mergeCell ref="BC14:BF14"/>
    <mergeCell ref="BC15:BE16"/>
    <mergeCell ref="BF15:BR16"/>
    <mergeCell ref="BC17:BE18"/>
    <mergeCell ref="BF17:BJ18"/>
    <mergeCell ref="BK17:BR18"/>
    <mergeCell ref="AM1:AT1"/>
    <mergeCell ref="BI3:BK3"/>
    <mergeCell ref="BM3:BN3"/>
    <mergeCell ref="BP3:BQ3"/>
    <mergeCell ref="AN4:AW4"/>
    <mergeCell ref="AN5:AQ5"/>
    <mergeCell ref="BC6:BF6"/>
    <mergeCell ref="BC7:BE8"/>
    <mergeCell ref="BF7:BR8"/>
    <mergeCell ref="B41:AF41"/>
    <mergeCell ref="B44:B45"/>
    <mergeCell ref="C44:L45"/>
    <mergeCell ref="M44:AF44"/>
    <mergeCell ref="M45:AF45"/>
    <mergeCell ref="B50:B59"/>
    <mergeCell ref="B46:B47"/>
    <mergeCell ref="C46:L47"/>
    <mergeCell ref="M46:AF47"/>
    <mergeCell ref="C49:L49"/>
    <mergeCell ref="N49:R49"/>
    <mergeCell ref="C50:J59"/>
    <mergeCell ref="K50:T53"/>
    <mergeCell ref="U50:AD50"/>
    <mergeCell ref="AE50:AF52"/>
    <mergeCell ref="U51:AD52"/>
    <mergeCell ref="U53:AD53"/>
    <mergeCell ref="AE53:AF55"/>
    <mergeCell ref="K54:T56"/>
    <mergeCell ref="U54:AD55"/>
    <mergeCell ref="U56:AD56"/>
    <mergeCell ref="AE56:AF59"/>
    <mergeCell ref="K57:T59"/>
    <mergeCell ref="U57:AD58"/>
    <mergeCell ref="B34:AF35"/>
    <mergeCell ref="B37:D37"/>
    <mergeCell ref="F37:G37"/>
    <mergeCell ref="I37:J37"/>
    <mergeCell ref="K37:L37"/>
    <mergeCell ref="N37:Q37"/>
    <mergeCell ref="R37:T37"/>
    <mergeCell ref="U37:AF37"/>
    <mergeCell ref="B38:AF39"/>
    <mergeCell ref="Q14:T14"/>
    <mergeCell ref="Q15:S16"/>
    <mergeCell ref="T15:AF16"/>
    <mergeCell ref="Q17:S18"/>
    <mergeCell ref="T17:X18"/>
    <mergeCell ref="Y17:AF18"/>
    <mergeCell ref="B32:AF33"/>
    <mergeCell ref="Q20:T20"/>
    <mergeCell ref="Q21:S22"/>
    <mergeCell ref="T21:AF22"/>
    <mergeCell ref="Q23:S24"/>
    <mergeCell ref="T23:X24"/>
    <mergeCell ref="Y23:AF24"/>
    <mergeCell ref="Q27:S28"/>
    <mergeCell ref="T27:AF28"/>
    <mergeCell ref="Q29:S30"/>
    <mergeCell ref="T29:X30"/>
    <mergeCell ref="Y29:AF30"/>
    <mergeCell ref="Q11:S12"/>
    <mergeCell ref="T11:X12"/>
    <mergeCell ref="Y11:AF12"/>
    <mergeCell ref="A1:H1"/>
    <mergeCell ref="W3:Y3"/>
    <mergeCell ref="AA3:AB3"/>
    <mergeCell ref="AD3:AE3"/>
    <mergeCell ref="B4:K4"/>
    <mergeCell ref="B5:E5"/>
    <mergeCell ref="Q6:T6"/>
    <mergeCell ref="Q7:S8"/>
    <mergeCell ref="T7:AF8"/>
    <mergeCell ref="Q9:S10"/>
    <mergeCell ref="T9:AF10"/>
    <mergeCell ref="K68:K69"/>
    <mergeCell ref="L68:L69"/>
    <mergeCell ref="M68:M69"/>
    <mergeCell ref="N68:N69"/>
    <mergeCell ref="C68:J69"/>
    <mergeCell ref="O66:S67"/>
    <mergeCell ref="O68:S69"/>
    <mergeCell ref="T66:AF67"/>
    <mergeCell ref="T68:AF69"/>
    <mergeCell ref="M66:M67"/>
    <mergeCell ref="N66:N67"/>
    <mergeCell ref="C66:J67"/>
    <mergeCell ref="C76:Z81"/>
    <mergeCell ref="AA76:AF81"/>
    <mergeCell ref="AA70:AA71"/>
    <mergeCell ref="Z70:Z71"/>
    <mergeCell ref="T70:Y71"/>
    <mergeCell ref="C72:J73"/>
    <mergeCell ref="B72:B73"/>
    <mergeCell ref="K72:AF73"/>
    <mergeCell ref="AF70:AF71"/>
    <mergeCell ref="AE70:AE71"/>
    <mergeCell ref="AD70:AD71"/>
    <mergeCell ref="AC70:AC71"/>
    <mergeCell ref="AB70:AB71"/>
    <mergeCell ref="B70:B71"/>
    <mergeCell ref="C70:J71"/>
    <mergeCell ref="K70:M71"/>
    <mergeCell ref="N70:P71"/>
    <mergeCell ref="Q70:S71"/>
  </mergeCells>
  <phoneticPr fontId="1"/>
  <printOptions horizontalCentered="1"/>
  <pageMargins left="0.70866141732283472" right="0" top="0.74803149606299213" bottom="0.74803149606299213" header="0" footer="0"/>
  <pageSetup paperSize="9" scale="5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228" r:id="rId4" name="Option Button 4">
              <controlPr defaultSize="0" autoFill="0" autoLine="0" autoPict="0">
                <anchor moveWithCells="1">
                  <from>
                    <xdr:col>10</xdr:col>
                    <xdr:colOff>30480</xdr:colOff>
                    <xdr:row>69</xdr:row>
                    <xdr:rowOff>106680</xdr:rowOff>
                  </from>
                  <to>
                    <xdr:col>12</xdr:col>
                    <xdr:colOff>175260</xdr:colOff>
                    <xdr:row>70</xdr:row>
                    <xdr:rowOff>99060</xdr:rowOff>
                  </to>
                </anchor>
              </controlPr>
            </control>
          </mc:Choice>
        </mc:AlternateContent>
        <mc:AlternateContent xmlns:mc="http://schemas.openxmlformats.org/markup-compatibility/2006">
          <mc:Choice Requires="x14">
            <control shapeId="52229" r:id="rId5" name="Option Button 5">
              <controlPr defaultSize="0" autoFill="0" autoLine="0" autoPict="0">
                <anchor moveWithCells="1">
                  <from>
                    <xdr:col>13</xdr:col>
                    <xdr:colOff>30480</xdr:colOff>
                    <xdr:row>69</xdr:row>
                    <xdr:rowOff>106680</xdr:rowOff>
                  </from>
                  <to>
                    <xdr:col>15</xdr:col>
                    <xdr:colOff>175260</xdr:colOff>
                    <xdr:row>70</xdr:row>
                    <xdr:rowOff>99060</xdr:rowOff>
                  </to>
                </anchor>
              </controlPr>
            </control>
          </mc:Choice>
        </mc:AlternateContent>
        <mc:AlternateContent xmlns:mc="http://schemas.openxmlformats.org/markup-compatibility/2006">
          <mc:Choice Requires="x14">
            <control shapeId="52230" r:id="rId6" name="Option Button 6">
              <controlPr defaultSize="0" autoFill="0" autoLine="0" autoPict="0">
                <anchor moveWithCells="1">
                  <from>
                    <xdr:col>16</xdr:col>
                    <xdr:colOff>30480</xdr:colOff>
                    <xdr:row>69</xdr:row>
                    <xdr:rowOff>106680</xdr:rowOff>
                  </from>
                  <to>
                    <xdr:col>18</xdr:col>
                    <xdr:colOff>175260</xdr:colOff>
                    <xdr:row>70</xdr:row>
                    <xdr:rowOff>99060</xdr:rowOff>
                  </to>
                </anchor>
              </controlPr>
            </control>
          </mc:Choice>
        </mc:AlternateContent>
        <mc:AlternateContent xmlns:mc="http://schemas.openxmlformats.org/markup-compatibility/2006">
          <mc:Choice Requires="x14">
            <control shapeId="52237" r:id="rId7" name="Option Button 13">
              <controlPr defaultSize="0" autoFill="0" autoLine="0" autoPict="0">
                <anchor moveWithCells="1">
                  <from>
                    <xdr:col>48</xdr:col>
                    <xdr:colOff>30480</xdr:colOff>
                    <xdr:row>69</xdr:row>
                    <xdr:rowOff>106680</xdr:rowOff>
                  </from>
                  <to>
                    <xdr:col>50</xdr:col>
                    <xdr:colOff>175260</xdr:colOff>
                    <xdr:row>70</xdr:row>
                    <xdr:rowOff>99060</xdr:rowOff>
                  </to>
                </anchor>
              </controlPr>
            </control>
          </mc:Choice>
        </mc:AlternateContent>
        <mc:AlternateContent xmlns:mc="http://schemas.openxmlformats.org/markup-compatibility/2006">
          <mc:Choice Requires="x14">
            <control shapeId="52238" r:id="rId8" name="Option Button 14">
              <controlPr defaultSize="0" autoFill="0" autoLine="0" autoPict="0">
                <anchor moveWithCells="1">
                  <from>
                    <xdr:col>51</xdr:col>
                    <xdr:colOff>30480</xdr:colOff>
                    <xdr:row>69</xdr:row>
                    <xdr:rowOff>106680</xdr:rowOff>
                  </from>
                  <to>
                    <xdr:col>53</xdr:col>
                    <xdr:colOff>175260</xdr:colOff>
                    <xdr:row>70</xdr:row>
                    <xdr:rowOff>99060</xdr:rowOff>
                  </to>
                </anchor>
              </controlPr>
            </control>
          </mc:Choice>
        </mc:AlternateContent>
        <mc:AlternateContent xmlns:mc="http://schemas.openxmlformats.org/markup-compatibility/2006">
          <mc:Choice Requires="x14">
            <control shapeId="52239" r:id="rId9" name="Option Button 15">
              <controlPr defaultSize="0" autoFill="0" autoLine="0" autoPict="0">
                <anchor moveWithCells="1">
                  <from>
                    <xdr:col>54</xdr:col>
                    <xdr:colOff>30480</xdr:colOff>
                    <xdr:row>69</xdr:row>
                    <xdr:rowOff>106680</xdr:rowOff>
                  </from>
                  <to>
                    <xdr:col>56</xdr:col>
                    <xdr:colOff>175260</xdr:colOff>
                    <xdr:row>70</xdr:row>
                    <xdr:rowOff>99060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91"/>
  <dimension ref="A1:BS73"/>
  <sheetViews>
    <sheetView showZeros="0" view="pageBreakPreview" topLeftCell="A11" zoomScale="60" zoomScaleNormal="100" workbookViewId="0">
      <selection activeCell="AG49" sqref="AG49"/>
    </sheetView>
    <sheetView workbookViewId="1">
      <selection sqref="A1:H1"/>
    </sheetView>
  </sheetViews>
  <sheetFormatPr defaultColWidth="8.69921875" defaultRowHeight="12"/>
  <cols>
    <col min="1" max="1" width="2.59765625" style="56" customWidth="1"/>
    <col min="2" max="2" width="0.8984375" style="56" customWidth="1"/>
    <col min="3" max="40" width="2.59765625" style="56" customWidth="1"/>
    <col min="41" max="41" width="0.8984375" style="56" customWidth="1"/>
    <col min="42" max="73" width="2.59765625" style="56" customWidth="1"/>
    <col min="74" max="16384" width="8.69921875" style="56"/>
  </cols>
  <sheetData>
    <row r="1" spans="1:71" ht="17.399999999999999" customHeight="1">
      <c r="A1" s="326" t="s">
        <v>383</v>
      </c>
      <c r="B1" s="326"/>
      <c r="C1" s="326"/>
      <c r="D1" s="326"/>
      <c r="E1" s="326"/>
      <c r="F1" s="326"/>
      <c r="G1" s="326"/>
      <c r="H1" s="326"/>
      <c r="AN1" s="326" t="s">
        <v>383</v>
      </c>
      <c r="AO1" s="326"/>
      <c r="AP1" s="326"/>
      <c r="AQ1" s="326"/>
      <c r="AR1" s="326"/>
      <c r="AS1" s="326"/>
      <c r="AT1" s="326"/>
      <c r="AU1" s="326"/>
    </row>
    <row r="2" spans="1:71" ht="17.399999999999999" customHeight="1"/>
    <row r="3" spans="1:71" ht="17.399999999999999" customHeight="1">
      <c r="W3" s="537"/>
      <c r="X3" s="537"/>
      <c r="Y3" s="537"/>
      <c r="Z3" s="56" t="s">
        <v>3</v>
      </c>
      <c r="AA3" s="537"/>
      <c r="AB3" s="537"/>
      <c r="AC3" s="56" t="s">
        <v>2</v>
      </c>
      <c r="AD3" s="537"/>
      <c r="AE3" s="537"/>
      <c r="AF3" s="56" t="s">
        <v>1</v>
      </c>
      <c r="BJ3" s="537"/>
      <c r="BK3" s="537"/>
      <c r="BL3" s="537"/>
      <c r="BM3" s="56" t="s">
        <v>3</v>
      </c>
      <c r="BN3" s="537"/>
      <c r="BO3" s="537"/>
      <c r="BP3" s="56" t="s">
        <v>2</v>
      </c>
      <c r="BQ3" s="537"/>
      <c r="BR3" s="537"/>
      <c r="BS3" s="56" t="s">
        <v>1</v>
      </c>
    </row>
    <row r="4" spans="1:71" ht="17.399999999999999" customHeight="1">
      <c r="B4" s="326" t="s">
        <v>80</v>
      </c>
      <c r="C4" s="326"/>
      <c r="D4" s="326"/>
      <c r="E4" s="326"/>
      <c r="F4" s="326"/>
      <c r="G4" s="326"/>
      <c r="H4" s="326"/>
      <c r="I4" s="326"/>
      <c r="J4" s="326"/>
      <c r="K4" s="326"/>
      <c r="AO4" s="326" t="s">
        <v>80</v>
      </c>
      <c r="AP4" s="326"/>
      <c r="AQ4" s="326"/>
      <c r="AR4" s="326"/>
      <c r="AS4" s="326"/>
      <c r="AT4" s="326"/>
      <c r="AU4" s="326"/>
      <c r="AV4" s="326"/>
      <c r="AW4" s="326"/>
      <c r="AX4" s="326"/>
    </row>
    <row r="5" spans="1:71" ht="17.399999999999999" customHeight="1">
      <c r="B5" s="326" t="s">
        <v>67</v>
      </c>
      <c r="C5" s="326"/>
      <c r="D5" s="326"/>
      <c r="E5" s="326"/>
      <c r="AO5" s="326" t="s">
        <v>67</v>
      </c>
      <c r="AP5" s="326"/>
      <c r="AQ5" s="326"/>
      <c r="AR5" s="326"/>
    </row>
    <row r="6" spans="1:71" ht="17.399999999999999" customHeight="1">
      <c r="Q6" s="326" t="s">
        <v>26</v>
      </c>
      <c r="R6" s="326"/>
      <c r="S6" s="326"/>
      <c r="T6" s="326"/>
      <c r="BD6" s="326" t="s">
        <v>26</v>
      </c>
      <c r="BE6" s="326"/>
      <c r="BF6" s="326"/>
      <c r="BG6" s="326"/>
    </row>
    <row r="7" spans="1:71" ht="17.399999999999999" customHeight="1">
      <c r="Q7" s="538" t="s">
        <v>27</v>
      </c>
      <c r="R7" s="538"/>
      <c r="S7" s="538"/>
      <c r="T7" s="324">
        <f>基本情報入力シート!N5</f>
        <v>0</v>
      </c>
      <c r="U7" s="324"/>
      <c r="V7" s="324"/>
      <c r="W7" s="324"/>
      <c r="X7" s="324"/>
      <c r="Y7" s="324"/>
      <c r="Z7" s="324"/>
      <c r="AA7" s="324"/>
      <c r="AB7" s="324"/>
      <c r="AC7" s="324"/>
      <c r="AD7" s="324"/>
      <c r="AE7" s="324"/>
      <c r="AF7" s="324"/>
      <c r="BD7" s="538" t="s">
        <v>27</v>
      </c>
      <c r="BE7" s="538"/>
      <c r="BF7" s="538"/>
      <c r="BG7" s="324" t="str">
        <f>基本情報入力シート!AU5</f>
        <v>東京都新宿区西新宿〇-〇〇-○○</v>
      </c>
      <c r="BH7" s="324"/>
      <c r="BI7" s="324"/>
      <c r="BJ7" s="324"/>
      <c r="BK7" s="324"/>
      <c r="BL7" s="324"/>
      <c r="BM7" s="324"/>
      <c r="BN7" s="324"/>
      <c r="BO7" s="324"/>
      <c r="BP7" s="324"/>
      <c r="BQ7" s="324"/>
      <c r="BR7" s="324"/>
      <c r="BS7" s="324"/>
    </row>
    <row r="8" spans="1:71" ht="17.399999999999999" customHeight="1">
      <c r="Q8" s="538"/>
      <c r="R8" s="538"/>
      <c r="S8" s="538"/>
      <c r="T8" s="324"/>
      <c r="U8" s="324"/>
      <c r="V8" s="324"/>
      <c r="W8" s="324"/>
      <c r="X8" s="324"/>
      <c r="Y8" s="324"/>
      <c r="Z8" s="324"/>
      <c r="AA8" s="324"/>
      <c r="AB8" s="324"/>
      <c r="AC8" s="324"/>
      <c r="AD8" s="324"/>
      <c r="AE8" s="324"/>
      <c r="AF8" s="324"/>
      <c r="AI8" s="56" t="s">
        <v>170</v>
      </c>
      <c r="BD8" s="538"/>
      <c r="BE8" s="538"/>
      <c r="BF8" s="538"/>
      <c r="BG8" s="324"/>
      <c r="BH8" s="324"/>
      <c r="BI8" s="324"/>
      <c r="BJ8" s="324"/>
      <c r="BK8" s="324"/>
      <c r="BL8" s="324"/>
      <c r="BM8" s="324"/>
      <c r="BN8" s="324"/>
      <c r="BO8" s="324"/>
      <c r="BP8" s="324"/>
      <c r="BQ8" s="324"/>
      <c r="BR8" s="324"/>
      <c r="BS8" s="324"/>
    </row>
    <row r="9" spans="1:71" ht="17.399999999999999" customHeight="1">
      <c r="Q9" s="326" t="s">
        <v>28</v>
      </c>
      <c r="R9" s="326"/>
      <c r="S9" s="326"/>
      <c r="T9" s="324">
        <f>基本情報入力シート!N2</f>
        <v>0</v>
      </c>
      <c r="U9" s="324"/>
      <c r="V9" s="324"/>
      <c r="W9" s="324"/>
      <c r="X9" s="324"/>
      <c r="Y9" s="324"/>
      <c r="Z9" s="324"/>
      <c r="AA9" s="324"/>
      <c r="AB9" s="324"/>
      <c r="AC9" s="324"/>
      <c r="AD9" s="324"/>
      <c r="AE9" s="324"/>
      <c r="AF9" s="324"/>
      <c r="BD9" s="326" t="s">
        <v>28</v>
      </c>
      <c r="BE9" s="326"/>
      <c r="BF9" s="326"/>
      <c r="BG9" s="324" t="str">
        <f>基本情報入力シート!AU2</f>
        <v>〇〇株式会社</v>
      </c>
      <c r="BH9" s="324"/>
      <c r="BI9" s="324"/>
      <c r="BJ9" s="324"/>
      <c r="BK9" s="324"/>
      <c r="BL9" s="324"/>
      <c r="BM9" s="324"/>
      <c r="BN9" s="324"/>
      <c r="BO9" s="324"/>
      <c r="BP9" s="324"/>
      <c r="BQ9" s="324"/>
      <c r="BR9" s="324"/>
      <c r="BS9" s="324"/>
    </row>
    <row r="10" spans="1:71" ht="17.399999999999999" customHeight="1">
      <c r="Q10" s="326"/>
      <c r="R10" s="326"/>
      <c r="S10" s="326"/>
      <c r="T10" s="324"/>
      <c r="U10" s="324"/>
      <c r="V10" s="324"/>
      <c r="W10" s="324"/>
      <c r="X10" s="324"/>
      <c r="Y10" s="324"/>
      <c r="Z10" s="324"/>
      <c r="AA10" s="324"/>
      <c r="AB10" s="324"/>
      <c r="AC10" s="324"/>
      <c r="AD10" s="324"/>
      <c r="AE10" s="324"/>
      <c r="AF10" s="324"/>
      <c r="BD10" s="326"/>
      <c r="BE10" s="326"/>
      <c r="BF10" s="326"/>
      <c r="BG10" s="324"/>
      <c r="BH10" s="324"/>
      <c r="BI10" s="324"/>
      <c r="BJ10" s="324"/>
      <c r="BK10" s="324"/>
      <c r="BL10" s="324"/>
      <c r="BM10" s="324"/>
      <c r="BN10" s="324"/>
      <c r="BO10" s="324"/>
      <c r="BP10" s="324"/>
      <c r="BQ10" s="324"/>
      <c r="BR10" s="324"/>
      <c r="BS10" s="324"/>
    </row>
    <row r="11" spans="1:71" ht="17.399999999999999" customHeight="1">
      <c r="Q11" s="528" t="s">
        <v>119</v>
      </c>
      <c r="R11" s="326"/>
      <c r="S11" s="326"/>
      <c r="T11" s="324">
        <f>基本情報入力シート!N7</f>
        <v>0</v>
      </c>
      <c r="U11" s="324"/>
      <c r="V11" s="324"/>
      <c r="W11" s="324"/>
      <c r="X11" s="324"/>
      <c r="Y11" s="324">
        <f>基本情報入力シート!N8</f>
        <v>0</v>
      </c>
      <c r="Z11" s="324"/>
      <c r="AA11" s="324"/>
      <c r="AB11" s="324"/>
      <c r="AC11" s="324"/>
      <c r="AD11" s="324"/>
      <c r="AE11" s="324"/>
      <c r="AF11" s="324"/>
      <c r="BD11" s="528" t="s">
        <v>119</v>
      </c>
      <c r="BE11" s="326"/>
      <c r="BF11" s="326"/>
      <c r="BG11" s="324" t="str">
        <f>基本情報入力シート!AU7</f>
        <v>代表取締役</v>
      </c>
      <c r="BH11" s="324"/>
      <c r="BI11" s="324"/>
      <c r="BJ11" s="324"/>
      <c r="BK11" s="324"/>
      <c r="BL11" s="324" t="str">
        <f>基本情報入力シート!AU8</f>
        <v>環境　太郎</v>
      </c>
      <c r="BM11" s="324"/>
      <c r="BN11" s="324"/>
      <c r="BO11" s="324"/>
      <c r="BP11" s="324"/>
      <c r="BQ11" s="324"/>
      <c r="BR11" s="324"/>
      <c r="BS11" s="324"/>
    </row>
    <row r="12" spans="1:71" ht="17.399999999999999" customHeight="1">
      <c r="Q12" s="326"/>
      <c r="R12" s="326"/>
      <c r="S12" s="326"/>
      <c r="T12" s="324"/>
      <c r="U12" s="324"/>
      <c r="V12" s="324"/>
      <c r="W12" s="324"/>
      <c r="X12" s="324"/>
      <c r="Y12" s="324"/>
      <c r="Z12" s="324"/>
      <c r="AA12" s="324"/>
      <c r="AB12" s="324"/>
      <c r="AC12" s="324"/>
      <c r="AD12" s="324"/>
      <c r="AE12" s="324"/>
      <c r="AF12" s="324"/>
      <c r="BD12" s="326"/>
      <c r="BE12" s="326"/>
      <c r="BF12" s="326"/>
      <c r="BG12" s="324"/>
      <c r="BH12" s="324"/>
      <c r="BI12" s="324"/>
      <c r="BJ12" s="324"/>
      <c r="BK12" s="324"/>
      <c r="BL12" s="324"/>
      <c r="BM12" s="324"/>
      <c r="BN12" s="324"/>
      <c r="BO12" s="324"/>
      <c r="BP12" s="324"/>
      <c r="BQ12" s="324"/>
      <c r="BR12" s="324"/>
      <c r="BS12" s="324"/>
    </row>
    <row r="13" spans="1:71" ht="11.4" customHeight="1"/>
    <row r="14" spans="1:71" ht="17.399999999999999" customHeight="1">
      <c r="Q14" s="379" t="s">
        <v>82</v>
      </c>
      <c r="R14" s="379"/>
      <c r="S14" s="379"/>
      <c r="T14" s="379"/>
      <c r="BD14" s="379" t="s">
        <v>82</v>
      </c>
      <c r="BE14" s="379"/>
      <c r="BF14" s="379"/>
      <c r="BG14" s="379"/>
    </row>
    <row r="15" spans="1:71" ht="17.399999999999999" customHeight="1">
      <c r="Q15" s="326" t="s">
        <v>28</v>
      </c>
      <c r="R15" s="326"/>
      <c r="S15" s="326"/>
      <c r="T15" s="324">
        <f>基本情報入力シート!N14</f>
        <v>0</v>
      </c>
      <c r="U15" s="324"/>
      <c r="V15" s="324"/>
      <c r="W15" s="324"/>
      <c r="X15" s="324"/>
      <c r="Y15" s="324"/>
      <c r="Z15" s="324"/>
      <c r="AA15" s="324"/>
      <c r="AB15" s="324"/>
      <c r="AC15" s="324"/>
      <c r="AD15" s="324"/>
      <c r="AE15" s="324"/>
      <c r="AF15" s="324"/>
      <c r="BD15" s="326" t="s">
        <v>28</v>
      </c>
      <c r="BE15" s="326"/>
      <c r="BF15" s="326"/>
      <c r="BG15" s="324" t="str">
        <f>基本情報入力シート!AU14</f>
        <v>株式会社××</v>
      </c>
      <c r="BH15" s="324"/>
      <c r="BI15" s="324"/>
      <c r="BJ15" s="324"/>
      <c r="BK15" s="324"/>
      <c r="BL15" s="324"/>
      <c r="BM15" s="324"/>
      <c r="BN15" s="324"/>
      <c r="BO15" s="324"/>
      <c r="BP15" s="324"/>
      <c r="BQ15" s="324"/>
      <c r="BR15" s="324"/>
      <c r="BS15" s="324"/>
    </row>
    <row r="16" spans="1:71" ht="17.399999999999999" customHeight="1">
      <c r="Q16" s="326"/>
      <c r="R16" s="326"/>
      <c r="S16" s="326"/>
      <c r="T16" s="324"/>
      <c r="U16" s="324"/>
      <c r="V16" s="324"/>
      <c r="W16" s="324"/>
      <c r="X16" s="324"/>
      <c r="Y16" s="324"/>
      <c r="Z16" s="324"/>
      <c r="AA16" s="324"/>
      <c r="AB16" s="324"/>
      <c r="AC16" s="324"/>
      <c r="AD16" s="324"/>
      <c r="AE16" s="324"/>
      <c r="AF16" s="324"/>
      <c r="BD16" s="326"/>
      <c r="BE16" s="326"/>
      <c r="BF16" s="326"/>
      <c r="BG16" s="324"/>
      <c r="BH16" s="324"/>
      <c r="BI16" s="324"/>
      <c r="BJ16" s="324"/>
      <c r="BK16" s="324"/>
      <c r="BL16" s="324"/>
      <c r="BM16" s="324"/>
      <c r="BN16" s="324"/>
      <c r="BO16" s="324"/>
      <c r="BP16" s="324"/>
      <c r="BQ16" s="324"/>
      <c r="BR16" s="324"/>
      <c r="BS16" s="324"/>
    </row>
    <row r="17" spans="2:71" ht="17.399999999999999" customHeight="1">
      <c r="Q17" s="528" t="s">
        <v>119</v>
      </c>
      <c r="R17" s="326"/>
      <c r="S17" s="326"/>
      <c r="T17" s="324">
        <f>基本情報入力シート!N19</f>
        <v>0</v>
      </c>
      <c r="U17" s="324"/>
      <c r="V17" s="324"/>
      <c r="W17" s="324"/>
      <c r="X17" s="324"/>
      <c r="Y17" s="324">
        <f>基本情報入力シート!N20</f>
        <v>0</v>
      </c>
      <c r="Z17" s="324"/>
      <c r="AA17" s="324"/>
      <c r="AB17" s="324"/>
      <c r="AC17" s="324"/>
      <c r="AD17" s="324"/>
      <c r="AE17" s="324"/>
      <c r="AF17" s="324"/>
      <c r="BD17" s="528" t="s">
        <v>119</v>
      </c>
      <c r="BE17" s="326"/>
      <c r="BF17" s="326"/>
      <c r="BG17" s="324" t="str">
        <f>基本情報入力シート!AU19</f>
        <v>代表取締役</v>
      </c>
      <c r="BH17" s="324"/>
      <c r="BI17" s="324"/>
      <c r="BJ17" s="324"/>
      <c r="BK17" s="324"/>
      <c r="BL17" s="324" t="str">
        <f>基本情報入力シート!AU20</f>
        <v>東京　太郎</v>
      </c>
      <c r="BM17" s="324"/>
      <c r="BN17" s="324"/>
      <c r="BO17" s="324"/>
      <c r="BP17" s="324"/>
      <c r="BQ17" s="324"/>
      <c r="BR17" s="324"/>
      <c r="BS17" s="324"/>
    </row>
    <row r="18" spans="2:71" ht="17.399999999999999" customHeight="1">
      <c r="Q18" s="326"/>
      <c r="R18" s="326"/>
      <c r="S18" s="326"/>
      <c r="T18" s="324"/>
      <c r="U18" s="324"/>
      <c r="V18" s="324"/>
      <c r="W18" s="324"/>
      <c r="X18" s="324"/>
      <c r="Y18" s="324"/>
      <c r="Z18" s="324"/>
      <c r="AA18" s="324"/>
      <c r="AB18" s="324"/>
      <c r="AC18" s="324"/>
      <c r="AD18" s="324"/>
      <c r="AE18" s="324"/>
      <c r="AF18" s="324"/>
      <c r="BD18" s="326"/>
      <c r="BE18" s="326"/>
      <c r="BF18" s="326"/>
      <c r="BG18" s="324"/>
      <c r="BH18" s="324"/>
      <c r="BI18" s="324"/>
      <c r="BJ18" s="324"/>
      <c r="BK18" s="324"/>
      <c r="BL18" s="324"/>
      <c r="BM18" s="324"/>
      <c r="BN18" s="324"/>
      <c r="BO18" s="324"/>
      <c r="BP18" s="324"/>
      <c r="BQ18" s="324"/>
      <c r="BR18" s="324"/>
      <c r="BS18" s="324"/>
    </row>
    <row r="19" spans="2:71" ht="11.4" customHeight="1"/>
    <row r="20" spans="2:71" ht="17.399999999999999" customHeight="1">
      <c r="Q20" s="379" t="s">
        <v>82</v>
      </c>
      <c r="R20" s="379"/>
      <c r="S20" s="379"/>
      <c r="T20" s="379"/>
      <c r="BD20" s="379" t="s">
        <v>82</v>
      </c>
      <c r="BE20" s="379"/>
      <c r="BF20" s="379"/>
      <c r="BG20" s="379"/>
    </row>
    <row r="21" spans="2:71" ht="17.399999999999999" customHeight="1">
      <c r="Q21" s="326" t="s">
        <v>28</v>
      </c>
      <c r="R21" s="326"/>
      <c r="S21" s="326"/>
      <c r="T21" s="324">
        <f>基本情報入力シート!N26</f>
        <v>0</v>
      </c>
      <c r="U21" s="324"/>
      <c r="V21" s="324"/>
      <c r="W21" s="324"/>
      <c r="X21" s="324"/>
      <c r="Y21" s="324"/>
      <c r="Z21" s="324"/>
      <c r="AA21" s="324"/>
      <c r="AB21" s="324"/>
      <c r="AC21" s="324"/>
      <c r="AD21" s="324"/>
      <c r="AE21" s="324"/>
      <c r="AF21" s="324"/>
      <c r="BD21" s="326" t="s">
        <v>28</v>
      </c>
      <c r="BE21" s="326"/>
      <c r="BF21" s="326"/>
      <c r="BG21" s="324" t="str">
        <f>基本情報入力シート!AU26</f>
        <v>株式会社◎◎</v>
      </c>
      <c r="BH21" s="324"/>
      <c r="BI21" s="324"/>
      <c r="BJ21" s="324"/>
      <c r="BK21" s="324"/>
      <c r="BL21" s="324"/>
      <c r="BM21" s="324"/>
      <c r="BN21" s="324"/>
      <c r="BO21" s="324"/>
      <c r="BP21" s="324"/>
      <c r="BQ21" s="324"/>
      <c r="BR21" s="324"/>
      <c r="BS21" s="324"/>
    </row>
    <row r="22" spans="2:71" ht="17.399999999999999" customHeight="1">
      <c r="Q22" s="326"/>
      <c r="R22" s="326"/>
      <c r="S22" s="326"/>
      <c r="T22" s="324"/>
      <c r="U22" s="324"/>
      <c r="V22" s="324"/>
      <c r="W22" s="324"/>
      <c r="X22" s="324"/>
      <c r="Y22" s="324"/>
      <c r="Z22" s="324"/>
      <c r="AA22" s="324"/>
      <c r="AB22" s="324"/>
      <c r="AC22" s="324"/>
      <c r="AD22" s="324"/>
      <c r="AE22" s="324"/>
      <c r="AF22" s="324"/>
      <c r="BD22" s="326"/>
      <c r="BE22" s="326"/>
      <c r="BF22" s="326"/>
      <c r="BG22" s="324"/>
      <c r="BH22" s="324"/>
      <c r="BI22" s="324"/>
      <c r="BJ22" s="324"/>
      <c r="BK22" s="324"/>
      <c r="BL22" s="324"/>
      <c r="BM22" s="324"/>
      <c r="BN22" s="324"/>
      <c r="BO22" s="324"/>
      <c r="BP22" s="324"/>
      <c r="BQ22" s="324"/>
      <c r="BR22" s="324"/>
      <c r="BS22" s="324"/>
    </row>
    <row r="23" spans="2:71" ht="17.399999999999999" customHeight="1">
      <c r="Q23" s="528" t="s">
        <v>119</v>
      </c>
      <c r="R23" s="326"/>
      <c r="S23" s="326"/>
      <c r="T23" s="324">
        <f>基本情報入力シート!N31</f>
        <v>0</v>
      </c>
      <c r="U23" s="324"/>
      <c r="V23" s="324"/>
      <c r="W23" s="324"/>
      <c r="X23" s="324"/>
      <c r="Y23" s="324">
        <f>基本情報入力シート!N32</f>
        <v>0</v>
      </c>
      <c r="Z23" s="324"/>
      <c r="AA23" s="324"/>
      <c r="AB23" s="324"/>
      <c r="AC23" s="324"/>
      <c r="AD23" s="324"/>
      <c r="AE23" s="324"/>
      <c r="AF23" s="324"/>
      <c r="BD23" s="528" t="s">
        <v>119</v>
      </c>
      <c r="BE23" s="326"/>
      <c r="BF23" s="326"/>
      <c r="BG23" s="324" t="str">
        <f>基本情報入力シート!AU31</f>
        <v>代表取締役</v>
      </c>
      <c r="BH23" s="324"/>
      <c r="BI23" s="324"/>
      <c r="BJ23" s="324"/>
      <c r="BK23" s="324"/>
      <c r="BL23" s="324" t="str">
        <f>基本情報入力シート!AU32</f>
        <v>東京環境　一二三</v>
      </c>
      <c r="BM23" s="324"/>
      <c r="BN23" s="324"/>
      <c r="BO23" s="324"/>
      <c r="BP23" s="324"/>
      <c r="BQ23" s="324"/>
      <c r="BR23" s="324"/>
      <c r="BS23" s="324"/>
    </row>
    <row r="24" spans="2:71" ht="17.399999999999999" customHeight="1">
      <c r="Q24" s="326"/>
      <c r="R24" s="326"/>
      <c r="S24" s="326"/>
      <c r="T24" s="324"/>
      <c r="U24" s="324"/>
      <c r="V24" s="324"/>
      <c r="W24" s="324"/>
      <c r="X24" s="324"/>
      <c r="Y24" s="324"/>
      <c r="Z24" s="324"/>
      <c r="AA24" s="324"/>
      <c r="AB24" s="324"/>
      <c r="AC24" s="324"/>
      <c r="AD24" s="324"/>
      <c r="AE24" s="324"/>
      <c r="AF24" s="324"/>
      <c r="BD24" s="326"/>
      <c r="BE24" s="326"/>
      <c r="BF24" s="326"/>
      <c r="BG24" s="324"/>
      <c r="BH24" s="324"/>
      <c r="BI24" s="324"/>
      <c r="BJ24" s="324"/>
      <c r="BK24" s="324"/>
      <c r="BL24" s="324"/>
      <c r="BM24" s="324"/>
      <c r="BN24" s="324"/>
      <c r="BO24" s="324"/>
      <c r="BP24" s="324"/>
      <c r="BQ24" s="324"/>
      <c r="BR24" s="324"/>
      <c r="BS24" s="324"/>
    </row>
    <row r="25" spans="2:71" ht="17.399999999999999" customHeight="1"/>
    <row r="26" spans="2:71" ht="17.399999999999999" customHeight="1">
      <c r="Q26" s="56" t="s">
        <v>120</v>
      </c>
      <c r="BD26" s="56" t="s">
        <v>120</v>
      </c>
    </row>
    <row r="27" spans="2:71" ht="17.399999999999999" customHeight="1">
      <c r="Q27" s="326" t="s">
        <v>28</v>
      </c>
      <c r="R27" s="326"/>
      <c r="S27" s="326"/>
      <c r="T27" s="324">
        <f>基本情報入力シート!N38</f>
        <v>0</v>
      </c>
      <c r="U27" s="324"/>
      <c r="V27" s="324"/>
      <c r="W27" s="324"/>
      <c r="X27" s="324"/>
      <c r="Y27" s="324"/>
      <c r="Z27" s="324"/>
      <c r="AA27" s="324"/>
      <c r="AB27" s="324"/>
      <c r="AC27" s="324"/>
      <c r="AD27" s="324"/>
      <c r="AE27" s="324"/>
      <c r="AF27" s="324"/>
      <c r="BD27" s="326" t="s">
        <v>28</v>
      </c>
      <c r="BE27" s="326"/>
      <c r="BF27" s="326"/>
      <c r="BG27" s="324" t="str">
        <f>基本情報入力シート!AU38</f>
        <v>××株式会社</v>
      </c>
      <c r="BH27" s="324"/>
      <c r="BI27" s="324"/>
      <c r="BJ27" s="324"/>
      <c r="BK27" s="324"/>
      <c r="BL27" s="324"/>
      <c r="BM27" s="324"/>
      <c r="BN27" s="324"/>
      <c r="BO27" s="324"/>
      <c r="BP27" s="324"/>
      <c r="BQ27" s="324"/>
      <c r="BR27" s="324"/>
      <c r="BS27" s="324"/>
    </row>
    <row r="28" spans="2:71" ht="17.399999999999999" customHeight="1">
      <c r="Q28" s="326"/>
      <c r="R28" s="326"/>
      <c r="S28" s="326"/>
      <c r="T28" s="324"/>
      <c r="U28" s="324"/>
      <c r="V28" s="324"/>
      <c r="W28" s="324"/>
      <c r="X28" s="324"/>
      <c r="Y28" s="324"/>
      <c r="Z28" s="324"/>
      <c r="AA28" s="324"/>
      <c r="AB28" s="324"/>
      <c r="AC28" s="324"/>
      <c r="AD28" s="324"/>
      <c r="AE28" s="324"/>
      <c r="AF28" s="324"/>
      <c r="BD28" s="326"/>
      <c r="BE28" s="326"/>
      <c r="BF28" s="326"/>
      <c r="BG28" s="324"/>
      <c r="BH28" s="324"/>
      <c r="BI28" s="324"/>
      <c r="BJ28" s="324"/>
      <c r="BK28" s="324"/>
      <c r="BL28" s="324"/>
      <c r="BM28" s="324"/>
      <c r="BN28" s="324"/>
      <c r="BO28" s="324"/>
      <c r="BP28" s="324"/>
      <c r="BQ28" s="324"/>
      <c r="BR28" s="324"/>
      <c r="BS28" s="324"/>
    </row>
    <row r="29" spans="2:71" ht="17.399999999999999" customHeight="1">
      <c r="Q29" s="528" t="s">
        <v>119</v>
      </c>
      <c r="R29" s="326"/>
      <c r="S29" s="326"/>
      <c r="T29" s="324">
        <f>基本情報入力シート!N43</f>
        <v>0</v>
      </c>
      <c r="U29" s="324"/>
      <c r="V29" s="324"/>
      <c r="W29" s="324"/>
      <c r="X29" s="324"/>
      <c r="Y29" s="324">
        <f>基本情報入力シート!N44</f>
        <v>0</v>
      </c>
      <c r="Z29" s="324"/>
      <c r="AA29" s="324"/>
      <c r="AB29" s="324"/>
      <c r="AC29" s="324"/>
      <c r="AD29" s="324"/>
      <c r="AE29" s="324"/>
      <c r="AF29" s="324"/>
      <c r="BD29" s="528" t="s">
        <v>119</v>
      </c>
      <c r="BE29" s="326"/>
      <c r="BF29" s="326"/>
      <c r="BG29" s="324" t="str">
        <f>基本情報入力シート!AU43</f>
        <v>代表取締役</v>
      </c>
      <c r="BH29" s="324"/>
      <c r="BI29" s="324"/>
      <c r="BJ29" s="324"/>
      <c r="BK29" s="324"/>
      <c r="BL29" s="324" t="str">
        <f>基本情報入力シート!AU44</f>
        <v>新宿　太郎</v>
      </c>
      <c r="BM29" s="324"/>
      <c r="BN29" s="324"/>
      <c r="BO29" s="324"/>
      <c r="BP29" s="324"/>
      <c r="BQ29" s="324"/>
      <c r="BR29" s="324"/>
      <c r="BS29" s="324"/>
    </row>
    <row r="30" spans="2:71" ht="17.399999999999999" customHeight="1">
      <c r="Q30" s="326"/>
      <c r="R30" s="326"/>
      <c r="S30" s="326"/>
      <c r="T30" s="324"/>
      <c r="U30" s="324"/>
      <c r="V30" s="324"/>
      <c r="W30" s="324"/>
      <c r="X30" s="324"/>
      <c r="Y30" s="324"/>
      <c r="Z30" s="324"/>
      <c r="AA30" s="324"/>
      <c r="AB30" s="324"/>
      <c r="AC30" s="324"/>
      <c r="AD30" s="324"/>
      <c r="AE30" s="324"/>
      <c r="AF30" s="324"/>
      <c r="BD30" s="326"/>
      <c r="BE30" s="326"/>
      <c r="BF30" s="326"/>
      <c r="BG30" s="324"/>
      <c r="BH30" s="324"/>
      <c r="BI30" s="324"/>
      <c r="BJ30" s="324"/>
      <c r="BK30" s="324"/>
      <c r="BL30" s="324"/>
      <c r="BM30" s="324"/>
      <c r="BN30" s="324"/>
      <c r="BO30" s="324"/>
      <c r="BP30" s="324"/>
      <c r="BQ30" s="324"/>
      <c r="BR30" s="324"/>
      <c r="BS30" s="324"/>
    </row>
    <row r="31" spans="2:71" ht="6" customHeight="1"/>
    <row r="32" spans="2:71" ht="17.399999999999999" customHeight="1">
      <c r="B32" s="422" t="s">
        <v>236</v>
      </c>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O32" s="422" t="s">
        <v>236</v>
      </c>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R32" s="422"/>
      <c r="BS32" s="422"/>
    </row>
    <row r="33" spans="2:71" ht="17.399999999999999" customHeight="1">
      <c r="B33" s="422"/>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O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R33" s="422"/>
      <c r="BS33" s="422"/>
    </row>
    <row r="34" spans="2:71" ht="17.399999999999999" customHeight="1">
      <c r="B34" s="423" t="s">
        <v>255</v>
      </c>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O34" s="423" t="s">
        <v>255</v>
      </c>
      <c r="AP34" s="423"/>
      <c r="AQ34" s="423"/>
      <c r="AR34" s="423"/>
      <c r="AS34" s="423"/>
      <c r="AT34" s="423"/>
      <c r="AU34" s="423"/>
      <c r="AV34" s="423"/>
      <c r="AW34" s="423"/>
      <c r="AX34" s="423"/>
      <c r="AY34" s="423"/>
      <c r="AZ34" s="423"/>
      <c r="BA34" s="423"/>
      <c r="BB34" s="423"/>
      <c r="BC34" s="423"/>
      <c r="BD34" s="423"/>
      <c r="BE34" s="423"/>
      <c r="BF34" s="423"/>
      <c r="BG34" s="423"/>
      <c r="BH34" s="423"/>
      <c r="BI34" s="423"/>
      <c r="BJ34" s="423"/>
      <c r="BK34" s="423"/>
      <c r="BL34" s="423"/>
      <c r="BM34" s="423"/>
      <c r="BN34" s="423"/>
      <c r="BO34" s="423"/>
      <c r="BP34" s="423"/>
      <c r="BQ34" s="423"/>
      <c r="BR34" s="423"/>
      <c r="BS34" s="423"/>
    </row>
    <row r="35" spans="2:71" ht="17.399999999999999" customHeight="1">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O35" s="423"/>
      <c r="AP35" s="423"/>
      <c r="AQ35" s="423"/>
      <c r="AR35" s="423"/>
      <c r="AS35" s="423"/>
      <c r="AT35" s="423"/>
      <c r="AU35" s="423"/>
      <c r="AV35" s="423"/>
      <c r="AW35" s="423"/>
      <c r="AX35" s="423"/>
      <c r="AY35" s="423"/>
      <c r="AZ35" s="423"/>
      <c r="BA35" s="423"/>
      <c r="BB35" s="423"/>
      <c r="BC35" s="423"/>
      <c r="BD35" s="423"/>
      <c r="BE35" s="423"/>
      <c r="BF35" s="423"/>
      <c r="BG35" s="423"/>
      <c r="BH35" s="423"/>
      <c r="BI35" s="423"/>
      <c r="BJ35" s="423"/>
      <c r="BK35" s="423"/>
      <c r="BL35" s="423"/>
      <c r="BM35" s="423"/>
      <c r="BN35" s="423"/>
      <c r="BO35" s="423"/>
      <c r="BP35" s="423"/>
      <c r="BQ35" s="423"/>
      <c r="BR35" s="423"/>
      <c r="BS35" s="423"/>
    </row>
    <row r="36" spans="2:71" ht="10.95" customHeight="1">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row>
    <row r="37" spans="2:71" ht="17.399999999999999" customHeight="1">
      <c r="B37" s="564">
        <f>基本情報入力シート!N79</f>
        <v>0</v>
      </c>
      <c r="C37" s="564"/>
      <c r="D37" s="564"/>
      <c r="E37" s="56" t="s">
        <v>3</v>
      </c>
      <c r="F37" s="564">
        <f>基本情報入力シート!T79</f>
        <v>0</v>
      </c>
      <c r="G37" s="564"/>
      <c r="H37" s="56" t="s">
        <v>2</v>
      </c>
      <c r="I37" s="564">
        <f>基本情報入力シート!Y79</f>
        <v>0</v>
      </c>
      <c r="J37" s="564"/>
      <c r="K37" s="326" t="s">
        <v>133</v>
      </c>
      <c r="L37" s="326"/>
      <c r="M37" s="88">
        <f>基本情報入力シート!B83</f>
        <v>0</v>
      </c>
      <c r="N37" s="379" t="s">
        <v>157</v>
      </c>
      <c r="O37" s="379"/>
      <c r="P37" s="379"/>
      <c r="Q37" s="379"/>
      <c r="R37" s="564">
        <f>基本情報入力シート!R83</f>
        <v>0</v>
      </c>
      <c r="S37" s="564"/>
      <c r="T37" s="564"/>
      <c r="U37" s="326" t="s">
        <v>182</v>
      </c>
      <c r="V37" s="326"/>
      <c r="W37" s="326"/>
      <c r="X37" s="326"/>
      <c r="Y37" s="326"/>
      <c r="Z37" s="326"/>
      <c r="AA37" s="326"/>
      <c r="AB37" s="326"/>
      <c r="AC37" s="326"/>
      <c r="AD37" s="326"/>
      <c r="AE37" s="326"/>
      <c r="AF37" s="326"/>
      <c r="AO37" s="564" t="str">
        <f>基本情報入力シート!AU79</f>
        <v>令和6</v>
      </c>
      <c r="AP37" s="564"/>
      <c r="AQ37" s="564"/>
      <c r="AR37" s="56" t="s">
        <v>3</v>
      </c>
      <c r="AS37" s="564">
        <f>基本情報入力シート!BA79</f>
        <v>7</v>
      </c>
      <c r="AT37" s="564"/>
      <c r="AU37" s="56" t="s">
        <v>2</v>
      </c>
      <c r="AV37" s="564">
        <f>基本情報入力シート!BF79</f>
        <v>1</v>
      </c>
      <c r="AW37" s="564"/>
      <c r="AX37" s="326" t="s">
        <v>133</v>
      </c>
      <c r="AY37" s="326"/>
      <c r="AZ37" s="88">
        <f>基本情報入力シート!AI83</f>
        <v>6</v>
      </c>
      <c r="BA37" s="379" t="s">
        <v>157</v>
      </c>
      <c r="BB37" s="379"/>
      <c r="BC37" s="379"/>
      <c r="BD37" s="379"/>
      <c r="BE37" s="564">
        <f>基本情報入力シート!AY83</f>
        <v>777</v>
      </c>
      <c r="BF37" s="564"/>
      <c r="BG37" s="564"/>
      <c r="BH37" s="326" t="s">
        <v>182</v>
      </c>
      <c r="BI37" s="326"/>
      <c r="BJ37" s="326"/>
      <c r="BK37" s="326"/>
      <c r="BL37" s="326"/>
      <c r="BM37" s="326"/>
      <c r="BN37" s="326"/>
      <c r="BO37" s="326"/>
      <c r="BP37" s="326"/>
      <c r="BQ37" s="326"/>
      <c r="BR37" s="326"/>
      <c r="BS37" s="326"/>
    </row>
    <row r="38" spans="2:71" ht="17.399999999999999" customHeight="1">
      <c r="B38" s="528" t="s">
        <v>483</v>
      </c>
      <c r="C38" s="528"/>
      <c r="D38" s="528"/>
      <c r="E38" s="528"/>
      <c r="F38" s="528"/>
      <c r="G38" s="528"/>
      <c r="H38" s="528"/>
      <c r="I38" s="528"/>
      <c r="J38" s="528"/>
      <c r="K38" s="528"/>
      <c r="L38" s="528"/>
      <c r="M38" s="528"/>
      <c r="N38" s="528"/>
      <c r="O38" s="528"/>
      <c r="P38" s="528"/>
      <c r="Q38" s="528"/>
      <c r="R38" s="528"/>
      <c r="S38" s="528"/>
      <c r="T38" s="528"/>
      <c r="U38" s="528"/>
      <c r="V38" s="528"/>
      <c r="W38" s="528"/>
      <c r="X38" s="528"/>
      <c r="Y38" s="528"/>
      <c r="Z38" s="528"/>
      <c r="AA38" s="528"/>
      <c r="AB38" s="528"/>
      <c r="AC38" s="528"/>
      <c r="AD38" s="528"/>
      <c r="AE38" s="528"/>
      <c r="AF38" s="528"/>
      <c r="AO38" s="528" t="s">
        <v>483</v>
      </c>
      <c r="AP38" s="528"/>
      <c r="AQ38" s="528"/>
      <c r="AR38" s="528"/>
      <c r="AS38" s="528"/>
      <c r="AT38" s="528"/>
      <c r="AU38" s="528"/>
      <c r="AV38" s="528"/>
      <c r="AW38" s="528"/>
      <c r="AX38" s="528"/>
      <c r="AY38" s="528"/>
      <c r="AZ38" s="528"/>
      <c r="BA38" s="528"/>
      <c r="BB38" s="528"/>
      <c r="BC38" s="528"/>
      <c r="BD38" s="528"/>
      <c r="BE38" s="528"/>
      <c r="BF38" s="528"/>
      <c r="BG38" s="528"/>
      <c r="BH38" s="528"/>
      <c r="BI38" s="528"/>
      <c r="BJ38" s="528"/>
      <c r="BK38" s="528"/>
      <c r="BL38" s="528"/>
      <c r="BM38" s="528"/>
      <c r="BN38" s="528"/>
      <c r="BO38" s="528"/>
      <c r="BP38" s="528"/>
      <c r="BQ38" s="528"/>
      <c r="BR38" s="528"/>
      <c r="BS38" s="528"/>
    </row>
    <row r="39" spans="2:71" ht="17.399999999999999" customHeight="1">
      <c r="B39" s="528"/>
      <c r="C39" s="528"/>
      <c r="D39" s="528"/>
      <c r="E39" s="528"/>
      <c r="F39" s="528"/>
      <c r="G39" s="528"/>
      <c r="H39" s="528"/>
      <c r="I39" s="528"/>
      <c r="J39" s="528"/>
      <c r="K39" s="528"/>
      <c r="L39" s="528"/>
      <c r="M39" s="528"/>
      <c r="N39" s="528"/>
      <c r="O39" s="528"/>
      <c r="P39" s="528"/>
      <c r="Q39" s="528"/>
      <c r="R39" s="528"/>
      <c r="S39" s="528"/>
      <c r="T39" s="528"/>
      <c r="U39" s="528"/>
      <c r="V39" s="528"/>
      <c r="W39" s="528"/>
      <c r="X39" s="528"/>
      <c r="Y39" s="528"/>
      <c r="Z39" s="528"/>
      <c r="AA39" s="528"/>
      <c r="AB39" s="528"/>
      <c r="AC39" s="528"/>
      <c r="AD39" s="528"/>
      <c r="AE39" s="528"/>
      <c r="AF39" s="528"/>
      <c r="AO39" s="528"/>
      <c r="AP39" s="528"/>
      <c r="AQ39" s="528"/>
      <c r="AR39" s="528"/>
      <c r="AS39" s="528"/>
      <c r="AT39" s="528"/>
      <c r="AU39" s="528"/>
      <c r="AV39" s="528"/>
      <c r="AW39" s="528"/>
      <c r="AX39" s="528"/>
      <c r="AY39" s="528"/>
      <c r="AZ39" s="528"/>
      <c r="BA39" s="528"/>
      <c r="BB39" s="528"/>
      <c r="BC39" s="528"/>
      <c r="BD39" s="528"/>
      <c r="BE39" s="528"/>
      <c r="BF39" s="528"/>
      <c r="BG39" s="528"/>
      <c r="BH39" s="528"/>
      <c r="BI39" s="528"/>
      <c r="BJ39" s="528"/>
      <c r="BK39" s="528"/>
      <c r="BL39" s="528"/>
      <c r="BM39" s="528"/>
      <c r="BN39" s="528"/>
      <c r="BO39" s="528"/>
      <c r="BP39" s="528"/>
      <c r="BQ39" s="528"/>
      <c r="BR39" s="528"/>
      <c r="BS39" s="528"/>
    </row>
    <row r="40" spans="2:71" ht="9" customHeight="1">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row>
    <row r="41" spans="2:71" ht="17.399999999999999" customHeight="1">
      <c r="B41" s="379" t="s">
        <v>122</v>
      </c>
      <c r="C41" s="379"/>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O41" s="379" t="s">
        <v>122</v>
      </c>
      <c r="AP41" s="379"/>
      <c r="AQ41" s="379"/>
      <c r="AR41" s="379"/>
      <c r="AS41" s="379"/>
      <c r="AT41" s="379"/>
      <c r="AU41" s="379"/>
      <c r="AV41" s="379"/>
      <c r="AW41" s="379"/>
      <c r="AX41" s="379"/>
      <c r="AY41" s="379"/>
      <c r="AZ41" s="379"/>
      <c r="BA41" s="379"/>
      <c r="BB41" s="379"/>
      <c r="BC41" s="379"/>
      <c r="BD41" s="379"/>
      <c r="BE41" s="379"/>
      <c r="BF41" s="379"/>
      <c r="BG41" s="379"/>
      <c r="BH41" s="379"/>
      <c r="BI41" s="379"/>
      <c r="BJ41" s="379"/>
      <c r="BK41" s="379"/>
      <c r="BL41" s="379"/>
      <c r="BM41" s="379"/>
      <c r="BN41" s="379"/>
      <c r="BO41" s="379"/>
      <c r="BP41" s="379"/>
      <c r="BQ41" s="379"/>
      <c r="BR41" s="379"/>
      <c r="BS41" s="379"/>
    </row>
    <row r="42" spans="2:71" ht="20.399999999999999" customHeight="1">
      <c r="B42" s="399"/>
      <c r="C42" s="400" t="s">
        <v>156</v>
      </c>
      <c r="D42" s="400"/>
      <c r="E42" s="400"/>
      <c r="F42" s="400"/>
      <c r="G42" s="400"/>
      <c r="H42" s="400"/>
      <c r="I42" s="400"/>
      <c r="J42" s="400"/>
      <c r="K42" s="400"/>
      <c r="L42" s="401"/>
      <c r="M42" s="462" t="str">
        <f>IF(基本情報入力シート!AE67=1,基本情報入力シート!Q67,基本情報入力シート!Q69)</f>
        <v>助成1　エネルギーマネジメントの推進</v>
      </c>
      <c r="N42" s="463"/>
      <c r="O42" s="463"/>
      <c r="P42" s="463"/>
      <c r="Q42" s="463"/>
      <c r="R42" s="463"/>
      <c r="S42" s="463"/>
      <c r="T42" s="463"/>
      <c r="U42" s="463"/>
      <c r="V42" s="463"/>
      <c r="W42" s="463"/>
      <c r="X42" s="463"/>
      <c r="Y42" s="463"/>
      <c r="Z42" s="463"/>
      <c r="AA42" s="463"/>
      <c r="AB42" s="463"/>
      <c r="AC42" s="463"/>
      <c r="AD42" s="463"/>
      <c r="AE42" s="463"/>
      <c r="AF42" s="560"/>
      <c r="AO42" s="399"/>
      <c r="AP42" s="400" t="s">
        <v>156</v>
      </c>
      <c r="AQ42" s="400"/>
      <c r="AR42" s="400"/>
      <c r="AS42" s="400"/>
      <c r="AT42" s="400"/>
      <c r="AU42" s="400"/>
      <c r="AV42" s="400"/>
      <c r="AW42" s="400"/>
      <c r="AX42" s="400"/>
      <c r="AY42" s="401"/>
      <c r="AZ42" s="462" t="str">
        <f>IF(基本情報入力シート!AE67=1,基本情報入力シート!AX67,基本情報入力シート!AX69)</f>
        <v>　助成1　エネルギーマネジメントの推進</v>
      </c>
      <c r="BA42" s="463"/>
      <c r="BB42" s="463"/>
      <c r="BC42" s="463"/>
      <c r="BD42" s="463"/>
      <c r="BE42" s="463"/>
      <c r="BF42" s="463"/>
      <c r="BG42" s="463"/>
      <c r="BH42" s="463"/>
      <c r="BI42" s="463"/>
      <c r="BJ42" s="463"/>
      <c r="BK42" s="463"/>
      <c r="BL42" s="463"/>
      <c r="BM42" s="463"/>
      <c r="BN42" s="463"/>
      <c r="BO42" s="463"/>
      <c r="BP42" s="463"/>
      <c r="BQ42" s="463"/>
      <c r="BR42" s="463"/>
      <c r="BS42" s="560"/>
    </row>
    <row r="43" spans="2:71" ht="20.399999999999999" customHeight="1">
      <c r="B43" s="402"/>
      <c r="C43" s="403"/>
      <c r="D43" s="403"/>
      <c r="E43" s="403"/>
      <c r="F43" s="403"/>
      <c r="G43" s="403"/>
      <c r="H43" s="403"/>
      <c r="I43" s="403"/>
      <c r="J43" s="403"/>
      <c r="K43" s="403"/>
      <c r="L43" s="404"/>
      <c r="M43" s="561"/>
      <c r="N43" s="562"/>
      <c r="O43" s="562"/>
      <c r="P43" s="562"/>
      <c r="Q43" s="562"/>
      <c r="R43" s="562"/>
      <c r="S43" s="562"/>
      <c r="T43" s="562"/>
      <c r="U43" s="562"/>
      <c r="V43" s="562"/>
      <c r="W43" s="562"/>
      <c r="X43" s="562"/>
      <c r="Y43" s="562"/>
      <c r="Z43" s="562"/>
      <c r="AA43" s="562"/>
      <c r="AB43" s="562"/>
      <c r="AC43" s="562"/>
      <c r="AD43" s="562"/>
      <c r="AE43" s="562"/>
      <c r="AF43" s="563"/>
      <c r="AO43" s="402"/>
      <c r="AP43" s="403"/>
      <c r="AQ43" s="403"/>
      <c r="AR43" s="403"/>
      <c r="AS43" s="403"/>
      <c r="AT43" s="403"/>
      <c r="AU43" s="403"/>
      <c r="AV43" s="403"/>
      <c r="AW43" s="403"/>
      <c r="AX43" s="403"/>
      <c r="AY43" s="404"/>
      <c r="AZ43" s="561"/>
      <c r="BA43" s="562"/>
      <c r="BB43" s="562"/>
      <c r="BC43" s="562"/>
      <c r="BD43" s="562"/>
      <c r="BE43" s="562"/>
      <c r="BF43" s="562"/>
      <c r="BG43" s="562"/>
      <c r="BH43" s="562"/>
      <c r="BI43" s="562"/>
      <c r="BJ43" s="562"/>
      <c r="BK43" s="562"/>
      <c r="BL43" s="562"/>
      <c r="BM43" s="562"/>
      <c r="BN43" s="562"/>
      <c r="BO43" s="562"/>
      <c r="BP43" s="562"/>
      <c r="BQ43" s="562"/>
      <c r="BR43" s="562"/>
      <c r="BS43" s="563"/>
    </row>
    <row r="44" spans="2:71" ht="20.399999999999999" hidden="1" customHeight="1">
      <c r="B44" s="399"/>
      <c r="C44" s="400" t="s">
        <v>156</v>
      </c>
      <c r="D44" s="400"/>
      <c r="E44" s="400"/>
      <c r="F44" s="400"/>
      <c r="G44" s="400"/>
      <c r="H44" s="400"/>
      <c r="I44" s="400"/>
      <c r="J44" s="400"/>
      <c r="K44" s="400"/>
      <c r="L44" s="401"/>
      <c r="M44" s="539"/>
      <c r="N44" s="540"/>
      <c r="O44" s="540"/>
      <c r="P44" s="540"/>
      <c r="Q44" s="540"/>
      <c r="R44" s="540"/>
      <c r="S44" s="540"/>
      <c r="T44" s="540"/>
      <c r="U44" s="540"/>
      <c r="V44" s="540"/>
      <c r="W44" s="540"/>
      <c r="X44" s="540"/>
      <c r="Y44" s="540"/>
      <c r="Z44" s="540"/>
      <c r="AA44" s="540"/>
      <c r="AB44" s="540"/>
      <c r="AC44" s="540"/>
      <c r="AD44" s="540"/>
      <c r="AE44" s="540"/>
      <c r="AF44" s="541"/>
      <c r="AO44" s="399"/>
      <c r="AP44" s="400" t="s">
        <v>156</v>
      </c>
      <c r="AQ44" s="400"/>
      <c r="AR44" s="400"/>
      <c r="AS44" s="400"/>
      <c r="AT44" s="400"/>
      <c r="AU44" s="400"/>
      <c r="AV44" s="400"/>
      <c r="AW44" s="400"/>
      <c r="AX44" s="400"/>
      <c r="AY44" s="401"/>
      <c r="AZ44" s="539"/>
      <c r="BA44" s="540"/>
      <c r="BB44" s="540"/>
      <c r="BC44" s="540"/>
      <c r="BD44" s="540"/>
      <c r="BE44" s="540"/>
      <c r="BF44" s="540"/>
      <c r="BG44" s="540"/>
      <c r="BH44" s="540"/>
      <c r="BI44" s="540"/>
      <c r="BJ44" s="540"/>
      <c r="BK44" s="540"/>
      <c r="BL44" s="540"/>
      <c r="BM44" s="540"/>
      <c r="BN44" s="540"/>
      <c r="BO44" s="540"/>
      <c r="BP44" s="540"/>
      <c r="BQ44" s="540"/>
      <c r="BR44" s="540"/>
      <c r="BS44" s="541"/>
    </row>
    <row r="45" spans="2:71" ht="20.399999999999999" hidden="1" customHeight="1">
      <c r="B45" s="402"/>
      <c r="C45" s="403"/>
      <c r="D45" s="403"/>
      <c r="E45" s="403"/>
      <c r="F45" s="403"/>
      <c r="G45" s="403"/>
      <c r="H45" s="403"/>
      <c r="I45" s="403"/>
      <c r="J45" s="403"/>
      <c r="K45" s="403"/>
      <c r="L45" s="404"/>
      <c r="M45" s="539"/>
      <c r="N45" s="540"/>
      <c r="O45" s="540"/>
      <c r="P45" s="540"/>
      <c r="Q45" s="540"/>
      <c r="R45" s="540"/>
      <c r="S45" s="540"/>
      <c r="T45" s="540"/>
      <c r="U45" s="540"/>
      <c r="V45" s="540"/>
      <c r="W45" s="540"/>
      <c r="X45" s="540"/>
      <c r="Y45" s="540"/>
      <c r="Z45" s="540"/>
      <c r="AA45" s="540"/>
      <c r="AB45" s="540"/>
      <c r="AC45" s="540"/>
      <c r="AD45" s="540"/>
      <c r="AE45" s="540"/>
      <c r="AF45" s="541"/>
      <c r="AO45" s="402"/>
      <c r="AP45" s="403"/>
      <c r="AQ45" s="403"/>
      <c r="AR45" s="403"/>
      <c r="AS45" s="403"/>
      <c r="AT45" s="403"/>
      <c r="AU45" s="403"/>
      <c r="AV45" s="403"/>
      <c r="AW45" s="403"/>
      <c r="AX45" s="403"/>
      <c r="AY45" s="404"/>
      <c r="AZ45" s="539"/>
      <c r="BA45" s="540"/>
      <c r="BB45" s="540"/>
      <c r="BC45" s="540"/>
      <c r="BD45" s="540"/>
      <c r="BE45" s="540"/>
      <c r="BF45" s="540"/>
      <c r="BG45" s="540"/>
      <c r="BH45" s="540"/>
      <c r="BI45" s="540"/>
      <c r="BJ45" s="540"/>
      <c r="BK45" s="540"/>
      <c r="BL45" s="540"/>
      <c r="BM45" s="540"/>
      <c r="BN45" s="540"/>
      <c r="BO45" s="540"/>
      <c r="BP45" s="540"/>
      <c r="BQ45" s="540"/>
      <c r="BR45" s="540"/>
      <c r="BS45" s="541"/>
    </row>
    <row r="46" spans="2:71" ht="17.399999999999999" customHeight="1">
      <c r="B46" s="381"/>
      <c r="C46" s="400" t="s">
        <v>392</v>
      </c>
      <c r="D46" s="400"/>
      <c r="E46" s="400"/>
      <c r="F46" s="400"/>
      <c r="G46" s="400"/>
      <c r="H46" s="400"/>
      <c r="I46" s="400"/>
      <c r="J46" s="400"/>
      <c r="K46" s="400"/>
      <c r="L46" s="401"/>
      <c r="M46" s="291">
        <f>基本情報入力シート!N62</f>
        <v>0</v>
      </c>
      <c r="N46" s="292"/>
      <c r="O46" s="292"/>
      <c r="P46" s="292"/>
      <c r="Q46" s="292"/>
      <c r="R46" s="292"/>
      <c r="S46" s="292"/>
      <c r="T46" s="292"/>
      <c r="U46" s="292"/>
      <c r="V46" s="292"/>
      <c r="W46" s="292"/>
      <c r="X46" s="292"/>
      <c r="Y46" s="292"/>
      <c r="Z46" s="292"/>
      <c r="AA46" s="292"/>
      <c r="AB46" s="292"/>
      <c r="AC46" s="292"/>
      <c r="AD46" s="292"/>
      <c r="AE46" s="292"/>
      <c r="AF46" s="293"/>
      <c r="AO46" s="381"/>
      <c r="AP46" s="400" t="s">
        <v>392</v>
      </c>
      <c r="AQ46" s="400"/>
      <c r="AR46" s="400"/>
      <c r="AS46" s="400"/>
      <c r="AT46" s="400"/>
      <c r="AU46" s="400"/>
      <c r="AV46" s="400"/>
      <c r="AW46" s="400"/>
      <c r="AX46" s="400"/>
      <c r="AY46" s="401"/>
      <c r="AZ46" s="291" t="str">
        <f>基本情報入力シート!AU62</f>
        <v>△△株式会社　本社工場</v>
      </c>
      <c r="BA46" s="292"/>
      <c r="BB46" s="292"/>
      <c r="BC46" s="292"/>
      <c r="BD46" s="292"/>
      <c r="BE46" s="292"/>
      <c r="BF46" s="292"/>
      <c r="BG46" s="292"/>
      <c r="BH46" s="292"/>
      <c r="BI46" s="292"/>
      <c r="BJ46" s="292"/>
      <c r="BK46" s="292"/>
      <c r="BL46" s="292"/>
      <c r="BM46" s="292"/>
      <c r="BN46" s="292"/>
      <c r="BO46" s="292"/>
      <c r="BP46" s="292"/>
      <c r="BQ46" s="292"/>
      <c r="BR46" s="292"/>
      <c r="BS46" s="293"/>
    </row>
    <row r="47" spans="2:71" ht="17.399999999999999" customHeight="1">
      <c r="B47" s="588"/>
      <c r="C47" s="528"/>
      <c r="D47" s="528"/>
      <c r="E47" s="528"/>
      <c r="F47" s="528"/>
      <c r="G47" s="528"/>
      <c r="H47" s="528"/>
      <c r="I47" s="528"/>
      <c r="J47" s="528"/>
      <c r="K47" s="528"/>
      <c r="L47" s="553"/>
      <c r="M47" s="314"/>
      <c r="N47" s="315"/>
      <c r="O47" s="315"/>
      <c r="P47" s="315"/>
      <c r="Q47" s="315"/>
      <c r="R47" s="315"/>
      <c r="S47" s="315"/>
      <c r="T47" s="315"/>
      <c r="U47" s="315"/>
      <c r="V47" s="315"/>
      <c r="W47" s="315"/>
      <c r="X47" s="315"/>
      <c r="Y47" s="315"/>
      <c r="Z47" s="315"/>
      <c r="AA47" s="315"/>
      <c r="AB47" s="315"/>
      <c r="AC47" s="315"/>
      <c r="AD47" s="315"/>
      <c r="AE47" s="315"/>
      <c r="AF47" s="316"/>
      <c r="AO47" s="588"/>
      <c r="AP47" s="528"/>
      <c r="AQ47" s="528"/>
      <c r="AR47" s="528"/>
      <c r="AS47" s="528"/>
      <c r="AT47" s="528"/>
      <c r="AU47" s="528"/>
      <c r="AV47" s="528"/>
      <c r="AW47" s="528"/>
      <c r="AX47" s="528"/>
      <c r="AY47" s="553"/>
      <c r="AZ47" s="314"/>
      <c r="BA47" s="315"/>
      <c r="BB47" s="315"/>
      <c r="BC47" s="315"/>
      <c r="BD47" s="315"/>
      <c r="BE47" s="315"/>
      <c r="BF47" s="315"/>
      <c r="BG47" s="315"/>
      <c r="BH47" s="315"/>
      <c r="BI47" s="315"/>
      <c r="BJ47" s="315"/>
      <c r="BK47" s="315"/>
      <c r="BL47" s="315"/>
      <c r="BM47" s="315"/>
      <c r="BN47" s="315"/>
      <c r="BO47" s="315"/>
      <c r="BP47" s="315"/>
      <c r="BQ47" s="315"/>
      <c r="BR47" s="315"/>
      <c r="BS47" s="316"/>
    </row>
    <row r="48" spans="2:71" ht="1.95" customHeight="1">
      <c r="B48" s="93"/>
      <c r="L48" s="94"/>
      <c r="M48" s="93"/>
      <c r="AF48" s="94"/>
      <c r="AO48" s="93"/>
      <c r="AY48" s="94"/>
      <c r="AZ48" s="93"/>
      <c r="BS48" s="94"/>
    </row>
    <row r="49" spans="2:71" ht="17.399999999999999" customHeight="1">
      <c r="B49" s="89"/>
      <c r="C49" s="544" t="s">
        <v>173</v>
      </c>
      <c r="D49" s="544"/>
      <c r="E49" s="544"/>
      <c r="F49" s="544"/>
      <c r="G49" s="544"/>
      <c r="H49" s="544"/>
      <c r="I49" s="544"/>
      <c r="J49" s="544"/>
      <c r="K49" s="544"/>
      <c r="L49" s="545"/>
      <c r="M49" s="61" t="s">
        <v>123</v>
      </c>
      <c r="N49" s="574" t="str">
        <f>基本情報入力シート!B79</f>
        <v>都環公地温第号</v>
      </c>
      <c r="O49" s="574"/>
      <c r="P49" s="574"/>
      <c r="Q49" s="574"/>
      <c r="R49" s="574"/>
      <c r="S49" s="62" t="s">
        <v>124</v>
      </c>
      <c r="T49" s="90"/>
      <c r="U49" s="90"/>
      <c r="V49" s="90"/>
      <c r="W49" s="90"/>
      <c r="X49" s="90"/>
      <c r="Y49" s="90"/>
      <c r="Z49" s="90"/>
      <c r="AA49" s="90"/>
      <c r="AB49" s="90"/>
      <c r="AC49" s="90"/>
      <c r="AD49" s="90"/>
      <c r="AE49" s="90"/>
      <c r="AF49" s="91"/>
      <c r="AO49" s="89"/>
      <c r="AP49" s="544" t="s">
        <v>173</v>
      </c>
      <c r="AQ49" s="544"/>
      <c r="AR49" s="544"/>
      <c r="AS49" s="544"/>
      <c r="AT49" s="544"/>
      <c r="AU49" s="544"/>
      <c r="AV49" s="544"/>
      <c r="AW49" s="544"/>
      <c r="AX49" s="544"/>
      <c r="AY49" s="545"/>
      <c r="AZ49" s="61" t="s">
        <v>123</v>
      </c>
      <c r="BA49" s="579" t="str">
        <f>基本情報入力シート!AI79</f>
        <v>6都環公地温第777号</v>
      </c>
      <c r="BB49" s="579"/>
      <c r="BC49" s="579"/>
      <c r="BD49" s="579"/>
      <c r="BE49" s="579"/>
      <c r="BF49" s="62" t="s">
        <v>124</v>
      </c>
      <c r="BG49" s="90"/>
      <c r="BH49" s="90"/>
      <c r="BI49" s="90"/>
      <c r="BJ49" s="90"/>
      <c r="BK49" s="90"/>
      <c r="BL49" s="90"/>
      <c r="BM49" s="90"/>
      <c r="BN49" s="90"/>
      <c r="BO49" s="90"/>
      <c r="BP49" s="90"/>
      <c r="BQ49" s="90"/>
      <c r="BR49" s="90"/>
      <c r="BS49" s="91"/>
    </row>
    <row r="50" spans="2:71" ht="17.399999999999999" customHeight="1">
      <c r="B50" s="375"/>
      <c r="C50" s="394" t="s">
        <v>256</v>
      </c>
      <c r="D50" s="394"/>
      <c r="E50" s="394"/>
      <c r="F50" s="394"/>
      <c r="G50" s="394"/>
      <c r="H50" s="394"/>
      <c r="I50" s="394"/>
      <c r="J50" s="394"/>
      <c r="K50" s="394"/>
      <c r="L50" s="395"/>
      <c r="M50" s="375" t="s">
        <v>257</v>
      </c>
      <c r="N50" s="376"/>
      <c r="O50" s="376"/>
      <c r="P50" s="555"/>
      <c r="Q50" s="555"/>
      <c r="R50" s="555"/>
      <c r="S50" s="555"/>
      <c r="T50" s="555"/>
      <c r="U50" s="555"/>
      <c r="V50" s="555"/>
      <c r="W50" s="555"/>
      <c r="X50" s="555"/>
      <c r="Y50" s="555"/>
      <c r="Z50" s="555"/>
      <c r="AA50" s="555"/>
      <c r="AB50" s="394" t="s">
        <v>258</v>
      </c>
      <c r="AC50" s="394"/>
      <c r="AD50" s="96"/>
      <c r="AE50" s="96"/>
      <c r="AF50" s="97"/>
      <c r="AO50" s="375"/>
      <c r="AP50" s="394" t="s">
        <v>256</v>
      </c>
      <c r="AQ50" s="394"/>
      <c r="AR50" s="394"/>
      <c r="AS50" s="394"/>
      <c r="AT50" s="394"/>
      <c r="AU50" s="394"/>
      <c r="AV50" s="394"/>
      <c r="AW50" s="394"/>
      <c r="AX50" s="394"/>
      <c r="AY50" s="395"/>
      <c r="AZ50" s="375" t="s">
        <v>242</v>
      </c>
      <c r="BA50" s="376"/>
      <c r="BB50" s="376"/>
      <c r="BC50" s="555"/>
      <c r="BD50" s="555"/>
      <c r="BE50" s="555"/>
      <c r="BF50" s="555"/>
      <c r="BG50" s="555"/>
      <c r="BH50" s="555"/>
      <c r="BI50" s="555"/>
      <c r="BJ50" s="555"/>
      <c r="BK50" s="555"/>
      <c r="BL50" s="555"/>
      <c r="BM50" s="555"/>
      <c r="BN50" s="555"/>
      <c r="BO50" s="394" t="s">
        <v>129</v>
      </c>
      <c r="BP50" s="394"/>
      <c r="BQ50" s="96"/>
      <c r="BR50" s="96"/>
      <c r="BS50" s="97"/>
    </row>
    <row r="51" spans="2:71" ht="17.399999999999999" customHeight="1">
      <c r="B51" s="405"/>
      <c r="C51" s="544"/>
      <c r="D51" s="544"/>
      <c r="E51" s="544"/>
      <c r="F51" s="544"/>
      <c r="G51" s="544"/>
      <c r="H51" s="544"/>
      <c r="I51" s="544"/>
      <c r="J51" s="544"/>
      <c r="K51" s="544"/>
      <c r="L51" s="545"/>
      <c r="M51" s="405"/>
      <c r="N51" s="406"/>
      <c r="O51" s="406"/>
      <c r="P51" s="558"/>
      <c r="Q51" s="558"/>
      <c r="R51" s="558"/>
      <c r="S51" s="558"/>
      <c r="T51" s="558"/>
      <c r="U51" s="558"/>
      <c r="V51" s="558"/>
      <c r="W51" s="558"/>
      <c r="X51" s="558"/>
      <c r="Y51" s="558"/>
      <c r="Z51" s="558"/>
      <c r="AA51" s="558"/>
      <c r="AB51" s="544"/>
      <c r="AC51" s="544"/>
      <c r="AD51" s="90"/>
      <c r="AE51" s="90"/>
      <c r="AF51" s="91"/>
      <c r="AO51" s="405"/>
      <c r="AP51" s="544"/>
      <c r="AQ51" s="544"/>
      <c r="AR51" s="544"/>
      <c r="AS51" s="544"/>
      <c r="AT51" s="544"/>
      <c r="AU51" s="544"/>
      <c r="AV51" s="544"/>
      <c r="AW51" s="544"/>
      <c r="AX51" s="544"/>
      <c r="AY51" s="545"/>
      <c r="AZ51" s="405"/>
      <c r="BA51" s="406"/>
      <c r="BB51" s="406"/>
      <c r="BC51" s="558"/>
      <c r="BD51" s="558"/>
      <c r="BE51" s="558"/>
      <c r="BF51" s="558"/>
      <c r="BG51" s="558"/>
      <c r="BH51" s="558"/>
      <c r="BI51" s="558"/>
      <c r="BJ51" s="558"/>
      <c r="BK51" s="558"/>
      <c r="BL51" s="558"/>
      <c r="BM51" s="558"/>
      <c r="BN51" s="558"/>
      <c r="BO51" s="544"/>
      <c r="BP51" s="544"/>
      <c r="BQ51" s="90"/>
      <c r="BR51" s="90"/>
      <c r="BS51" s="91"/>
    </row>
    <row r="52" spans="2:71" ht="3" customHeight="1">
      <c r="B52" s="375"/>
      <c r="C52" s="394" t="s">
        <v>259</v>
      </c>
      <c r="D52" s="394"/>
      <c r="E52" s="394"/>
      <c r="F52" s="394"/>
      <c r="G52" s="394"/>
      <c r="H52" s="394"/>
      <c r="I52" s="394"/>
      <c r="J52" s="394"/>
      <c r="K52" s="394"/>
      <c r="L52" s="395"/>
      <c r="AO52" s="375"/>
      <c r="AP52" s="394" t="s">
        <v>259</v>
      </c>
      <c r="AQ52" s="394"/>
      <c r="AR52" s="394"/>
      <c r="AS52" s="394"/>
      <c r="AT52" s="394"/>
      <c r="AU52" s="394"/>
      <c r="AV52" s="394"/>
      <c r="AW52" s="394"/>
      <c r="AX52" s="394"/>
      <c r="AY52" s="395"/>
    </row>
    <row r="53" spans="2:71" ht="17.399999999999999" customHeight="1">
      <c r="B53" s="378"/>
      <c r="C53" s="326"/>
      <c r="D53" s="326"/>
      <c r="E53" s="326"/>
      <c r="F53" s="326"/>
      <c r="G53" s="326"/>
      <c r="H53" s="326"/>
      <c r="I53" s="326"/>
      <c r="J53" s="326"/>
      <c r="K53" s="326"/>
      <c r="L53" s="543"/>
      <c r="M53" s="379" t="s">
        <v>260</v>
      </c>
      <c r="N53" s="379"/>
      <c r="O53" s="537"/>
      <c r="P53" s="537"/>
      <c r="Q53" s="56" t="s">
        <v>261</v>
      </c>
      <c r="R53" s="537"/>
      <c r="S53" s="537"/>
      <c r="T53" s="56" t="s">
        <v>262</v>
      </c>
      <c r="U53" s="537"/>
      <c r="V53" s="537"/>
      <c r="W53" s="56" t="s">
        <v>263</v>
      </c>
      <c r="AF53" s="94"/>
      <c r="AO53" s="378"/>
      <c r="AP53" s="326"/>
      <c r="AQ53" s="326"/>
      <c r="AR53" s="326"/>
      <c r="AS53" s="326"/>
      <c r="AT53" s="326"/>
      <c r="AU53" s="326"/>
      <c r="AV53" s="326"/>
      <c r="AW53" s="326"/>
      <c r="AX53" s="326"/>
      <c r="AY53" s="543"/>
      <c r="AZ53" s="379" t="s">
        <v>260</v>
      </c>
      <c r="BA53" s="379"/>
      <c r="BB53" s="537"/>
      <c r="BC53" s="537"/>
      <c r="BD53" s="56" t="s">
        <v>3</v>
      </c>
      <c r="BE53" s="537"/>
      <c r="BF53" s="537"/>
      <c r="BG53" s="56" t="s">
        <v>71</v>
      </c>
      <c r="BH53" s="537"/>
      <c r="BI53" s="537"/>
      <c r="BJ53" s="56" t="s">
        <v>1</v>
      </c>
      <c r="BS53" s="94"/>
    </row>
    <row r="54" spans="2:71" ht="3" customHeight="1">
      <c r="B54" s="378"/>
      <c r="C54" s="326"/>
      <c r="D54" s="326"/>
      <c r="E54" s="326"/>
      <c r="F54" s="326"/>
      <c r="G54" s="326"/>
      <c r="H54" s="326"/>
      <c r="I54" s="326"/>
      <c r="J54" s="326"/>
      <c r="K54" s="326"/>
      <c r="L54" s="543"/>
      <c r="M54" s="57"/>
      <c r="N54" s="57"/>
      <c r="O54" s="57"/>
      <c r="P54" s="57"/>
      <c r="R54" s="57"/>
      <c r="S54" s="57"/>
      <c r="U54" s="57"/>
      <c r="V54" s="57"/>
      <c r="AF54" s="94"/>
      <c r="AO54" s="378"/>
      <c r="AP54" s="326"/>
      <c r="AQ54" s="326"/>
      <c r="AR54" s="326"/>
      <c r="AS54" s="326"/>
      <c r="AT54" s="326"/>
      <c r="AU54" s="326"/>
      <c r="AV54" s="326"/>
      <c r="AW54" s="326"/>
      <c r="AX54" s="326"/>
      <c r="AY54" s="543"/>
      <c r="AZ54" s="57"/>
      <c r="BA54" s="57"/>
      <c r="BB54" s="57"/>
      <c r="BC54" s="57"/>
      <c r="BE54" s="57"/>
      <c r="BF54" s="57"/>
      <c r="BH54" s="57"/>
      <c r="BI54" s="57"/>
      <c r="BS54" s="94"/>
    </row>
    <row r="55" spans="2:71" ht="17.399999999999999" customHeight="1">
      <c r="B55" s="405"/>
      <c r="C55" s="544"/>
      <c r="D55" s="544"/>
      <c r="E55" s="544"/>
      <c r="F55" s="544"/>
      <c r="G55" s="544"/>
      <c r="H55" s="544"/>
      <c r="I55" s="544"/>
      <c r="J55" s="544"/>
      <c r="K55" s="544"/>
      <c r="L55" s="545"/>
      <c r="M55" s="405" t="s">
        <v>257</v>
      </c>
      <c r="N55" s="406"/>
      <c r="O55" s="558"/>
      <c r="P55" s="558"/>
      <c r="Q55" s="558"/>
      <c r="R55" s="558"/>
      <c r="S55" s="558"/>
      <c r="T55" s="558"/>
      <c r="U55" s="558"/>
      <c r="V55" s="558"/>
      <c r="W55" s="90" t="s">
        <v>258</v>
      </c>
      <c r="X55" s="90"/>
      <c r="Y55" s="90"/>
      <c r="Z55" s="90"/>
      <c r="AA55" s="90"/>
      <c r="AB55" s="90"/>
      <c r="AC55" s="90"/>
      <c r="AD55" s="90"/>
      <c r="AE55" s="90"/>
      <c r="AF55" s="91"/>
      <c r="AO55" s="405"/>
      <c r="AP55" s="544"/>
      <c r="AQ55" s="544"/>
      <c r="AR55" s="544"/>
      <c r="AS55" s="544"/>
      <c r="AT55" s="544"/>
      <c r="AU55" s="544"/>
      <c r="AV55" s="544"/>
      <c r="AW55" s="544"/>
      <c r="AX55" s="544"/>
      <c r="AY55" s="545"/>
      <c r="AZ55" s="405" t="s">
        <v>242</v>
      </c>
      <c r="BA55" s="406"/>
      <c r="BB55" s="558"/>
      <c r="BC55" s="558"/>
      <c r="BD55" s="558"/>
      <c r="BE55" s="558"/>
      <c r="BF55" s="558"/>
      <c r="BG55" s="558"/>
      <c r="BH55" s="558"/>
      <c r="BI55" s="558"/>
      <c r="BJ55" s="90" t="s">
        <v>129</v>
      </c>
      <c r="BK55" s="90"/>
      <c r="BL55" s="90"/>
      <c r="BM55" s="90"/>
      <c r="BN55" s="90"/>
      <c r="BO55" s="90"/>
      <c r="BP55" s="90"/>
      <c r="BQ55" s="90"/>
      <c r="BR55" s="90"/>
      <c r="BS55" s="91"/>
    </row>
    <row r="56" spans="2:71" ht="3" customHeight="1">
      <c r="B56" s="375"/>
      <c r="C56" s="394" t="s">
        <v>265</v>
      </c>
      <c r="D56" s="394"/>
      <c r="E56" s="394"/>
      <c r="F56" s="394"/>
      <c r="G56" s="394"/>
      <c r="H56" s="394"/>
      <c r="I56" s="394"/>
      <c r="J56" s="394"/>
      <c r="K56" s="394"/>
      <c r="L56" s="395"/>
      <c r="M56" s="95"/>
      <c r="N56" s="96"/>
      <c r="O56" s="96"/>
      <c r="P56" s="96"/>
      <c r="Q56" s="96"/>
      <c r="R56" s="96"/>
      <c r="S56" s="96"/>
      <c r="T56" s="96"/>
      <c r="U56" s="96"/>
      <c r="V56" s="96"/>
      <c r="W56" s="96"/>
      <c r="X56" s="96"/>
      <c r="Y56" s="96"/>
      <c r="Z56" s="96"/>
      <c r="AA56" s="96"/>
      <c r="AB56" s="96"/>
      <c r="AC56" s="96"/>
      <c r="AD56" s="96"/>
      <c r="AE56" s="96"/>
      <c r="AF56" s="97"/>
      <c r="AO56" s="375"/>
      <c r="AP56" s="394" t="s">
        <v>265</v>
      </c>
      <c r="AQ56" s="394"/>
      <c r="AR56" s="394"/>
      <c r="AS56" s="394"/>
      <c r="AT56" s="394"/>
      <c r="AU56" s="394"/>
      <c r="AV56" s="394"/>
      <c r="AW56" s="394"/>
      <c r="AX56" s="394"/>
      <c r="AY56" s="395"/>
      <c r="AZ56" s="95"/>
      <c r="BA56" s="96"/>
      <c r="BB56" s="96"/>
      <c r="BC56" s="96"/>
      <c r="BD56" s="96"/>
      <c r="BE56" s="96"/>
      <c r="BF56" s="96"/>
      <c r="BG56" s="96"/>
      <c r="BH56" s="96"/>
      <c r="BI56" s="96"/>
      <c r="BJ56" s="96"/>
      <c r="BK56" s="96"/>
      <c r="BL56" s="96"/>
      <c r="BM56" s="96"/>
      <c r="BN56" s="96"/>
      <c r="BO56" s="96"/>
      <c r="BP56" s="96"/>
      <c r="BQ56" s="96"/>
      <c r="BR56" s="96"/>
      <c r="BS56" s="97"/>
    </row>
    <row r="57" spans="2:71" ht="17.399999999999999" customHeight="1">
      <c r="B57" s="378"/>
      <c r="C57" s="326"/>
      <c r="D57" s="326"/>
      <c r="E57" s="326"/>
      <c r="F57" s="326"/>
      <c r="G57" s="326"/>
      <c r="H57" s="326"/>
      <c r="I57" s="326"/>
      <c r="J57" s="326"/>
      <c r="K57" s="326"/>
      <c r="L57" s="543"/>
      <c r="M57" s="378" t="s">
        <v>260</v>
      </c>
      <c r="N57" s="379"/>
      <c r="O57" s="537"/>
      <c r="P57" s="537"/>
      <c r="Q57" s="56" t="s">
        <v>261</v>
      </c>
      <c r="R57" s="537"/>
      <c r="S57" s="537"/>
      <c r="T57" s="56" t="s">
        <v>262</v>
      </c>
      <c r="U57" s="537"/>
      <c r="V57" s="537"/>
      <c r="W57" s="56" t="s">
        <v>263</v>
      </c>
      <c r="AF57" s="94"/>
      <c r="AO57" s="378"/>
      <c r="AP57" s="326"/>
      <c r="AQ57" s="326"/>
      <c r="AR57" s="326"/>
      <c r="AS57" s="326"/>
      <c r="AT57" s="326"/>
      <c r="AU57" s="326"/>
      <c r="AV57" s="326"/>
      <c r="AW57" s="326"/>
      <c r="AX57" s="326"/>
      <c r="AY57" s="543"/>
      <c r="AZ57" s="378" t="s">
        <v>260</v>
      </c>
      <c r="BA57" s="379"/>
      <c r="BB57" s="537"/>
      <c r="BC57" s="537"/>
      <c r="BD57" s="56" t="s">
        <v>3</v>
      </c>
      <c r="BE57" s="537"/>
      <c r="BF57" s="537"/>
      <c r="BG57" s="56" t="s">
        <v>71</v>
      </c>
      <c r="BH57" s="537"/>
      <c r="BI57" s="537"/>
      <c r="BJ57" s="56" t="s">
        <v>1</v>
      </c>
      <c r="BS57" s="94"/>
    </row>
    <row r="58" spans="2:71" ht="3" customHeight="1">
      <c r="B58" s="378"/>
      <c r="C58" s="326"/>
      <c r="D58" s="326"/>
      <c r="E58" s="326"/>
      <c r="F58" s="326"/>
      <c r="G58" s="326"/>
      <c r="H58" s="326"/>
      <c r="I58" s="326"/>
      <c r="J58" s="326"/>
      <c r="K58" s="326"/>
      <c r="L58" s="543"/>
      <c r="M58" s="93"/>
      <c r="AF58" s="94"/>
      <c r="AO58" s="378"/>
      <c r="AP58" s="326"/>
      <c r="AQ58" s="326"/>
      <c r="AR58" s="326"/>
      <c r="AS58" s="326"/>
      <c r="AT58" s="326"/>
      <c r="AU58" s="326"/>
      <c r="AV58" s="326"/>
      <c r="AW58" s="326"/>
      <c r="AX58" s="326"/>
      <c r="AY58" s="543"/>
      <c r="AZ58" s="93"/>
      <c r="BS58" s="94"/>
    </row>
    <row r="59" spans="2:71" ht="24" customHeight="1">
      <c r="B59" s="378"/>
      <c r="C59" s="326"/>
      <c r="D59" s="326"/>
      <c r="E59" s="326"/>
      <c r="F59" s="326"/>
      <c r="G59" s="326"/>
      <c r="H59" s="326"/>
      <c r="I59" s="326"/>
      <c r="J59" s="326"/>
      <c r="K59" s="326"/>
      <c r="L59" s="543"/>
      <c r="M59" s="93"/>
      <c r="N59" s="56" t="s">
        <v>264</v>
      </c>
      <c r="S59" s="56" t="s">
        <v>257</v>
      </c>
      <c r="T59" s="629"/>
      <c r="U59" s="629"/>
      <c r="V59" s="629"/>
      <c r="W59" s="629"/>
      <c r="X59" s="629"/>
      <c r="Y59" s="629"/>
      <c r="Z59" s="629"/>
      <c r="AA59" s="629"/>
      <c r="AB59" s="56" t="s">
        <v>258</v>
      </c>
      <c r="AF59" s="94"/>
      <c r="AO59" s="378"/>
      <c r="AP59" s="326"/>
      <c r="AQ59" s="326"/>
      <c r="AR59" s="326"/>
      <c r="AS59" s="326"/>
      <c r="AT59" s="326"/>
      <c r="AU59" s="326"/>
      <c r="AV59" s="326"/>
      <c r="AW59" s="326"/>
      <c r="AX59" s="326"/>
      <c r="AY59" s="543"/>
      <c r="AZ59" s="93"/>
      <c r="BA59" s="56" t="s">
        <v>264</v>
      </c>
      <c r="BF59" s="56" t="s">
        <v>242</v>
      </c>
      <c r="BG59" s="629"/>
      <c r="BH59" s="629"/>
      <c r="BI59" s="629"/>
      <c r="BJ59" s="629"/>
      <c r="BK59" s="629"/>
      <c r="BL59" s="629"/>
      <c r="BM59" s="629"/>
      <c r="BN59" s="629"/>
      <c r="BO59" s="56" t="s">
        <v>129</v>
      </c>
      <c r="BS59" s="94"/>
    </row>
    <row r="60" spans="2:71" ht="3" customHeight="1">
      <c r="B60" s="378"/>
      <c r="C60" s="326"/>
      <c r="D60" s="326"/>
      <c r="E60" s="326"/>
      <c r="F60" s="326"/>
      <c r="G60" s="326"/>
      <c r="H60" s="326"/>
      <c r="I60" s="326"/>
      <c r="J60" s="326"/>
      <c r="K60" s="326"/>
      <c r="L60" s="543"/>
      <c r="M60" s="93"/>
      <c r="AF60" s="94"/>
      <c r="AO60" s="378"/>
      <c r="AP60" s="326"/>
      <c r="AQ60" s="326"/>
      <c r="AR60" s="326"/>
      <c r="AS60" s="326"/>
      <c r="AT60" s="326"/>
      <c r="AU60" s="326"/>
      <c r="AV60" s="326"/>
      <c r="AW60" s="326"/>
      <c r="AX60" s="326"/>
      <c r="AY60" s="543"/>
      <c r="AZ60" s="93"/>
      <c r="BS60" s="94"/>
    </row>
    <row r="61" spans="2:71" ht="24" customHeight="1">
      <c r="B61" s="378"/>
      <c r="C61" s="326"/>
      <c r="D61" s="326"/>
      <c r="E61" s="326"/>
      <c r="F61" s="326"/>
      <c r="G61" s="326"/>
      <c r="H61" s="326"/>
      <c r="I61" s="326"/>
      <c r="J61" s="326"/>
      <c r="K61" s="326"/>
      <c r="L61" s="543"/>
      <c r="M61" s="93"/>
      <c r="N61" s="56" t="s">
        <v>266</v>
      </c>
      <c r="S61" s="56" t="s">
        <v>257</v>
      </c>
      <c r="T61" s="629"/>
      <c r="U61" s="629"/>
      <c r="V61" s="629"/>
      <c r="W61" s="629"/>
      <c r="X61" s="629"/>
      <c r="Y61" s="629"/>
      <c r="Z61" s="629"/>
      <c r="AA61" s="629"/>
      <c r="AB61" s="56" t="s">
        <v>258</v>
      </c>
      <c r="AF61" s="94"/>
      <c r="AO61" s="378"/>
      <c r="AP61" s="326"/>
      <c r="AQ61" s="326"/>
      <c r="AR61" s="326"/>
      <c r="AS61" s="326"/>
      <c r="AT61" s="326"/>
      <c r="AU61" s="326"/>
      <c r="AV61" s="326"/>
      <c r="AW61" s="326"/>
      <c r="AX61" s="326"/>
      <c r="AY61" s="543"/>
      <c r="AZ61" s="93"/>
      <c r="BA61" s="56" t="s">
        <v>266</v>
      </c>
      <c r="BF61" s="56" t="s">
        <v>242</v>
      </c>
      <c r="BG61" s="629"/>
      <c r="BH61" s="629"/>
      <c r="BI61" s="629"/>
      <c r="BJ61" s="629"/>
      <c r="BK61" s="629"/>
      <c r="BL61" s="629"/>
      <c r="BM61" s="629"/>
      <c r="BN61" s="629"/>
      <c r="BO61" s="56" t="s">
        <v>129</v>
      </c>
      <c r="BS61" s="94"/>
    </row>
    <row r="62" spans="2:71" ht="3" customHeight="1">
      <c r="B62" s="378"/>
      <c r="C62" s="326"/>
      <c r="D62" s="326"/>
      <c r="E62" s="326"/>
      <c r="F62" s="326"/>
      <c r="G62" s="326"/>
      <c r="H62" s="326"/>
      <c r="I62" s="326"/>
      <c r="J62" s="326"/>
      <c r="K62" s="326"/>
      <c r="L62" s="543"/>
      <c r="M62" s="93"/>
      <c r="AF62" s="94"/>
      <c r="AO62" s="378"/>
      <c r="AP62" s="326"/>
      <c r="AQ62" s="326"/>
      <c r="AR62" s="326"/>
      <c r="AS62" s="326"/>
      <c r="AT62" s="326"/>
      <c r="AU62" s="326"/>
      <c r="AV62" s="326"/>
      <c r="AW62" s="326"/>
      <c r="AX62" s="326"/>
      <c r="AY62" s="543"/>
      <c r="AZ62" s="93"/>
      <c r="BS62" s="94"/>
    </row>
    <row r="63" spans="2:71" ht="24" customHeight="1">
      <c r="B63" s="378"/>
      <c r="C63" s="326"/>
      <c r="D63" s="326"/>
      <c r="E63" s="326"/>
      <c r="F63" s="326"/>
      <c r="G63" s="326"/>
      <c r="H63" s="326"/>
      <c r="I63" s="326"/>
      <c r="J63" s="326"/>
      <c r="K63" s="326"/>
      <c r="L63" s="543"/>
      <c r="M63" s="93"/>
      <c r="N63" s="56" t="s">
        <v>267</v>
      </c>
      <c r="S63" s="56" t="s">
        <v>257</v>
      </c>
      <c r="T63" s="629"/>
      <c r="U63" s="629"/>
      <c r="V63" s="629"/>
      <c r="W63" s="629"/>
      <c r="X63" s="629"/>
      <c r="Y63" s="629"/>
      <c r="Z63" s="629"/>
      <c r="AA63" s="629"/>
      <c r="AB63" s="56" t="s">
        <v>258</v>
      </c>
      <c r="AF63" s="94"/>
      <c r="AO63" s="378"/>
      <c r="AP63" s="326"/>
      <c r="AQ63" s="326"/>
      <c r="AR63" s="326"/>
      <c r="AS63" s="326"/>
      <c r="AT63" s="326"/>
      <c r="AU63" s="326"/>
      <c r="AV63" s="326"/>
      <c r="AW63" s="326"/>
      <c r="AX63" s="326"/>
      <c r="AY63" s="543"/>
      <c r="AZ63" s="93"/>
      <c r="BA63" s="56" t="s">
        <v>267</v>
      </c>
      <c r="BF63" s="56" t="s">
        <v>242</v>
      </c>
      <c r="BG63" s="629"/>
      <c r="BH63" s="629"/>
      <c r="BI63" s="629"/>
      <c r="BJ63" s="629"/>
      <c r="BK63" s="629"/>
      <c r="BL63" s="629"/>
      <c r="BM63" s="629"/>
      <c r="BN63" s="629"/>
      <c r="BO63" s="56" t="s">
        <v>129</v>
      </c>
      <c r="BS63" s="94"/>
    </row>
    <row r="64" spans="2:71" ht="3" customHeight="1">
      <c r="B64" s="405"/>
      <c r="C64" s="544"/>
      <c r="D64" s="544"/>
      <c r="E64" s="544"/>
      <c r="F64" s="544"/>
      <c r="G64" s="544"/>
      <c r="H64" s="544"/>
      <c r="I64" s="544"/>
      <c r="J64" s="544"/>
      <c r="K64" s="544"/>
      <c r="L64" s="545"/>
      <c r="M64" s="89"/>
      <c r="N64" s="90"/>
      <c r="O64" s="90"/>
      <c r="P64" s="90"/>
      <c r="Q64" s="90"/>
      <c r="R64" s="90"/>
      <c r="S64" s="90"/>
      <c r="T64" s="90"/>
      <c r="U64" s="90"/>
      <c r="V64" s="90"/>
      <c r="W64" s="90"/>
      <c r="X64" s="90"/>
      <c r="Y64" s="90"/>
      <c r="Z64" s="90"/>
      <c r="AA64" s="90"/>
      <c r="AB64" s="90"/>
      <c r="AC64" s="90"/>
      <c r="AD64" s="90"/>
      <c r="AE64" s="90"/>
      <c r="AF64" s="91"/>
      <c r="AO64" s="405"/>
      <c r="AP64" s="544"/>
      <c r="AQ64" s="544"/>
      <c r="AR64" s="544"/>
      <c r="AS64" s="544"/>
      <c r="AT64" s="544"/>
      <c r="AU64" s="544"/>
      <c r="AV64" s="544"/>
      <c r="AW64" s="544"/>
      <c r="AX64" s="544"/>
      <c r="AY64" s="545"/>
      <c r="AZ64" s="89"/>
      <c r="BA64" s="90"/>
      <c r="BB64" s="90"/>
      <c r="BC64" s="90"/>
      <c r="BD64" s="90"/>
      <c r="BE64" s="90"/>
      <c r="BF64" s="90"/>
      <c r="BG64" s="90"/>
      <c r="BH64" s="90"/>
      <c r="BI64" s="90"/>
      <c r="BJ64" s="90"/>
      <c r="BK64" s="90"/>
      <c r="BL64" s="90"/>
      <c r="BM64" s="90"/>
      <c r="BN64" s="90"/>
      <c r="BO64" s="90"/>
      <c r="BP64" s="90"/>
      <c r="BQ64" s="90"/>
      <c r="BR64" s="90"/>
      <c r="BS64" s="91"/>
    </row>
    <row r="65" spans="2:71" ht="17.399999999999999" customHeight="1">
      <c r="B65" s="375"/>
      <c r="C65" s="394" t="s">
        <v>268</v>
      </c>
      <c r="D65" s="394"/>
      <c r="E65" s="394"/>
      <c r="F65" s="394"/>
      <c r="G65" s="394"/>
      <c r="H65" s="394"/>
      <c r="I65" s="394"/>
      <c r="J65" s="394"/>
      <c r="K65" s="394"/>
      <c r="L65" s="395"/>
      <c r="M65" s="393" t="s">
        <v>269</v>
      </c>
      <c r="N65" s="394"/>
      <c r="O65" s="394"/>
      <c r="P65" s="394"/>
      <c r="Q65" s="394"/>
      <c r="R65" s="394"/>
      <c r="S65" s="394"/>
      <c r="T65" s="394"/>
      <c r="U65" s="394"/>
      <c r="V65" s="394"/>
      <c r="W65" s="394"/>
      <c r="X65" s="394"/>
      <c r="Y65" s="394"/>
      <c r="Z65" s="394"/>
      <c r="AA65" s="394"/>
      <c r="AB65" s="394"/>
      <c r="AC65" s="394"/>
      <c r="AD65" s="394"/>
      <c r="AE65" s="394"/>
      <c r="AF65" s="395"/>
      <c r="AO65" s="375"/>
      <c r="AP65" s="394" t="s">
        <v>268</v>
      </c>
      <c r="AQ65" s="394"/>
      <c r="AR65" s="394"/>
      <c r="AS65" s="394"/>
      <c r="AT65" s="394"/>
      <c r="AU65" s="394"/>
      <c r="AV65" s="394"/>
      <c r="AW65" s="394"/>
      <c r="AX65" s="394"/>
      <c r="AY65" s="395"/>
      <c r="AZ65" s="393" t="s">
        <v>269</v>
      </c>
      <c r="BA65" s="394"/>
      <c r="BB65" s="394"/>
      <c r="BC65" s="394"/>
      <c r="BD65" s="394"/>
      <c r="BE65" s="394"/>
      <c r="BF65" s="394"/>
      <c r="BG65" s="394"/>
      <c r="BH65" s="394"/>
      <c r="BI65" s="394"/>
      <c r="BJ65" s="394"/>
      <c r="BK65" s="394"/>
      <c r="BL65" s="394"/>
      <c r="BM65" s="394"/>
      <c r="BN65" s="394"/>
      <c r="BO65" s="394"/>
      <c r="BP65" s="394"/>
      <c r="BQ65" s="394"/>
      <c r="BR65" s="394"/>
      <c r="BS65" s="395"/>
    </row>
    <row r="66" spans="2:71" ht="17.399999999999999" customHeight="1">
      <c r="B66" s="405"/>
      <c r="C66" s="544"/>
      <c r="D66" s="544"/>
      <c r="E66" s="544"/>
      <c r="F66" s="544"/>
      <c r="G66" s="544"/>
      <c r="H66" s="544"/>
      <c r="I66" s="544"/>
      <c r="J66" s="544"/>
      <c r="K66" s="544"/>
      <c r="L66" s="545"/>
      <c r="M66" s="552"/>
      <c r="N66" s="544"/>
      <c r="O66" s="544"/>
      <c r="P66" s="544"/>
      <c r="Q66" s="544"/>
      <c r="R66" s="544"/>
      <c r="S66" s="544"/>
      <c r="T66" s="544"/>
      <c r="U66" s="544"/>
      <c r="V66" s="544"/>
      <c r="W66" s="544"/>
      <c r="X66" s="544"/>
      <c r="Y66" s="544"/>
      <c r="Z66" s="544"/>
      <c r="AA66" s="544"/>
      <c r="AB66" s="544"/>
      <c r="AC66" s="544"/>
      <c r="AD66" s="544"/>
      <c r="AE66" s="544"/>
      <c r="AF66" s="545"/>
      <c r="AO66" s="405"/>
      <c r="AP66" s="544"/>
      <c r="AQ66" s="544"/>
      <c r="AR66" s="544"/>
      <c r="AS66" s="544"/>
      <c r="AT66" s="544"/>
      <c r="AU66" s="544"/>
      <c r="AV66" s="544"/>
      <c r="AW66" s="544"/>
      <c r="AX66" s="544"/>
      <c r="AY66" s="545"/>
      <c r="AZ66" s="552"/>
      <c r="BA66" s="544"/>
      <c r="BB66" s="544"/>
      <c r="BC66" s="544"/>
      <c r="BD66" s="544"/>
      <c r="BE66" s="544"/>
      <c r="BF66" s="544"/>
      <c r="BG66" s="544"/>
      <c r="BH66" s="544"/>
      <c r="BI66" s="544"/>
      <c r="BJ66" s="544"/>
      <c r="BK66" s="544"/>
      <c r="BL66" s="544"/>
      <c r="BM66" s="544"/>
      <c r="BN66" s="544"/>
      <c r="BO66" s="544"/>
      <c r="BP66" s="544"/>
      <c r="BQ66" s="544"/>
      <c r="BR66" s="544"/>
      <c r="BS66" s="545"/>
    </row>
    <row r="67" spans="2:71" ht="3" customHeight="1">
      <c r="B67" s="375"/>
      <c r="C67" s="394" t="s">
        <v>270</v>
      </c>
      <c r="D67" s="394"/>
      <c r="E67" s="394"/>
      <c r="F67" s="394"/>
      <c r="G67" s="394"/>
      <c r="H67" s="394"/>
      <c r="I67" s="394"/>
      <c r="J67" s="394"/>
      <c r="K67" s="394"/>
      <c r="L67" s="395"/>
      <c r="M67" s="93"/>
      <c r="AF67" s="94"/>
      <c r="AO67" s="375"/>
      <c r="AP67" s="394" t="s">
        <v>270</v>
      </c>
      <c r="AQ67" s="394"/>
      <c r="AR67" s="394"/>
      <c r="AS67" s="394"/>
      <c r="AT67" s="394"/>
      <c r="AU67" s="394"/>
      <c r="AV67" s="394"/>
      <c r="AW67" s="394"/>
      <c r="AX67" s="394"/>
      <c r="AY67" s="395"/>
      <c r="AZ67" s="93"/>
      <c r="BS67" s="94"/>
    </row>
    <row r="68" spans="2:71" ht="24" customHeight="1">
      <c r="B68" s="378"/>
      <c r="C68" s="326"/>
      <c r="D68" s="326"/>
      <c r="E68" s="326"/>
      <c r="F68" s="326"/>
      <c r="G68" s="326"/>
      <c r="H68" s="326"/>
      <c r="I68" s="326"/>
      <c r="J68" s="326"/>
      <c r="K68" s="326"/>
      <c r="L68" s="543"/>
      <c r="M68" s="93"/>
      <c r="N68" s="56" t="s">
        <v>264</v>
      </c>
      <c r="S68" s="56" t="s">
        <v>257</v>
      </c>
      <c r="T68" s="629"/>
      <c r="U68" s="629"/>
      <c r="V68" s="629"/>
      <c r="W68" s="629"/>
      <c r="X68" s="629"/>
      <c r="Y68" s="629"/>
      <c r="Z68" s="629"/>
      <c r="AA68" s="629"/>
      <c r="AB68" s="56" t="s">
        <v>258</v>
      </c>
      <c r="AF68" s="94"/>
      <c r="AO68" s="378"/>
      <c r="AP68" s="326"/>
      <c r="AQ68" s="326"/>
      <c r="AR68" s="326"/>
      <c r="AS68" s="326"/>
      <c r="AT68" s="326"/>
      <c r="AU68" s="326"/>
      <c r="AV68" s="326"/>
      <c r="AW68" s="326"/>
      <c r="AX68" s="326"/>
      <c r="AY68" s="543"/>
      <c r="AZ68" s="93"/>
      <c r="BA68" s="56" t="s">
        <v>264</v>
      </c>
      <c r="BF68" s="56" t="s">
        <v>242</v>
      </c>
      <c r="BG68" s="629"/>
      <c r="BH68" s="629"/>
      <c r="BI68" s="629"/>
      <c r="BJ68" s="629"/>
      <c r="BK68" s="629"/>
      <c r="BL68" s="629"/>
      <c r="BM68" s="629"/>
      <c r="BN68" s="629"/>
      <c r="BO68" s="56" t="s">
        <v>129</v>
      </c>
      <c r="BS68" s="94"/>
    </row>
    <row r="69" spans="2:71" ht="3" customHeight="1">
      <c r="B69" s="378"/>
      <c r="C69" s="326"/>
      <c r="D69" s="326"/>
      <c r="E69" s="326"/>
      <c r="F69" s="326"/>
      <c r="G69" s="326"/>
      <c r="H69" s="326"/>
      <c r="I69" s="326"/>
      <c r="J69" s="326"/>
      <c r="K69" s="326"/>
      <c r="L69" s="543"/>
      <c r="M69" s="93"/>
      <c r="AF69" s="94"/>
      <c r="AO69" s="378"/>
      <c r="AP69" s="326"/>
      <c r="AQ69" s="326"/>
      <c r="AR69" s="326"/>
      <c r="AS69" s="326"/>
      <c r="AT69" s="326"/>
      <c r="AU69" s="326"/>
      <c r="AV69" s="326"/>
      <c r="AW69" s="326"/>
      <c r="AX69" s="326"/>
      <c r="AY69" s="543"/>
      <c r="AZ69" s="93"/>
      <c r="BS69" s="94"/>
    </row>
    <row r="70" spans="2:71" ht="24" customHeight="1">
      <c r="B70" s="378"/>
      <c r="C70" s="326"/>
      <c r="D70" s="326"/>
      <c r="E70" s="326"/>
      <c r="F70" s="326"/>
      <c r="G70" s="326"/>
      <c r="H70" s="326"/>
      <c r="I70" s="326"/>
      <c r="J70" s="326"/>
      <c r="K70" s="326"/>
      <c r="L70" s="543"/>
      <c r="M70" s="93"/>
      <c r="N70" s="56" t="s">
        <v>266</v>
      </c>
      <c r="S70" s="56" t="s">
        <v>257</v>
      </c>
      <c r="T70" s="629"/>
      <c r="U70" s="629"/>
      <c r="V70" s="629"/>
      <c r="W70" s="629"/>
      <c r="X70" s="629"/>
      <c r="Y70" s="629"/>
      <c r="Z70" s="629"/>
      <c r="AA70" s="629"/>
      <c r="AB70" s="56" t="s">
        <v>258</v>
      </c>
      <c r="AF70" s="94"/>
      <c r="AO70" s="378"/>
      <c r="AP70" s="326"/>
      <c r="AQ70" s="326"/>
      <c r="AR70" s="326"/>
      <c r="AS70" s="326"/>
      <c r="AT70" s="326"/>
      <c r="AU70" s="326"/>
      <c r="AV70" s="326"/>
      <c r="AW70" s="326"/>
      <c r="AX70" s="326"/>
      <c r="AY70" s="543"/>
      <c r="AZ70" s="93"/>
      <c r="BA70" s="56" t="s">
        <v>266</v>
      </c>
      <c r="BF70" s="56" t="s">
        <v>242</v>
      </c>
      <c r="BG70" s="629"/>
      <c r="BH70" s="629"/>
      <c r="BI70" s="629"/>
      <c r="BJ70" s="629"/>
      <c r="BK70" s="629"/>
      <c r="BL70" s="629"/>
      <c r="BM70" s="629"/>
      <c r="BN70" s="629"/>
      <c r="BO70" s="56" t="s">
        <v>129</v>
      </c>
      <c r="BS70" s="94"/>
    </row>
    <row r="71" spans="2:71" ht="3" customHeight="1">
      <c r="B71" s="378"/>
      <c r="C71" s="326"/>
      <c r="D71" s="326"/>
      <c r="E71" s="326"/>
      <c r="F71" s="326"/>
      <c r="G71" s="326"/>
      <c r="H71" s="326"/>
      <c r="I71" s="326"/>
      <c r="J71" s="326"/>
      <c r="K71" s="326"/>
      <c r="L71" s="543"/>
      <c r="M71" s="93"/>
      <c r="AF71" s="94"/>
      <c r="AO71" s="378"/>
      <c r="AP71" s="326"/>
      <c r="AQ71" s="326"/>
      <c r="AR71" s="326"/>
      <c r="AS71" s="326"/>
      <c r="AT71" s="326"/>
      <c r="AU71" s="326"/>
      <c r="AV71" s="326"/>
      <c r="AW71" s="326"/>
      <c r="AX71" s="326"/>
      <c r="AY71" s="543"/>
      <c r="AZ71" s="93"/>
      <c r="BS71" s="94"/>
    </row>
    <row r="72" spans="2:71" ht="24" customHeight="1">
      <c r="B72" s="378"/>
      <c r="C72" s="326"/>
      <c r="D72" s="326"/>
      <c r="E72" s="326"/>
      <c r="F72" s="326"/>
      <c r="G72" s="326"/>
      <c r="H72" s="326"/>
      <c r="I72" s="326"/>
      <c r="J72" s="326"/>
      <c r="K72" s="326"/>
      <c r="L72" s="543"/>
      <c r="M72" s="93"/>
      <c r="N72" s="56" t="s">
        <v>267</v>
      </c>
      <c r="S72" s="56" t="s">
        <v>257</v>
      </c>
      <c r="T72" s="629"/>
      <c r="U72" s="629"/>
      <c r="V72" s="629"/>
      <c r="W72" s="629"/>
      <c r="X72" s="629"/>
      <c r="Y72" s="629"/>
      <c r="Z72" s="629"/>
      <c r="AA72" s="629"/>
      <c r="AB72" s="56" t="s">
        <v>258</v>
      </c>
      <c r="AF72" s="94"/>
      <c r="AO72" s="378"/>
      <c r="AP72" s="326"/>
      <c r="AQ72" s="326"/>
      <c r="AR72" s="326"/>
      <c r="AS72" s="326"/>
      <c r="AT72" s="326"/>
      <c r="AU72" s="326"/>
      <c r="AV72" s="326"/>
      <c r="AW72" s="326"/>
      <c r="AX72" s="326"/>
      <c r="AY72" s="543"/>
      <c r="AZ72" s="93"/>
      <c r="BA72" s="56" t="s">
        <v>267</v>
      </c>
      <c r="BF72" s="56" t="s">
        <v>242</v>
      </c>
      <c r="BG72" s="629"/>
      <c r="BH72" s="629"/>
      <c r="BI72" s="629"/>
      <c r="BJ72" s="629"/>
      <c r="BK72" s="629"/>
      <c r="BL72" s="629"/>
      <c r="BM72" s="629"/>
      <c r="BN72" s="629"/>
      <c r="BO72" s="56" t="s">
        <v>129</v>
      </c>
      <c r="BS72" s="94"/>
    </row>
    <row r="73" spans="2:71" ht="3" customHeight="1">
      <c r="B73" s="405"/>
      <c r="C73" s="544"/>
      <c r="D73" s="544"/>
      <c r="E73" s="544"/>
      <c r="F73" s="544"/>
      <c r="G73" s="544"/>
      <c r="H73" s="544"/>
      <c r="I73" s="544"/>
      <c r="J73" s="544"/>
      <c r="K73" s="544"/>
      <c r="L73" s="545"/>
      <c r="M73" s="89"/>
      <c r="N73" s="90"/>
      <c r="O73" s="90"/>
      <c r="P73" s="90"/>
      <c r="Q73" s="90"/>
      <c r="R73" s="90"/>
      <c r="S73" s="90"/>
      <c r="T73" s="90"/>
      <c r="U73" s="90"/>
      <c r="V73" s="90"/>
      <c r="W73" s="90"/>
      <c r="X73" s="90"/>
      <c r="Y73" s="90"/>
      <c r="Z73" s="90"/>
      <c r="AA73" s="90"/>
      <c r="AB73" s="90"/>
      <c r="AC73" s="90"/>
      <c r="AD73" s="90"/>
      <c r="AE73" s="90"/>
      <c r="AF73" s="91"/>
      <c r="AO73" s="405"/>
      <c r="AP73" s="544"/>
      <c r="AQ73" s="544"/>
      <c r="AR73" s="544"/>
      <c r="AS73" s="544"/>
      <c r="AT73" s="544"/>
      <c r="AU73" s="544"/>
      <c r="AV73" s="544"/>
      <c r="AW73" s="544"/>
      <c r="AX73" s="544"/>
      <c r="AY73" s="545"/>
      <c r="AZ73" s="89"/>
      <c r="BA73" s="90"/>
      <c r="BB73" s="90"/>
      <c r="BC73" s="90"/>
      <c r="BD73" s="90"/>
      <c r="BE73" s="90"/>
      <c r="BF73" s="90"/>
      <c r="BG73" s="90"/>
      <c r="BH73" s="90"/>
      <c r="BI73" s="90"/>
      <c r="BJ73" s="90"/>
      <c r="BK73" s="90"/>
      <c r="BL73" s="90"/>
      <c r="BM73" s="90"/>
      <c r="BN73" s="90"/>
      <c r="BO73" s="90"/>
      <c r="BP73" s="90"/>
      <c r="BQ73" s="90"/>
      <c r="BR73" s="90"/>
      <c r="BS73" s="91"/>
    </row>
  </sheetData>
  <sheetProtection algorithmName="SHA-512" hashValue="1C32+8bWuqkgWPkDrfM45w5BUYAgsT+XPv48Q41smL8Fibzuw5Dj0vXtia9F4oZDtlUhP48gFGRETwuolblBUA==" saltValue="lJPaVI6ojfGP5k9wKvklEg==" spinCount="100000" sheet="1" objects="1" scenarios="1"/>
  <protectedRanges>
    <protectedRange sqref="W3:Y3 AA3:AB3 AD3:AE3 P50:AA51 O53:P53 R53:S53 U53:V53 O55:V55 O57:P57 R57:S57 U57:V57 T59:AA59 T61:AA61 T63:AA63 T68:AA68 T70:AA70 T72:AA72" name="範囲1"/>
  </protectedRanges>
  <mergeCells count="168">
    <mergeCell ref="AO65:AO66"/>
    <mergeCell ref="AP65:AY66"/>
    <mergeCell ref="AZ65:BS66"/>
    <mergeCell ref="AO67:AO73"/>
    <mergeCell ref="AP67:AY73"/>
    <mergeCell ref="BG68:BN68"/>
    <mergeCell ref="BG70:BN70"/>
    <mergeCell ref="BG72:BN72"/>
    <mergeCell ref="B65:B66"/>
    <mergeCell ref="M65:AF66"/>
    <mergeCell ref="T68:AA68"/>
    <mergeCell ref="T70:AA70"/>
    <mergeCell ref="C67:L73"/>
    <mergeCell ref="B67:B73"/>
    <mergeCell ref="T72:AA72"/>
    <mergeCell ref="C65:L66"/>
    <mergeCell ref="BH53:BI53"/>
    <mergeCell ref="AZ55:BA55"/>
    <mergeCell ref="BB55:BI55"/>
    <mergeCell ref="AO56:AO64"/>
    <mergeCell ref="AP56:AY64"/>
    <mergeCell ref="AZ57:BA57"/>
    <mergeCell ref="BB57:BC57"/>
    <mergeCell ref="BE57:BF57"/>
    <mergeCell ref="BH57:BI57"/>
    <mergeCell ref="BG59:BN59"/>
    <mergeCell ref="BG61:BN61"/>
    <mergeCell ref="BG63:BN63"/>
    <mergeCell ref="AO52:AO55"/>
    <mergeCell ref="AP52:AY55"/>
    <mergeCell ref="AZ53:BA53"/>
    <mergeCell ref="BB53:BC53"/>
    <mergeCell ref="BE53:BF53"/>
    <mergeCell ref="AO50:AO51"/>
    <mergeCell ref="AP50:AY51"/>
    <mergeCell ref="AZ50:BB51"/>
    <mergeCell ref="BC50:BN51"/>
    <mergeCell ref="BO50:BP51"/>
    <mergeCell ref="AO46:AO47"/>
    <mergeCell ref="AP46:AY47"/>
    <mergeCell ref="AZ46:BS47"/>
    <mergeCell ref="AP49:AY49"/>
    <mergeCell ref="BA49:BE49"/>
    <mergeCell ref="BE37:BG37"/>
    <mergeCell ref="BH37:BS37"/>
    <mergeCell ref="AO38:BS39"/>
    <mergeCell ref="AO41:BS41"/>
    <mergeCell ref="AO44:AO45"/>
    <mergeCell ref="AP44:AY45"/>
    <mergeCell ref="AZ44:BS44"/>
    <mergeCell ref="AZ45:BS45"/>
    <mergeCell ref="AO37:AQ37"/>
    <mergeCell ref="AS37:AT37"/>
    <mergeCell ref="AV37:AW37"/>
    <mergeCell ref="AX37:AY37"/>
    <mergeCell ref="BA37:BD37"/>
    <mergeCell ref="AO42:AO43"/>
    <mergeCell ref="AP42:AY43"/>
    <mergeCell ref="AZ42:BS43"/>
    <mergeCell ref="BD29:BF30"/>
    <mergeCell ref="BG29:BK30"/>
    <mergeCell ref="BL29:BS30"/>
    <mergeCell ref="AO32:BS33"/>
    <mergeCell ref="AO34:BS35"/>
    <mergeCell ref="BD23:BF24"/>
    <mergeCell ref="BG23:BK24"/>
    <mergeCell ref="BL23:BS24"/>
    <mergeCell ref="BD27:BF28"/>
    <mergeCell ref="BG27:BS28"/>
    <mergeCell ref="BD17:BF18"/>
    <mergeCell ref="BG17:BK18"/>
    <mergeCell ref="BL17:BS18"/>
    <mergeCell ref="BD20:BG20"/>
    <mergeCell ref="BD21:BF22"/>
    <mergeCell ref="BG21:BS22"/>
    <mergeCell ref="BD11:BF12"/>
    <mergeCell ref="BG11:BK12"/>
    <mergeCell ref="BL11:BS12"/>
    <mergeCell ref="BD14:BG14"/>
    <mergeCell ref="BD15:BF16"/>
    <mergeCell ref="BG15:BS16"/>
    <mergeCell ref="AO5:AR5"/>
    <mergeCell ref="BD6:BG6"/>
    <mergeCell ref="BD7:BF8"/>
    <mergeCell ref="BG7:BS8"/>
    <mergeCell ref="BD9:BF10"/>
    <mergeCell ref="BG9:BS10"/>
    <mergeCell ref="AN1:AU1"/>
    <mergeCell ref="BJ3:BL3"/>
    <mergeCell ref="BN3:BO3"/>
    <mergeCell ref="BQ3:BR3"/>
    <mergeCell ref="AO4:AX4"/>
    <mergeCell ref="T61:AA61"/>
    <mergeCell ref="T63:AA63"/>
    <mergeCell ref="C52:L55"/>
    <mergeCell ref="B52:B55"/>
    <mergeCell ref="M55:N55"/>
    <mergeCell ref="B56:B64"/>
    <mergeCell ref="C56:L64"/>
    <mergeCell ref="M57:N57"/>
    <mergeCell ref="O57:P57"/>
    <mergeCell ref="R57:S57"/>
    <mergeCell ref="U57:V57"/>
    <mergeCell ref="T59:AA59"/>
    <mergeCell ref="O55:V55"/>
    <mergeCell ref="B50:B51"/>
    <mergeCell ref="M50:O51"/>
    <mergeCell ref="P50:AA51"/>
    <mergeCell ref="AB50:AC51"/>
    <mergeCell ref="M53:N53"/>
    <mergeCell ref="O53:P53"/>
    <mergeCell ref="R53:S53"/>
    <mergeCell ref="U53:V53"/>
    <mergeCell ref="C50:L51"/>
    <mergeCell ref="B46:B47"/>
    <mergeCell ref="C46:L47"/>
    <mergeCell ref="M46:AF47"/>
    <mergeCell ref="C49:L49"/>
    <mergeCell ref="N49:R49"/>
    <mergeCell ref="B38:AF39"/>
    <mergeCell ref="B41:AF41"/>
    <mergeCell ref="B44:B45"/>
    <mergeCell ref="C44:L45"/>
    <mergeCell ref="M44:AF44"/>
    <mergeCell ref="M45:AF45"/>
    <mergeCell ref="B42:B43"/>
    <mergeCell ref="C42:L43"/>
    <mergeCell ref="M42:AF43"/>
    <mergeCell ref="B34:AF35"/>
    <mergeCell ref="B37:D37"/>
    <mergeCell ref="F37:G37"/>
    <mergeCell ref="I37:J37"/>
    <mergeCell ref="K37:L37"/>
    <mergeCell ref="N37:Q37"/>
    <mergeCell ref="R37:T37"/>
    <mergeCell ref="U37:AF37"/>
    <mergeCell ref="B32:AF33"/>
    <mergeCell ref="Q20:T20"/>
    <mergeCell ref="Q21:S22"/>
    <mergeCell ref="T21:AF22"/>
    <mergeCell ref="Q23:S24"/>
    <mergeCell ref="T23:X24"/>
    <mergeCell ref="Y23:AF24"/>
    <mergeCell ref="Q27:S28"/>
    <mergeCell ref="T27:AF28"/>
    <mergeCell ref="Q29:S30"/>
    <mergeCell ref="T29:X30"/>
    <mergeCell ref="Y29:AF30"/>
    <mergeCell ref="Q14:T14"/>
    <mergeCell ref="Q15:S16"/>
    <mergeCell ref="T15:AF16"/>
    <mergeCell ref="Q17:S18"/>
    <mergeCell ref="T17:X18"/>
    <mergeCell ref="Y17:AF18"/>
    <mergeCell ref="Q11:S12"/>
    <mergeCell ref="T11:X12"/>
    <mergeCell ref="Y11:AF12"/>
    <mergeCell ref="Q9:S10"/>
    <mergeCell ref="T9:AF10"/>
    <mergeCell ref="A1:H1"/>
    <mergeCell ref="W3:Y3"/>
    <mergeCell ref="AA3:AB3"/>
    <mergeCell ref="AD3:AE3"/>
    <mergeCell ref="B4:K4"/>
    <mergeCell ref="B5:E5"/>
    <mergeCell ref="Q6:T6"/>
    <mergeCell ref="Q7:S8"/>
    <mergeCell ref="T7:AF8"/>
  </mergeCells>
  <phoneticPr fontId="1"/>
  <printOptions horizontalCentered="1"/>
  <pageMargins left="0.70866141732283472" right="0.70866141732283472" top="0.74803149606299213" bottom="0.74803149606299213" header="0.31496062992125984" footer="0.31496062992125984"/>
  <pageSetup paperSize="9" scale="61"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BT739"/>
  <sheetViews>
    <sheetView showZeros="0" view="pageBreakPreview" topLeftCell="A19" zoomScale="60" zoomScaleNormal="100" workbookViewId="0">
      <selection activeCell="W68" sqref="W68:AF69"/>
    </sheetView>
    <sheetView workbookViewId="1">
      <selection sqref="A1:H1"/>
    </sheetView>
  </sheetViews>
  <sheetFormatPr defaultColWidth="8.69921875" defaultRowHeight="16.2"/>
  <cols>
    <col min="1" max="1" width="2.59765625" style="34" customWidth="1"/>
    <col min="2" max="2" width="0.8984375" style="34" customWidth="1"/>
    <col min="3" max="40" width="2.59765625" style="34" customWidth="1"/>
    <col min="41" max="41" width="0.8984375" style="34" customWidth="1"/>
    <col min="42" max="72" width="2.59765625" style="34" customWidth="1"/>
    <col min="73" max="16384" width="8.69921875" style="34"/>
  </cols>
  <sheetData>
    <row r="1" spans="1:71" ht="17.399999999999999" customHeight="1">
      <c r="A1" s="260" t="s">
        <v>225</v>
      </c>
      <c r="B1" s="260"/>
      <c r="C1" s="260"/>
      <c r="D1" s="260"/>
      <c r="E1" s="260"/>
      <c r="F1" s="260"/>
      <c r="G1" s="260"/>
      <c r="H1" s="260"/>
      <c r="I1" s="35"/>
      <c r="J1" s="2"/>
      <c r="K1" s="2"/>
      <c r="L1" s="2"/>
      <c r="M1" s="2"/>
      <c r="N1" s="2"/>
      <c r="O1" s="2"/>
      <c r="P1" s="2"/>
      <c r="Q1" s="2"/>
      <c r="R1" s="2"/>
      <c r="S1" s="2"/>
      <c r="T1" s="2"/>
      <c r="U1" s="2"/>
      <c r="V1" s="2"/>
      <c r="W1" s="2"/>
      <c r="X1" s="2"/>
      <c r="Y1" s="2"/>
      <c r="Z1" s="44"/>
      <c r="AA1" s="2"/>
      <c r="AB1" s="2"/>
      <c r="AC1" s="44"/>
      <c r="AD1" s="2"/>
      <c r="AE1" s="2"/>
      <c r="AI1" s="2"/>
      <c r="AJ1" s="2"/>
      <c r="AK1" s="2"/>
      <c r="AL1" s="2"/>
      <c r="AM1" s="2"/>
      <c r="AN1" s="260" t="s">
        <v>225</v>
      </c>
      <c r="AO1" s="260"/>
      <c r="AP1" s="260"/>
      <c r="AQ1" s="260"/>
      <c r="AR1" s="260"/>
      <c r="AS1" s="260"/>
      <c r="AT1" s="260"/>
      <c r="AU1" s="260"/>
      <c r="AV1" s="35"/>
      <c r="AW1" s="2"/>
      <c r="AX1" s="2"/>
      <c r="AY1" s="2"/>
      <c r="AZ1" s="2"/>
      <c r="BA1" s="2"/>
      <c r="BB1" s="2"/>
      <c r="BC1" s="2"/>
      <c r="BD1" s="2"/>
      <c r="BE1" s="2"/>
      <c r="BF1" s="2"/>
      <c r="BG1" s="2"/>
      <c r="BH1" s="2"/>
      <c r="BI1" s="2"/>
      <c r="BJ1" s="2"/>
      <c r="BK1" s="2"/>
      <c r="BL1" s="2"/>
      <c r="BM1" s="44"/>
      <c r="BN1" s="2"/>
      <c r="BO1" s="2"/>
      <c r="BP1" s="44"/>
      <c r="BQ1" s="2"/>
      <c r="BR1" s="2"/>
    </row>
    <row r="2" spans="1:71" ht="17.399999999999999"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row>
    <row r="3" spans="1:71" ht="17.399999999999999" customHeight="1">
      <c r="A3" s="2"/>
      <c r="B3" s="2"/>
      <c r="C3" s="2"/>
      <c r="D3" s="2"/>
      <c r="E3" s="2"/>
      <c r="F3" s="2"/>
      <c r="G3" s="2"/>
      <c r="H3" s="2"/>
      <c r="I3" s="2"/>
      <c r="J3" s="2"/>
      <c r="K3" s="2"/>
      <c r="L3" s="2"/>
      <c r="M3" s="2"/>
      <c r="N3" s="2"/>
      <c r="O3" s="2"/>
      <c r="P3" s="2"/>
      <c r="Q3" s="2"/>
      <c r="R3" s="2"/>
      <c r="S3" s="2"/>
      <c r="T3" s="2"/>
      <c r="U3" s="2"/>
      <c r="V3" s="2"/>
      <c r="W3" s="325"/>
      <c r="X3" s="325"/>
      <c r="Y3" s="325"/>
      <c r="Z3" s="2" t="s">
        <v>134</v>
      </c>
      <c r="AA3" s="325"/>
      <c r="AB3" s="325"/>
      <c r="AC3" s="2" t="s">
        <v>291</v>
      </c>
      <c r="AD3" s="325"/>
      <c r="AE3" s="325"/>
      <c r="AF3" s="2" t="s">
        <v>1</v>
      </c>
      <c r="AI3" s="2"/>
      <c r="AJ3" s="2"/>
      <c r="AK3" s="2"/>
      <c r="AL3" s="2"/>
      <c r="AM3" s="2"/>
      <c r="AN3" s="2"/>
      <c r="AO3" s="2"/>
      <c r="AP3" s="2"/>
      <c r="AQ3" s="2"/>
      <c r="AR3" s="2"/>
      <c r="AS3" s="2"/>
      <c r="AT3" s="2"/>
      <c r="AU3" s="2"/>
      <c r="AV3" s="2"/>
      <c r="AW3" s="2"/>
      <c r="AX3" s="2"/>
      <c r="AY3" s="2"/>
      <c r="AZ3" s="2"/>
      <c r="BA3" s="2"/>
      <c r="BB3" s="2"/>
      <c r="BC3" s="2"/>
      <c r="BD3" s="2"/>
      <c r="BE3" s="2"/>
      <c r="BF3" s="2"/>
      <c r="BG3" s="2"/>
      <c r="BH3" s="2"/>
      <c r="BI3" s="2"/>
      <c r="BJ3" s="325"/>
      <c r="BK3" s="325"/>
      <c r="BL3" s="325"/>
      <c r="BM3" s="2" t="s">
        <v>134</v>
      </c>
      <c r="BN3" s="325"/>
      <c r="BO3" s="325"/>
      <c r="BP3" s="2" t="s">
        <v>2</v>
      </c>
      <c r="BQ3" s="325"/>
      <c r="BR3" s="325"/>
      <c r="BS3" s="2" t="s">
        <v>1</v>
      </c>
    </row>
    <row r="4" spans="1:71" ht="17.399999999999999" customHeight="1">
      <c r="A4" s="2"/>
      <c r="B4" s="2" t="s">
        <v>24</v>
      </c>
      <c r="C4" s="2"/>
      <c r="D4" s="2"/>
      <c r="E4" s="2"/>
      <c r="F4" s="2"/>
      <c r="G4" s="2"/>
      <c r="H4" s="2"/>
      <c r="I4" s="2"/>
      <c r="J4" s="2"/>
      <c r="K4" s="2"/>
      <c r="L4" s="2"/>
      <c r="M4" s="2"/>
      <c r="N4" s="2"/>
      <c r="O4" s="2"/>
      <c r="P4" s="2"/>
      <c r="Q4" s="2"/>
      <c r="R4" s="2"/>
      <c r="S4" s="2"/>
      <c r="T4" s="2"/>
      <c r="U4" s="2"/>
      <c r="V4" s="2"/>
      <c r="W4" s="2"/>
      <c r="X4" s="2"/>
      <c r="Y4" s="2"/>
      <c r="Z4" s="2"/>
      <c r="AA4" s="2"/>
      <c r="AB4" s="2"/>
      <c r="AC4" s="2"/>
      <c r="AD4" s="2"/>
      <c r="AE4" s="2"/>
      <c r="AI4" s="2"/>
      <c r="AJ4" s="2"/>
      <c r="AK4" s="2"/>
      <c r="AL4" s="2"/>
      <c r="AM4" s="2"/>
      <c r="AN4" s="2"/>
      <c r="AO4" s="2" t="s">
        <v>24</v>
      </c>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1" ht="17.399999999999999" customHeight="1">
      <c r="A5" s="2"/>
      <c r="B5" s="41" t="s">
        <v>25</v>
      </c>
      <c r="C5" s="41"/>
      <c r="D5" s="2"/>
      <c r="E5" s="2"/>
      <c r="F5" s="2"/>
      <c r="G5" s="2"/>
      <c r="H5" s="2"/>
      <c r="I5" s="2"/>
      <c r="J5" s="2"/>
      <c r="K5" s="2"/>
      <c r="L5" s="2"/>
      <c r="M5" s="2"/>
      <c r="N5" s="2"/>
      <c r="O5" s="2"/>
      <c r="P5" s="2"/>
      <c r="Q5" s="2"/>
      <c r="R5" s="2"/>
      <c r="S5" s="2"/>
      <c r="T5" s="2"/>
      <c r="U5" s="2"/>
      <c r="V5" s="2"/>
      <c r="W5" s="2"/>
      <c r="X5" s="2"/>
      <c r="Y5" s="2"/>
      <c r="Z5" s="2"/>
      <c r="AA5" s="2"/>
      <c r="AB5" s="2"/>
      <c r="AC5" s="2"/>
      <c r="AD5" s="2"/>
      <c r="AE5" s="2"/>
      <c r="AI5" s="2"/>
      <c r="AJ5" s="41"/>
      <c r="AK5" s="2"/>
      <c r="AL5" s="2"/>
      <c r="AM5" s="2"/>
      <c r="AN5" s="2"/>
      <c r="AO5" s="41" t="s">
        <v>25</v>
      </c>
      <c r="AP5" s="41"/>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1" ht="11.4"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row>
    <row r="7" spans="1:71" ht="12" customHeight="1">
      <c r="A7" s="2"/>
      <c r="B7" s="2"/>
      <c r="C7" s="2"/>
      <c r="D7" s="2"/>
      <c r="E7" s="2"/>
      <c r="F7" s="2"/>
      <c r="G7" s="2"/>
      <c r="H7" s="2"/>
      <c r="I7" s="2"/>
      <c r="J7" s="2"/>
      <c r="K7" s="2"/>
      <c r="L7" s="2"/>
      <c r="M7" s="2"/>
      <c r="N7" s="2"/>
      <c r="O7" s="2"/>
      <c r="P7" s="2" t="s">
        <v>26</v>
      </c>
      <c r="Q7" s="2"/>
      <c r="R7" s="2"/>
      <c r="S7" s="2"/>
      <c r="T7" s="2"/>
      <c r="U7" s="2"/>
      <c r="V7" s="2"/>
      <c r="W7" s="2"/>
      <c r="X7" s="2"/>
      <c r="Y7" s="2"/>
      <c r="Z7" s="2"/>
      <c r="AA7" s="2"/>
      <c r="AB7" s="2"/>
      <c r="AC7" s="2"/>
      <c r="AD7" s="2"/>
      <c r="AE7" s="2"/>
      <c r="AI7" s="2"/>
      <c r="AJ7" s="2"/>
      <c r="AK7" s="2"/>
      <c r="AL7" s="2"/>
      <c r="AM7" s="2"/>
      <c r="AN7" s="2"/>
      <c r="AO7" s="2"/>
      <c r="AP7" s="2"/>
      <c r="AQ7" s="2"/>
      <c r="AR7" s="2"/>
      <c r="AS7" s="2"/>
      <c r="AT7" s="2"/>
      <c r="AU7" s="2"/>
      <c r="AV7" s="2"/>
      <c r="AW7" s="2"/>
      <c r="AX7" s="2"/>
      <c r="AY7" s="2"/>
      <c r="AZ7" s="2"/>
      <c r="BA7" s="2"/>
      <c r="BB7" s="2"/>
      <c r="BC7" s="2" t="s">
        <v>26</v>
      </c>
      <c r="BD7" s="2"/>
      <c r="BE7" s="2"/>
      <c r="BF7" s="2"/>
      <c r="BG7" s="2"/>
      <c r="BH7" s="2"/>
      <c r="BI7" s="2"/>
      <c r="BJ7" s="2"/>
      <c r="BK7" s="2"/>
      <c r="BL7" s="2"/>
      <c r="BM7" s="2"/>
      <c r="BN7" s="2"/>
      <c r="BO7" s="2"/>
      <c r="BP7" s="2"/>
      <c r="BQ7" s="2"/>
      <c r="BR7" s="2"/>
    </row>
    <row r="8" spans="1:71" ht="12" customHeight="1">
      <c r="A8" s="2"/>
      <c r="B8" s="2"/>
      <c r="C8" s="2"/>
      <c r="D8" s="2"/>
      <c r="E8" s="2"/>
      <c r="F8" s="2"/>
      <c r="G8" s="2"/>
      <c r="H8" s="2"/>
      <c r="I8" s="2"/>
      <c r="J8" s="2"/>
      <c r="K8" s="2"/>
      <c r="L8" s="2"/>
      <c r="M8" s="2"/>
      <c r="N8" s="2"/>
      <c r="O8" s="37"/>
      <c r="P8" s="258" t="s">
        <v>27</v>
      </c>
      <c r="Q8" s="258"/>
      <c r="R8" s="258"/>
      <c r="S8" s="324">
        <f>基本情報入力シート!N5</f>
        <v>0</v>
      </c>
      <c r="T8" s="324"/>
      <c r="U8" s="324"/>
      <c r="V8" s="326"/>
      <c r="W8" s="326"/>
      <c r="X8" s="326"/>
      <c r="Y8" s="326"/>
      <c r="Z8" s="326"/>
      <c r="AA8" s="326"/>
      <c r="AB8" s="326"/>
      <c r="AC8" s="326"/>
      <c r="AD8" s="326"/>
      <c r="AE8" s="326"/>
      <c r="AF8" s="326"/>
      <c r="AI8" s="2"/>
      <c r="AJ8" s="2"/>
      <c r="AK8" s="2"/>
      <c r="AL8" s="2"/>
      <c r="AM8" s="2"/>
      <c r="AN8" s="2"/>
      <c r="AO8" s="2"/>
      <c r="AP8" s="2"/>
      <c r="AQ8" s="2"/>
      <c r="AR8" s="2"/>
      <c r="AS8" s="2"/>
      <c r="AT8" s="2"/>
      <c r="AU8" s="2"/>
      <c r="AV8" s="2"/>
      <c r="AW8" s="2"/>
      <c r="AX8" s="2"/>
      <c r="AY8" s="2"/>
      <c r="AZ8" s="2"/>
      <c r="BA8" s="2"/>
      <c r="BB8" s="37"/>
      <c r="BC8" s="258" t="s">
        <v>27</v>
      </c>
      <c r="BD8" s="258"/>
      <c r="BE8" s="258"/>
      <c r="BF8" s="324" t="str">
        <f>基本情報入力シート!AU5</f>
        <v>東京都新宿区西新宿〇-〇〇-○○</v>
      </c>
      <c r="BG8" s="324"/>
      <c r="BH8" s="324"/>
      <c r="BI8" s="326"/>
      <c r="BJ8" s="326"/>
      <c r="BK8" s="326"/>
      <c r="BL8" s="326"/>
      <c r="BM8" s="326"/>
      <c r="BN8" s="326"/>
      <c r="BO8" s="326"/>
      <c r="BP8" s="326"/>
      <c r="BQ8" s="326"/>
      <c r="BR8" s="326"/>
      <c r="BS8" s="326"/>
    </row>
    <row r="9" spans="1:71" ht="12" customHeight="1">
      <c r="A9" s="2"/>
      <c r="B9" s="2"/>
      <c r="C9" s="2"/>
      <c r="D9" s="2"/>
      <c r="E9" s="2"/>
      <c r="F9" s="2"/>
      <c r="G9" s="2"/>
      <c r="H9" s="2"/>
      <c r="I9" s="2"/>
      <c r="J9" s="2"/>
      <c r="K9" s="2"/>
      <c r="L9" s="2"/>
      <c r="M9" s="2"/>
      <c r="N9" s="2"/>
      <c r="O9" s="37"/>
      <c r="P9" s="258"/>
      <c r="Q9" s="258"/>
      <c r="R9" s="258"/>
      <c r="S9" s="324"/>
      <c r="T9" s="324"/>
      <c r="U9" s="324"/>
      <c r="V9" s="326"/>
      <c r="W9" s="326"/>
      <c r="X9" s="326"/>
      <c r="Y9" s="326"/>
      <c r="Z9" s="326"/>
      <c r="AA9" s="326"/>
      <c r="AB9" s="326"/>
      <c r="AC9" s="326"/>
      <c r="AD9" s="326"/>
      <c r="AE9" s="326"/>
      <c r="AF9" s="326"/>
      <c r="AI9" s="2"/>
      <c r="AJ9" s="2"/>
      <c r="AK9" s="2"/>
      <c r="AL9" s="2"/>
      <c r="AM9" s="2"/>
      <c r="AN9" s="2"/>
      <c r="AO9" s="2"/>
      <c r="AP9" s="2"/>
      <c r="AQ9" s="2"/>
      <c r="AR9" s="2"/>
      <c r="AS9" s="2"/>
      <c r="AT9" s="2"/>
      <c r="AU9" s="2"/>
      <c r="AV9" s="2"/>
      <c r="AW9" s="2"/>
      <c r="AX9" s="2"/>
      <c r="AY9" s="2"/>
      <c r="AZ9" s="2"/>
      <c r="BA9" s="2"/>
      <c r="BB9" s="37"/>
      <c r="BC9" s="258"/>
      <c r="BD9" s="258"/>
      <c r="BE9" s="258"/>
      <c r="BF9" s="324"/>
      <c r="BG9" s="324"/>
      <c r="BH9" s="324"/>
      <c r="BI9" s="326"/>
      <c r="BJ9" s="326"/>
      <c r="BK9" s="326"/>
      <c r="BL9" s="326"/>
      <c r="BM9" s="326"/>
      <c r="BN9" s="326"/>
      <c r="BO9" s="326"/>
      <c r="BP9" s="326"/>
      <c r="BQ9" s="326"/>
      <c r="BR9" s="326"/>
      <c r="BS9" s="326"/>
    </row>
    <row r="10" spans="1:71" ht="12" customHeight="1">
      <c r="A10" s="2"/>
      <c r="B10" s="2"/>
      <c r="C10" s="2"/>
      <c r="D10" s="2"/>
      <c r="E10" s="2"/>
      <c r="F10" s="2"/>
      <c r="G10" s="2"/>
      <c r="H10" s="2"/>
      <c r="I10" s="2"/>
      <c r="J10" s="2"/>
      <c r="K10" s="2"/>
      <c r="L10" s="2"/>
      <c r="M10" s="2"/>
      <c r="N10" s="2"/>
      <c r="O10" s="2"/>
      <c r="P10" s="258" t="s">
        <v>28</v>
      </c>
      <c r="Q10" s="258"/>
      <c r="R10" s="258"/>
      <c r="S10" s="324">
        <f>基本情報入力シート!N2</f>
        <v>0</v>
      </c>
      <c r="T10" s="324"/>
      <c r="U10" s="324"/>
      <c r="V10" s="324"/>
      <c r="W10" s="324"/>
      <c r="X10" s="324"/>
      <c r="Y10" s="324"/>
      <c r="Z10" s="324"/>
      <c r="AA10" s="324"/>
      <c r="AB10" s="324"/>
      <c r="AC10" s="324"/>
      <c r="AD10" s="324"/>
      <c r="AE10" s="324"/>
      <c r="AF10" s="324"/>
      <c r="AI10" s="2"/>
      <c r="AJ10" s="2"/>
      <c r="AK10" s="2"/>
      <c r="AL10" s="2"/>
      <c r="AM10" s="2"/>
      <c r="AN10" s="2"/>
      <c r="AO10" s="2"/>
      <c r="AP10" s="2"/>
      <c r="AQ10" s="2"/>
      <c r="AR10" s="2"/>
      <c r="AS10" s="2"/>
      <c r="AT10" s="2"/>
      <c r="AU10" s="2"/>
      <c r="AV10" s="2"/>
      <c r="AW10" s="2"/>
      <c r="AX10" s="2"/>
      <c r="AY10" s="2"/>
      <c r="AZ10" s="2"/>
      <c r="BA10" s="2"/>
      <c r="BB10" s="2"/>
      <c r="BC10" s="258" t="s">
        <v>28</v>
      </c>
      <c r="BD10" s="258"/>
      <c r="BE10" s="258"/>
      <c r="BF10" s="324" t="str">
        <f>基本情報入力シート!AU2</f>
        <v>〇〇株式会社</v>
      </c>
      <c r="BG10" s="324"/>
      <c r="BH10" s="324"/>
      <c r="BI10" s="324"/>
      <c r="BJ10" s="324"/>
      <c r="BK10" s="324"/>
      <c r="BL10" s="324"/>
      <c r="BM10" s="324"/>
      <c r="BN10" s="324"/>
      <c r="BO10" s="324"/>
      <c r="BP10" s="324"/>
      <c r="BQ10" s="324"/>
      <c r="BR10" s="324"/>
      <c r="BS10" s="324"/>
    </row>
    <row r="11" spans="1:71" ht="12" customHeight="1">
      <c r="A11" s="2"/>
      <c r="B11" s="2"/>
      <c r="C11" s="2"/>
      <c r="D11" s="2"/>
      <c r="E11" s="2"/>
      <c r="F11" s="2"/>
      <c r="G11" s="2"/>
      <c r="H11" s="2"/>
      <c r="I11" s="2"/>
      <c r="J11" s="2"/>
      <c r="K11" s="2"/>
      <c r="L11" s="2"/>
      <c r="M11" s="2"/>
      <c r="N11" s="2"/>
      <c r="O11" s="2"/>
      <c r="P11" s="258"/>
      <c r="Q11" s="258"/>
      <c r="R11" s="258"/>
      <c r="S11" s="324"/>
      <c r="T11" s="324"/>
      <c r="U11" s="324"/>
      <c r="V11" s="324"/>
      <c r="W11" s="324"/>
      <c r="X11" s="324"/>
      <c r="Y11" s="324"/>
      <c r="Z11" s="324"/>
      <c r="AA11" s="324"/>
      <c r="AB11" s="324"/>
      <c r="AC11" s="324"/>
      <c r="AD11" s="324"/>
      <c r="AE11" s="324"/>
      <c r="AF11" s="324"/>
      <c r="AI11" s="2"/>
      <c r="AJ11" s="2"/>
      <c r="AK11" s="2"/>
      <c r="AL11" s="2"/>
      <c r="AM11" s="2"/>
      <c r="AN11" s="2"/>
      <c r="AO11" s="2"/>
      <c r="AP11" s="2"/>
      <c r="AQ11" s="2"/>
      <c r="AR11" s="2"/>
      <c r="AS11" s="2"/>
      <c r="AT11" s="2"/>
      <c r="AU11" s="2"/>
      <c r="AV11" s="2"/>
      <c r="AW11" s="2"/>
      <c r="AX11" s="2"/>
      <c r="AY11" s="2"/>
      <c r="AZ11" s="2"/>
      <c r="BA11" s="2"/>
      <c r="BB11" s="2"/>
      <c r="BC11" s="258"/>
      <c r="BD11" s="258"/>
      <c r="BE11" s="258"/>
      <c r="BF11" s="324"/>
      <c r="BG11" s="324"/>
      <c r="BH11" s="324"/>
      <c r="BI11" s="324"/>
      <c r="BJ11" s="324"/>
      <c r="BK11" s="324"/>
      <c r="BL11" s="324"/>
      <c r="BM11" s="324"/>
      <c r="BN11" s="324"/>
      <c r="BO11" s="324"/>
      <c r="BP11" s="324"/>
      <c r="BQ11" s="324"/>
      <c r="BR11" s="324"/>
      <c r="BS11" s="324"/>
    </row>
    <row r="12" spans="1:71" ht="12" customHeight="1">
      <c r="A12" s="2"/>
      <c r="B12" s="2"/>
      <c r="C12" s="2"/>
      <c r="D12" s="2"/>
      <c r="E12" s="2"/>
      <c r="F12" s="2"/>
      <c r="G12" s="2"/>
      <c r="H12" s="2"/>
      <c r="I12" s="2"/>
      <c r="J12" s="2"/>
      <c r="K12" s="2"/>
      <c r="L12" s="2"/>
      <c r="M12" s="2"/>
      <c r="N12" s="2"/>
      <c r="O12" s="2"/>
      <c r="P12" s="258" t="s">
        <v>40</v>
      </c>
      <c r="Q12" s="258"/>
      <c r="R12" s="258"/>
      <c r="S12" s="324">
        <f>基本情報入力シート!N7</f>
        <v>0</v>
      </c>
      <c r="T12" s="326"/>
      <c r="U12" s="326"/>
      <c r="V12" s="326"/>
      <c r="W12" s="326"/>
      <c r="X12" s="326"/>
      <c r="Y12" s="324">
        <f>基本情報入力シート!N8</f>
        <v>0</v>
      </c>
      <c r="Z12" s="324"/>
      <c r="AA12" s="324"/>
      <c r="AB12" s="324"/>
      <c r="AC12" s="324"/>
      <c r="AD12" s="324"/>
      <c r="AE12" s="324"/>
      <c r="AF12" s="324"/>
      <c r="AI12" s="2"/>
      <c r="AJ12" s="2"/>
      <c r="AK12" s="2"/>
      <c r="AL12" s="2"/>
      <c r="AM12" s="2"/>
      <c r="AN12" s="2"/>
      <c r="AO12" s="2"/>
      <c r="AP12" s="2"/>
      <c r="AQ12" s="2"/>
      <c r="AR12" s="2"/>
      <c r="AS12" s="2"/>
      <c r="AT12" s="2"/>
      <c r="AU12" s="2"/>
      <c r="AV12" s="2"/>
      <c r="AW12" s="2"/>
      <c r="AX12" s="2"/>
      <c r="AY12" s="2"/>
      <c r="AZ12" s="2"/>
      <c r="BA12" s="2"/>
      <c r="BB12" s="2"/>
      <c r="BC12" s="258" t="s">
        <v>40</v>
      </c>
      <c r="BD12" s="258"/>
      <c r="BE12" s="258"/>
      <c r="BF12" s="324" t="str">
        <f>基本情報入力シート!AU7</f>
        <v>代表取締役</v>
      </c>
      <c r="BG12" s="326"/>
      <c r="BH12" s="326"/>
      <c r="BI12" s="326"/>
      <c r="BJ12" s="326"/>
      <c r="BK12" s="326"/>
      <c r="BL12" s="324" t="str">
        <f>基本情報入力シート!AU8</f>
        <v>環境　太郎</v>
      </c>
      <c r="BM12" s="324"/>
      <c r="BN12" s="324"/>
      <c r="BO12" s="324"/>
      <c r="BP12" s="324"/>
      <c r="BQ12" s="324"/>
      <c r="BR12" s="324"/>
      <c r="BS12" s="324"/>
    </row>
    <row r="13" spans="1:71" ht="12" customHeight="1">
      <c r="A13" s="2"/>
      <c r="B13" s="2"/>
      <c r="C13" s="2"/>
      <c r="D13" s="2"/>
      <c r="E13" s="2"/>
      <c r="F13" s="2"/>
      <c r="G13" s="2"/>
      <c r="H13" s="2"/>
      <c r="I13" s="2"/>
      <c r="J13" s="2"/>
      <c r="K13" s="2"/>
      <c r="L13" s="2"/>
      <c r="M13" s="2"/>
      <c r="N13" s="2"/>
      <c r="O13" s="2"/>
      <c r="P13" s="258"/>
      <c r="Q13" s="258"/>
      <c r="R13" s="258"/>
      <c r="S13" s="326"/>
      <c r="T13" s="326"/>
      <c r="U13" s="326"/>
      <c r="V13" s="326"/>
      <c r="W13" s="326"/>
      <c r="X13" s="326"/>
      <c r="Y13" s="324"/>
      <c r="Z13" s="324"/>
      <c r="AA13" s="324"/>
      <c r="AB13" s="324"/>
      <c r="AC13" s="324"/>
      <c r="AD13" s="324"/>
      <c r="AE13" s="324"/>
      <c r="AF13" s="324"/>
      <c r="AI13" s="2"/>
      <c r="AJ13" s="2"/>
      <c r="AK13" s="2"/>
      <c r="AL13" s="2"/>
      <c r="AM13" s="2"/>
      <c r="AN13" s="2"/>
      <c r="AO13" s="2"/>
      <c r="AP13" s="2"/>
      <c r="AQ13" s="2"/>
      <c r="AR13" s="2"/>
      <c r="AS13" s="2"/>
      <c r="AT13" s="2"/>
      <c r="AU13" s="2"/>
      <c r="AV13" s="2"/>
      <c r="AW13" s="2"/>
      <c r="AX13" s="2"/>
      <c r="AY13" s="2"/>
      <c r="AZ13" s="2"/>
      <c r="BA13" s="2"/>
      <c r="BB13" s="2"/>
      <c r="BC13" s="258"/>
      <c r="BD13" s="258"/>
      <c r="BE13" s="258"/>
      <c r="BF13" s="326"/>
      <c r="BG13" s="326"/>
      <c r="BH13" s="326"/>
      <c r="BI13" s="326"/>
      <c r="BJ13" s="326"/>
      <c r="BK13" s="326"/>
      <c r="BL13" s="324"/>
      <c r="BM13" s="324"/>
      <c r="BN13" s="324"/>
      <c r="BO13" s="324"/>
      <c r="BP13" s="324"/>
      <c r="BQ13" s="324"/>
      <c r="BR13" s="324"/>
      <c r="BS13" s="324"/>
    </row>
    <row r="14" spans="1:71" ht="12" customHeight="1">
      <c r="A14" s="2"/>
      <c r="B14" s="2"/>
      <c r="C14" s="2"/>
      <c r="D14" s="2"/>
      <c r="E14" s="2"/>
      <c r="F14" s="2"/>
      <c r="G14" s="2"/>
      <c r="H14" s="2"/>
      <c r="I14" s="2"/>
      <c r="J14" s="2"/>
      <c r="K14" s="2"/>
      <c r="L14" s="2"/>
      <c r="M14" s="2"/>
      <c r="N14" s="2"/>
      <c r="O14" s="2"/>
      <c r="P14" s="258" t="s">
        <v>41</v>
      </c>
      <c r="Q14" s="258"/>
      <c r="R14" s="258"/>
      <c r="S14" s="324">
        <f>基本情報入力シート!N9</f>
        <v>0</v>
      </c>
      <c r="T14" s="324"/>
      <c r="U14" s="324"/>
      <c r="V14" s="324"/>
      <c r="W14" s="324"/>
      <c r="X14" s="324"/>
      <c r="Y14" s="324">
        <f>基本情報入力シート!N10</f>
        <v>0</v>
      </c>
      <c r="Z14" s="324"/>
      <c r="AA14" s="324"/>
      <c r="AB14" s="324"/>
      <c r="AC14" s="324"/>
      <c r="AD14" s="324"/>
      <c r="AE14" s="324"/>
      <c r="AF14" s="324"/>
      <c r="AI14" s="2"/>
      <c r="AJ14" s="2"/>
      <c r="AK14" s="2"/>
      <c r="AL14" s="2"/>
      <c r="AM14" s="2"/>
      <c r="AN14" s="2"/>
      <c r="AO14" s="2"/>
      <c r="AP14" s="2"/>
      <c r="AQ14" s="2"/>
      <c r="AR14" s="2"/>
      <c r="AS14" s="2"/>
      <c r="AT14" s="2"/>
      <c r="AU14" s="2"/>
      <c r="AV14" s="2"/>
      <c r="AW14" s="2"/>
      <c r="AX14" s="2"/>
      <c r="AY14" s="2"/>
      <c r="AZ14" s="2"/>
      <c r="BA14" s="2"/>
      <c r="BB14" s="2"/>
      <c r="BC14" s="258" t="s">
        <v>41</v>
      </c>
      <c r="BD14" s="258"/>
      <c r="BE14" s="258"/>
      <c r="BF14" s="324" t="str">
        <f>基本情報入力シート!AU9</f>
        <v>〇〇課</v>
      </c>
      <c r="BG14" s="324"/>
      <c r="BH14" s="324"/>
      <c r="BI14" s="324"/>
      <c r="BJ14" s="324"/>
      <c r="BK14" s="324"/>
      <c r="BL14" s="324" t="str">
        <f>基本情報入力シート!AU10</f>
        <v>環境　次郎</v>
      </c>
      <c r="BM14" s="324"/>
      <c r="BN14" s="324"/>
      <c r="BO14" s="324"/>
      <c r="BP14" s="324"/>
      <c r="BQ14" s="324"/>
      <c r="BR14" s="324"/>
      <c r="BS14" s="324"/>
    </row>
    <row r="15" spans="1:71" ht="12" customHeight="1">
      <c r="A15" s="2"/>
      <c r="B15" s="2"/>
      <c r="C15" s="2"/>
      <c r="D15" s="2"/>
      <c r="E15" s="2"/>
      <c r="F15" s="2"/>
      <c r="G15" s="2"/>
      <c r="H15" s="2"/>
      <c r="I15" s="2"/>
      <c r="J15" s="2"/>
      <c r="K15" s="2"/>
      <c r="L15" s="2"/>
      <c r="M15" s="2"/>
      <c r="N15" s="2"/>
      <c r="O15" s="2"/>
      <c r="P15" s="258"/>
      <c r="Q15" s="258"/>
      <c r="R15" s="258"/>
      <c r="S15" s="324"/>
      <c r="T15" s="324"/>
      <c r="U15" s="324"/>
      <c r="V15" s="324"/>
      <c r="W15" s="324"/>
      <c r="X15" s="324"/>
      <c r="Y15" s="324"/>
      <c r="Z15" s="324"/>
      <c r="AA15" s="324"/>
      <c r="AB15" s="324"/>
      <c r="AC15" s="324"/>
      <c r="AD15" s="324"/>
      <c r="AE15" s="324"/>
      <c r="AF15" s="324"/>
      <c r="AI15" s="2"/>
      <c r="AJ15" s="2"/>
      <c r="AK15" s="2"/>
      <c r="AL15" s="2"/>
      <c r="AM15" s="2"/>
      <c r="AN15" s="2"/>
      <c r="AO15" s="2"/>
      <c r="AP15" s="2"/>
      <c r="AQ15" s="2"/>
      <c r="AR15" s="2"/>
      <c r="AS15" s="2"/>
      <c r="AT15" s="2"/>
      <c r="AU15" s="2"/>
      <c r="AV15" s="2"/>
      <c r="AW15" s="2"/>
      <c r="AX15" s="2"/>
      <c r="AY15" s="2"/>
      <c r="AZ15" s="2"/>
      <c r="BA15" s="2"/>
      <c r="BB15" s="2"/>
      <c r="BC15" s="258"/>
      <c r="BD15" s="258"/>
      <c r="BE15" s="258"/>
      <c r="BF15" s="324"/>
      <c r="BG15" s="324"/>
      <c r="BH15" s="324"/>
      <c r="BI15" s="324"/>
      <c r="BJ15" s="324"/>
      <c r="BK15" s="324"/>
      <c r="BL15" s="324"/>
      <c r="BM15" s="324"/>
      <c r="BN15" s="324"/>
      <c r="BO15" s="324"/>
      <c r="BP15" s="324"/>
      <c r="BQ15" s="324"/>
      <c r="BR15" s="324"/>
      <c r="BS15" s="324"/>
    </row>
    <row r="16" spans="1:71" ht="12" customHeight="1">
      <c r="A16" s="2"/>
      <c r="B16" s="2"/>
      <c r="C16" s="2"/>
      <c r="D16" s="2"/>
      <c r="E16" s="2"/>
      <c r="F16" s="2"/>
      <c r="G16" s="2"/>
      <c r="H16" s="2"/>
      <c r="I16" s="2"/>
      <c r="J16" s="2"/>
      <c r="K16" s="2"/>
      <c r="L16" s="2"/>
      <c r="M16" s="2"/>
      <c r="N16" s="2"/>
      <c r="O16" s="2"/>
      <c r="P16" s="2"/>
      <c r="Q16" s="2"/>
      <c r="R16" s="33"/>
      <c r="S16" s="33"/>
      <c r="T16" s="33"/>
      <c r="U16" s="33"/>
      <c r="V16" s="33"/>
      <c r="W16" s="33"/>
      <c r="X16" s="33"/>
      <c r="Y16" s="33"/>
      <c r="Z16" s="33"/>
      <c r="AA16" s="33"/>
      <c r="AB16" s="33"/>
      <c r="AC16" s="33"/>
      <c r="AD16" s="2"/>
      <c r="AE16" s="2"/>
      <c r="AI16" s="2"/>
      <c r="AJ16" s="2"/>
      <c r="AK16" s="2"/>
      <c r="AL16" s="2"/>
      <c r="AM16" s="2"/>
      <c r="AN16" s="2"/>
      <c r="AO16" s="2"/>
      <c r="AP16" s="2"/>
      <c r="AQ16" s="2"/>
      <c r="AR16" s="2"/>
      <c r="AS16" s="2"/>
      <c r="AT16" s="2"/>
      <c r="AU16" s="2"/>
      <c r="AV16" s="2"/>
      <c r="AW16" s="2"/>
      <c r="AX16" s="2"/>
      <c r="AY16" s="2"/>
      <c r="AZ16" s="2"/>
      <c r="BA16" s="2"/>
      <c r="BB16" s="2"/>
      <c r="BC16" s="2"/>
      <c r="BD16" s="2"/>
      <c r="BE16" s="33"/>
      <c r="BF16" s="33"/>
      <c r="BG16" s="33"/>
      <c r="BH16" s="33"/>
      <c r="BI16" s="33"/>
      <c r="BJ16" s="33"/>
      <c r="BK16" s="33"/>
      <c r="BL16" s="33"/>
      <c r="BM16" s="33"/>
      <c r="BN16" s="33"/>
      <c r="BO16" s="33"/>
      <c r="BP16" s="33"/>
      <c r="BQ16" s="2"/>
      <c r="BR16" s="2"/>
    </row>
    <row r="17" spans="1:71" ht="12" customHeight="1">
      <c r="A17" s="2"/>
      <c r="B17" s="2"/>
      <c r="C17" s="2"/>
      <c r="D17" s="2"/>
      <c r="E17" s="2"/>
      <c r="F17" s="2"/>
      <c r="G17" s="2"/>
      <c r="H17" s="2"/>
      <c r="I17" s="2"/>
      <c r="J17" s="2"/>
      <c r="K17" s="2"/>
      <c r="L17" s="2"/>
      <c r="M17" s="2"/>
      <c r="N17" s="2"/>
      <c r="O17" s="2"/>
      <c r="P17" s="35" t="s">
        <v>37</v>
      </c>
      <c r="Q17" s="2"/>
      <c r="R17" s="35"/>
      <c r="S17" s="33"/>
      <c r="T17" s="33"/>
      <c r="U17" s="33"/>
      <c r="V17" s="33"/>
      <c r="W17" s="33"/>
      <c r="X17" s="33"/>
      <c r="Y17" s="33"/>
      <c r="Z17" s="33"/>
      <c r="AA17" s="33"/>
      <c r="AB17" s="33"/>
      <c r="AC17" s="33"/>
      <c r="AD17" s="2"/>
      <c r="AE17" s="2"/>
      <c r="AI17" s="2"/>
      <c r="AJ17" s="2"/>
      <c r="AK17" s="2"/>
      <c r="AL17" s="2"/>
      <c r="AM17" s="2"/>
      <c r="AN17" s="2"/>
      <c r="AO17" s="2"/>
      <c r="AP17" s="2"/>
      <c r="AQ17" s="2"/>
      <c r="AR17" s="2"/>
      <c r="AS17" s="2"/>
      <c r="AT17" s="2"/>
      <c r="AU17" s="2"/>
      <c r="AV17" s="2"/>
      <c r="AW17" s="2"/>
      <c r="AX17" s="2"/>
      <c r="AY17" s="2"/>
      <c r="AZ17" s="2"/>
      <c r="BA17" s="2"/>
      <c r="BB17" s="2"/>
      <c r="BC17" s="35" t="s">
        <v>37</v>
      </c>
      <c r="BD17" s="2"/>
      <c r="BE17" s="35"/>
      <c r="BF17" s="33"/>
      <c r="BG17" s="33"/>
      <c r="BH17" s="33"/>
      <c r="BI17" s="33"/>
      <c r="BJ17" s="33"/>
      <c r="BK17" s="33"/>
      <c r="BL17" s="33"/>
      <c r="BM17" s="33"/>
      <c r="BN17" s="33"/>
      <c r="BO17" s="33"/>
      <c r="BP17" s="33"/>
      <c r="BQ17" s="2"/>
      <c r="BR17" s="2"/>
    </row>
    <row r="18" spans="1:71" ht="12" customHeight="1">
      <c r="A18" s="2"/>
      <c r="B18" s="2"/>
      <c r="C18" s="2"/>
      <c r="D18" s="2"/>
      <c r="E18" s="2"/>
      <c r="F18" s="2"/>
      <c r="G18" s="2"/>
      <c r="H18" s="2"/>
      <c r="I18" s="2"/>
      <c r="J18" s="2"/>
      <c r="K18" s="2"/>
      <c r="L18" s="2"/>
      <c r="M18" s="2"/>
      <c r="N18" s="2"/>
      <c r="O18" s="2"/>
      <c r="P18" s="258" t="s">
        <v>38</v>
      </c>
      <c r="Q18" s="258"/>
      <c r="R18" s="258"/>
      <c r="S18" s="323">
        <f>基本情報入力シート!N17</f>
        <v>0</v>
      </c>
      <c r="T18" s="323"/>
      <c r="U18" s="323"/>
      <c r="V18" s="323"/>
      <c r="W18" s="323"/>
      <c r="X18" s="323"/>
      <c r="Y18" s="323"/>
      <c r="Z18" s="323"/>
      <c r="AA18" s="323"/>
      <c r="AB18" s="323"/>
      <c r="AC18" s="323"/>
      <c r="AD18" s="323"/>
      <c r="AE18" s="323"/>
      <c r="AF18" s="323"/>
      <c r="AI18" s="2"/>
      <c r="AJ18" s="2"/>
      <c r="AK18" s="2"/>
      <c r="AL18" s="2"/>
      <c r="AM18" s="2"/>
      <c r="AN18" s="2"/>
      <c r="AO18" s="2"/>
      <c r="AP18" s="2"/>
      <c r="AQ18" s="2"/>
      <c r="AR18" s="2"/>
      <c r="AS18" s="2"/>
      <c r="AT18" s="2"/>
      <c r="AU18" s="2"/>
      <c r="AV18" s="2"/>
      <c r="AW18" s="2"/>
      <c r="AX18" s="2"/>
      <c r="AY18" s="2"/>
      <c r="AZ18" s="2"/>
      <c r="BA18" s="2"/>
      <c r="BB18" s="2"/>
      <c r="BC18" s="258" t="s">
        <v>27</v>
      </c>
      <c r="BD18" s="258"/>
      <c r="BE18" s="258"/>
      <c r="BF18" s="323" t="str">
        <f>基本情報入力シート!AU17</f>
        <v>東京都新宿区新宿〇-〇〇-○○</v>
      </c>
      <c r="BG18" s="323"/>
      <c r="BH18" s="323"/>
      <c r="BI18" s="323"/>
      <c r="BJ18" s="323"/>
      <c r="BK18" s="323"/>
      <c r="BL18" s="323"/>
      <c r="BM18" s="323"/>
      <c r="BN18" s="323"/>
      <c r="BO18" s="323"/>
      <c r="BP18" s="323"/>
      <c r="BQ18" s="323"/>
      <c r="BR18" s="323"/>
      <c r="BS18" s="323"/>
    </row>
    <row r="19" spans="1:71" ht="12" customHeight="1">
      <c r="A19" s="2"/>
      <c r="B19" s="2"/>
      <c r="C19" s="2"/>
      <c r="D19" s="2"/>
      <c r="E19" s="2"/>
      <c r="F19" s="2"/>
      <c r="G19" s="2"/>
      <c r="H19" s="2"/>
      <c r="I19" s="2"/>
      <c r="J19" s="2"/>
      <c r="K19" s="2"/>
      <c r="L19" s="2"/>
      <c r="M19" s="2"/>
      <c r="N19" s="2"/>
      <c r="O19" s="2"/>
      <c r="P19" s="258"/>
      <c r="Q19" s="258"/>
      <c r="R19" s="258"/>
      <c r="S19" s="323"/>
      <c r="T19" s="323"/>
      <c r="U19" s="323"/>
      <c r="V19" s="323"/>
      <c r="W19" s="323"/>
      <c r="X19" s="323"/>
      <c r="Y19" s="323"/>
      <c r="Z19" s="323"/>
      <c r="AA19" s="323"/>
      <c r="AB19" s="323"/>
      <c r="AC19" s="323"/>
      <c r="AD19" s="323"/>
      <c r="AE19" s="323"/>
      <c r="AF19" s="323"/>
      <c r="AI19" s="2"/>
      <c r="AJ19" s="2"/>
      <c r="AK19" s="2"/>
      <c r="AL19" s="2"/>
      <c r="AM19" s="2"/>
      <c r="AN19" s="2"/>
      <c r="AO19" s="2"/>
      <c r="AP19" s="2"/>
      <c r="AQ19" s="2"/>
      <c r="AR19" s="2"/>
      <c r="AS19" s="2"/>
      <c r="AT19" s="2"/>
      <c r="AU19" s="2"/>
      <c r="AV19" s="2"/>
      <c r="AW19" s="2"/>
      <c r="AX19" s="2"/>
      <c r="AY19" s="2"/>
      <c r="AZ19" s="2"/>
      <c r="BA19" s="2"/>
      <c r="BB19" s="2"/>
      <c r="BC19" s="258"/>
      <c r="BD19" s="258"/>
      <c r="BE19" s="258"/>
      <c r="BF19" s="323"/>
      <c r="BG19" s="323"/>
      <c r="BH19" s="323"/>
      <c r="BI19" s="323"/>
      <c r="BJ19" s="323"/>
      <c r="BK19" s="323"/>
      <c r="BL19" s="323"/>
      <c r="BM19" s="323"/>
      <c r="BN19" s="323"/>
      <c r="BO19" s="323"/>
      <c r="BP19" s="323"/>
      <c r="BQ19" s="323"/>
      <c r="BR19" s="323"/>
      <c r="BS19" s="323"/>
    </row>
    <row r="20" spans="1:71" ht="12" customHeight="1">
      <c r="A20" s="2"/>
      <c r="B20" s="2"/>
      <c r="C20" s="2"/>
      <c r="D20" s="2"/>
      <c r="E20" s="2"/>
      <c r="F20" s="2"/>
      <c r="G20" s="2"/>
      <c r="H20" s="2"/>
      <c r="I20" s="2"/>
      <c r="J20" s="2"/>
      <c r="K20" s="2"/>
      <c r="L20" s="2"/>
      <c r="M20" s="2"/>
      <c r="N20" s="2"/>
      <c r="O20" s="2"/>
      <c r="P20" s="260" t="s">
        <v>39</v>
      </c>
      <c r="Q20" s="260"/>
      <c r="R20" s="260"/>
      <c r="S20" s="324">
        <f>基本情報入力シート!N14</f>
        <v>0</v>
      </c>
      <c r="T20" s="324"/>
      <c r="U20" s="324"/>
      <c r="V20" s="324"/>
      <c r="W20" s="324"/>
      <c r="X20" s="324"/>
      <c r="Y20" s="324"/>
      <c r="Z20" s="324"/>
      <c r="AA20" s="324"/>
      <c r="AB20" s="324"/>
      <c r="AC20" s="324"/>
      <c r="AD20" s="324"/>
      <c r="AE20" s="324"/>
      <c r="AF20" s="324"/>
      <c r="AI20" s="2"/>
      <c r="AJ20" s="2"/>
      <c r="AK20" s="2"/>
      <c r="AL20" s="2"/>
      <c r="AM20" s="2"/>
      <c r="AN20" s="2"/>
      <c r="AO20" s="2"/>
      <c r="AP20" s="2"/>
      <c r="AQ20" s="2"/>
      <c r="AR20" s="2"/>
      <c r="AS20" s="2"/>
      <c r="AT20" s="2"/>
      <c r="AU20" s="2"/>
      <c r="AV20" s="2"/>
      <c r="AW20" s="2"/>
      <c r="AX20" s="2"/>
      <c r="AY20" s="2"/>
      <c r="AZ20" s="2"/>
      <c r="BA20" s="2"/>
      <c r="BB20" s="2"/>
      <c r="BC20" s="260" t="s">
        <v>28</v>
      </c>
      <c r="BD20" s="260"/>
      <c r="BE20" s="260"/>
      <c r="BF20" s="324" t="str">
        <f>基本情報入力シート!AU14</f>
        <v>株式会社××</v>
      </c>
      <c r="BG20" s="324"/>
      <c r="BH20" s="324"/>
      <c r="BI20" s="324"/>
      <c r="BJ20" s="324"/>
      <c r="BK20" s="324"/>
      <c r="BL20" s="324"/>
      <c r="BM20" s="324"/>
      <c r="BN20" s="324"/>
      <c r="BO20" s="324"/>
      <c r="BP20" s="324"/>
      <c r="BQ20" s="324"/>
      <c r="BR20" s="324"/>
      <c r="BS20" s="324"/>
    </row>
    <row r="21" spans="1:71" ht="12" customHeight="1">
      <c r="A21" s="2"/>
      <c r="B21" s="2"/>
      <c r="C21" s="2"/>
      <c r="D21" s="2"/>
      <c r="E21" s="2"/>
      <c r="F21" s="2"/>
      <c r="G21" s="2"/>
      <c r="H21" s="2"/>
      <c r="I21" s="2"/>
      <c r="J21" s="2"/>
      <c r="K21" s="2"/>
      <c r="L21" s="2"/>
      <c r="M21" s="2"/>
      <c r="N21" s="2"/>
      <c r="O21" s="2"/>
      <c r="P21" s="260"/>
      <c r="Q21" s="260"/>
      <c r="R21" s="260"/>
      <c r="S21" s="324"/>
      <c r="T21" s="324"/>
      <c r="U21" s="324"/>
      <c r="V21" s="324"/>
      <c r="W21" s="324"/>
      <c r="X21" s="324"/>
      <c r="Y21" s="324"/>
      <c r="Z21" s="324"/>
      <c r="AA21" s="324"/>
      <c r="AB21" s="324"/>
      <c r="AC21" s="324"/>
      <c r="AD21" s="324"/>
      <c r="AE21" s="324"/>
      <c r="AF21" s="324"/>
      <c r="AI21" s="2"/>
      <c r="AJ21" s="2"/>
      <c r="AK21" s="2"/>
      <c r="AL21" s="2"/>
      <c r="AM21" s="2"/>
      <c r="AN21" s="2"/>
      <c r="AO21" s="2"/>
      <c r="AP21" s="2"/>
      <c r="AQ21" s="2"/>
      <c r="AR21" s="2"/>
      <c r="AS21" s="2"/>
      <c r="AT21" s="2"/>
      <c r="AU21" s="2"/>
      <c r="AV21" s="2"/>
      <c r="AW21" s="2"/>
      <c r="AX21" s="2"/>
      <c r="AY21" s="2"/>
      <c r="AZ21" s="2"/>
      <c r="BA21" s="2"/>
      <c r="BB21" s="2"/>
      <c r="BC21" s="260"/>
      <c r="BD21" s="260"/>
      <c r="BE21" s="260"/>
      <c r="BF21" s="324"/>
      <c r="BG21" s="324"/>
      <c r="BH21" s="324"/>
      <c r="BI21" s="324"/>
      <c r="BJ21" s="324"/>
      <c r="BK21" s="324"/>
      <c r="BL21" s="324"/>
      <c r="BM21" s="324"/>
      <c r="BN21" s="324"/>
      <c r="BO21" s="324"/>
      <c r="BP21" s="324"/>
      <c r="BQ21" s="324"/>
      <c r="BR21" s="324"/>
      <c r="BS21" s="324"/>
    </row>
    <row r="22" spans="1:71" ht="12" customHeight="1">
      <c r="A22" s="2"/>
      <c r="B22" s="2"/>
      <c r="C22" s="2"/>
      <c r="D22" s="2"/>
      <c r="E22" s="2"/>
      <c r="F22" s="2"/>
      <c r="G22" s="2"/>
      <c r="H22" s="2"/>
      <c r="I22" s="2"/>
      <c r="J22" s="2"/>
      <c r="K22" s="2"/>
      <c r="L22" s="2"/>
      <c r="M22" s="2"/>
      <c r="N22" s="2"/>
      <c r="O22" s="2"/>
      <c r="P22" s="258" t="s">
        <v>40</v>
      </c>
      <c r="Q22" s="258"/>
      <c r="R22" s="258"/>
      <c r="S22" s="324">
        <f>基本情報入力シート!N19</f>
        <v>0</v>
      </c>
      <c r="T22" s="324"/>
      <c r="U22" s="324"/>
      <c r="V22" s="324"/>
      <c r="W22" s="324"/>
      <c r="X22" s="324"/>
      <c r="Y22" s="324">
        <f>基本情報入力シート!N20</f>
        <v>0</v>
      </c>
      <c r="Z22" s="324"/>
      <c r="AA22" s="324"/>
      <c r="AB22" s="324"/>
      <c r="AC22" s="324"/>
      <c r="AD22" s="324"/>
      <c r="AE22" s="324"/>
      <c r="AF22" s="324"/>
      <c r="AI22" s="2"/>
      <c r="AJ22" s="2"/>
      <c r="AK22" s="2"/>
      <c r="AL22" s="2"/>
      <c r="AM22" s="2"/>
      <c r="AN22" s="2"/>
      <c r="AO22" s="2"/>
      <c r="AP22" s="2"/>
      <c r="AQ22" s="2"/>
      <c r="AR22" s="2"/>
      <c r="AS22" s="2"/>
      <c r="AT22" s="2"/>
      <c r="AU22" s="2"/>
      <c r="AV22" s="2"/>
      <c r="AW22" s="2"/>
      <c r="AX22" s="2"/>
      <c r="AY22" s="2"/>
      <c r="AZ22" s="2"/>
      <c r="BA22" s="2"/>
      <c r="BB22" s="2"/>
      <c r="BC22" s="258" t="s">
        <v>40</v>
      </c>
      <c r="BD22" s="258"/>
      <c r="BE22" s="258"/>
      <c r="BF22" s="324" t="str">
        <f>基本情報入力シート!AU19</f>
        <v>代表取締役</v>
      </c>
      <c r="BG22" s="324"/>
      <c r="BH22" s="324"/>
      <c r="BI22" s="324"/>
      <c r="BJ22" s="324"/>
      <c r="BK22" s="324"/>
      <c r="BL22" s="324" t="str">
        <f>基本情報入力シート!AU20</f>
        <v>東京　太郎</v>
      </c>
      <c r="BM22" s="324"/>
      <c r="BN22" s="324"/>
      <c r="BO22" s="324"/>
      <c r="BP22" s="324"/>
      <c r="BQ22" s="324"/>
      <c r="BR22" s="324"/>
      <c r="BS22" s="324"/>
    </row>
    <row r="23" spans="1:71" ht="12" customHeight="1">
      <c r="A23" s="2"/>
      <c r="B23" s="2"/>
      <c r="C23" s="2"/>
      <c r="D23" s="2"/>
      <c r="E23" s="2"/>
      <c r="F23" s="2"/>
      <c r="G23" s="2"/>
      <c r="H23" s="2"/>
      <c r="I23" s="2"/>
      <c r="J23" s="2"/>
      <c r="K23" s="2"/>
      <c r="L23" s="2"/>
      <c r="M23" s="2"/>
      <c r="N23" s="2"/>
      <c r="O23" s="2"/>
      <c r="P23" s="258"/>
      <c r="Q23" s="258"/>
      <c r="R23" s="258"/>
      <c r="S23" s="324"/>
      <c r="T23" s="324"/>
      <c r="U23" s="324"/>
      <c r="V23" s="324"/>
      <c r="W23" s="324"/>
      <c r="X23" s="324"/>
      <c r="Y23" s="324"/>
      <c r="Z23" s="324"/>
      <c r="AA23" s="324"/>
      <c r="AB23" s="324"/>
      <c r="AC23" s="324"/>
      <c r="AD23" s="324"/>
      <c r="AE23" s="324"/>
      <c r="AF23" s="324"/>
      <c r="AI23" s="2"/>
      <c r="AJ23" s="2"/>
      <c r="AK23" s="2"/>
      <c r="AL23" s="2"/>
      <c r="AM23" s="2"/>
      <c r="AN23" s="2"/>
      <c r="AO23" s="2"/>
      <c r="AP23" s="2"/>
      <c r="AQ23" s="2"/>
      <c r="AR23" s="2"/>
      <c r="AS23" s="2"/>
      <c r="AT23" s="2"/>
      <c r="AU23" s="2"/>
      <c r="AV23" s="2"/>
      <c r="AW23" s="2"/>
      <c r="AX23" s="2"/>
      <c r="AY23" s="2"/>
      <c r="AZ23" s="2"/>
      <c r="BA23" s="2"/>
      <c r="BB23" s="2"/>
      <c r="BC23" s="258"/>
      <c r="BD23" s="258"/>
      <c r="BE23" s="258"/>
      <c r="BF23" s="324"/>
      <c r="BG23" s="324"/>
      <c r="BH23" s="324"/>
      <c r="BI23" s="324"/>
      <c r="BJ23" s="324"/>
      <c r="BK23" s="324"/>
      <c r="BL23" s="324"/>
      <c r="BM23" s="324"/>
      <c r="BN23" s="324"/>
      <c r="BO23" s="324"/>
      <c r="BP23" s="324"/>
      <c r="BQ23" s="324"/>
      <c r="BR23" s="324"/>
      <c r="BS23" s="324"/>
    </row>
    <row r="24" spans="1:71" ht="12" customHeight="1">
      <c r="A24" s="2"/>
      <c r="B24" s="2"/>
      <c r="C24" s="2"/>
      <c r="D24" s="2"/>
      <c r="E24" s="2"/>
      <c r="F24" s="2"/>
      <c r="G24" s="2"/>
      <c r="H24" s="2"/>
      <c r="I24" s="2"/>
      <c r="J24" s="2"/>
      <c r="K24" s="2"/>
      <c r="L24" s="2"/>
      <c r="M24" s="2"/>
      <c r="N24" s="2"/>
      <c r="O24" s="2"/>
      <c r="P24" s="258" t="s">
        <v>41</v>
      </c>
      <c r="Q24" s="258"/>
      <c r="R24" s="258"/>
      <c r="S24" s="324">
        <f>基本情報入力シート!N21</f>
        <v>0</v>
      </c>
      <c r="T24" s="324"/>
      <c r="U24" s="324"/>
      <c r="V24" s="324"/>
      <c r="W24" s="324"/>
      <c r="X24" s="324"/>
      <c r="Y24" s="324">
        <f>基本情報入力シート!N20</f>
        <v>0</v>
      </c>
      <c r="Z24" s="324"/>
      <c r="AA24" s="324"/>
      <c r="AB24" s="324"/>
      <c r="AC24" s="324"/>
      <c r="AD24" s="324"/>
      <c r="AE24" s="324"/>
      <c r="AF24" s="324"/>
      <c r="AI24" s="2"/>
      <c r="AJ24" s="2"/>
      <c r="AK24" s="2"/>
      <c r="AL24" s="2"/>
      <c r="AM24" s="2"/>
      <c r="AN24" s="2"/>
      <c r="AO24" s="2"/>
      <c r="AP24" s="2"/>
      <c r="AQ24" s="2"/>
      <c r="AR24" s="2"/>
      <c r="AS24" s="2"/>
      <c r="AT24" s="2"/>
      <c r="AU24" s="2"/>
      <c r="AV24" s="2"/>
      <c r="AW24" s="2"/>
      <c r="AX24" s="2"/>
      <c r="AY24" s="2"/>
      <c r="AZ24" s="2"/>
      <c r="BA24" s="2"/>
      <c r="BB24" s="2"/>
      <c r="BC24" s="258" t="s">
        <v>41</v>
      </c>
      <c r="BD24" s="258"/>
      <c r="BE24" s="258"/>
      <c r="BF24" s="324" t="str">
        <f>基本情報入力シート!AU21</f>
        <v>○○課</v>
      </c>
      <c r="BG24" s="324"/>
      <c r="BH24" s="324"/>
      <c r="BI24" s="324"/>
      <c r="BJ24" s="324"/>
      <c r="BK24" s="324"/>
      <c r="BL24" s="324" t="str">
        <f>基本情報入力シート!AU20</f>
        <v>東京　太郎</v>
      </c>
      <c r="BM24" s="324"/>
      <c r="BN24" s="324"/>
      <c r="BO24" s="324"/>
      <c r="BP24" s="324"/>
      <c r="BQ24" s="324"/>
      <c r="BR24" s="324"/>
      <c r="BS24" s="324"/>
    </row>
    <row r="25" spans="1:71" ht="12" customHeight="1">
      <c r="A25" s="2"/>
      <c r="B25" s="2"/>
      <c r="C25" s="2"/>
      <c r="D25" s="2"/>
      <c r="E25" s="2"/>
      <c r="F25" s="2"/>
      <c r="G25" s="2"/>
      <c r="H25" s="2"/>
      <c r="I25" s="2"/>
      <c r="J25" s="2"/>
      <c r="K25" s="2"/>
      <c r="L25" s="2"/>
      <c r="M25" s="2"/>
      <c r="N25" s="2"/>
      <c r="O25" s="2"/>
      <c r="P25" s="258"/>
      <c r="Q25" s="258"/>
      <c r="R25" s="258"/>
      <c r="S25" s="324"/>
      <c r="T25" s="324"/>
      <c r="U25" s="324"/>
      <c r="V25" s="324"/>
      <c r="W25" s="324"/>
      <c r="X25" s="324"/>
      <c r="Y25" s="324"/>
      <c r="Z25" s="324"/>
      <c r="AA25" s="324"/>
      <c r="AB25" s="324"/>
      <c r="AC25" s="324"/>
      <c r="AD25" s="324"/>
      <c r="AE25" s="324"/>
      <c r="AF25" s="324"/>
      <c r="AI25" s="2"/>
      <c r="AJ25" s="2"/>
      <c r="AK25" s="2"/>
      <c r="AL25" s="2"/>
      <c r="AM25" s="2"/>
      <c r="AN25" s="2"/>
      <c r="AO25" s="2"/>
      <c r="AP25" s="2"/>
      <c r="AQ25" s="2"/>
      <c r="AR25" s="2"/>
      <c r="AS25" s="2"/>
      <c r="AT25" s="2"/>
      <c r="AU25" s="2"/>
      <c r="AV25" s="2"/>
      <c r="AW25" s="2"/>
      <c r="AX25" s="2"/>
      <c r="AY25" s="2"/>
      <c r="AZ25" s="2"/>
      <c r="BA25" s="2"/>
      <c r="BB25" s="2"/>
      <c r="BC25" s="258"/>
      <c r="BD25" s="258"/>
      <c r="BE25" s="258"/>
      <c r="BF25" s="324"/>
      <c r="BG25" s="324"/>
      <c r="BH25" s="324"/>
      <c r="BI25" s="324"/>
      <c r="BJ25" s="324"/>
      <c r="BK25" s="324"/>
      <c r="BL25" s="324"/>
      <c r="BM25" s="324"/>
      <c r="BN25" s="324"/>
      <c r="BO25" s="324"/>
      <c r="BP25" s="324"/>
      <c r="BQ25" s="324"/>
      <c r="BR25" s="324"/>
      <c r="BS25" s="324"/>
    </row>
    <row r="26" spans="1:71" ht="12" customHeight="1">
      <c r="A26" s="2"/>
      <c r="B26" s="2"/>
      <c r="C26" s="2"/>
      <c r="D26" s="2"/>
      <c r="E26" s="2"/>
      <c r="F26" s="2"/>
      <c r="G26" s="2"/>
      <c r="H26" s="2"/>
      <c r="I26" s="2"/>
      <c r="J26" s="2"/>
      <c r="K26" s="2"/>
      <c r="L26" s="2"/>
      <c r="M26" s="2"/>
      <c r="N26" s="2"/>
      <c r="O26" s="2"/>
      <c r="P26" s="2"/>
      <c r="Q26" s="2"/>
      <c r="R26" s="33"/>
      <c r="S26" s="33"/>
      <c r="T26" s="33"/>
      <c r="U26" s="33"/>
      <c r="V26" s="33"/>
      <c r="W26" s="33"/>
      <c r="X26" s="33"/>
      <c r="Y26" s="33"/>
      <c r="Z26" s="33"/>
      <c r="AA26" s="33"/>
      <c r="AB26" s="33"/>
      <c r="AC26" s="33"/>
      <c r="AD26" s="2"/>
      <c r="AE26" s="2"/>
      <c r="AI26" s="2"/>
      <c r="AJ26" s="2"/>
      <c r="AK26" s="2"/>
      <c r="AL26" s="2"/>
      <c r="AM26" s="2"/>
      <c r="AN26" s="2"/>
      <c r="AO26" s="2"/>
      <c r="AP26" s="2"/>
      <c r="AQ26" s="2"/>
      <c r="AR26" s="2"/>
      <c r="AS26" s="2"/>
      <c r="AT26" s="2"/>
      <c r="AU26" s="2"/>
      <c r="AV26" s="2"/>
      <c r="AW26" s="2"/>
      <c r="AX26" s="2"/>
      <c r="AY26" s="2"/>
      <c r="AZ26" s="2"/>
      <c r="BA26" s="2"/>
      <c r="BB26" s="2"/>
      <c r="BC26" s="2"/>
      <c r="BD26" s="2"/>
      <c r="BE26" s="33"/>
      <c r="BF26" s="33"/>
      <c r="BG26" s="33"/>
      <c r="BH26" s="33"/>
      <c r="BI26" s="33"/>
      <c r="BJ26" s="33"/>
      <c r="BK26" s="33"/>
      <c r="BL26" s="33"/>
      <c r="BM26" s="33"/>
      <c r="BN26" s="33"/>
      <c r="BO26" s="33"/>
      <c r="BP26" s="33"/>
      <c r="BQ26" s="2"/>
      <c r="BR26" s="2"/>
    </row>
    <row r="27" spans="1:71" ht="12" customHeight="1">
      <c r="A27" s="2"/>
      <c r="B27" s="2"/>
      <c r="C27" s="2"/>
      <c r="D27" s="2"/>
      <c r="E27" s="2"/>
      <c r="F27" s="2"/>
      <c r="G27" s="2"/>
      <c r="H27" s="2"/>
      <c r="I27" s="2"/>
      <c r="J27" s="2"/>
      <c r="K27" s="2"/>
      <c r="L27" s="2"/>
      <c r="M27" s="2"/>
      <c r="N27" s="2"/>
      <c r="O27" s="2"/>
      <c r="P27" s="35" t="s">
        <v>37</v>
      </c>
      <c r="Q27" s="2"/>
      <c r="R27" s="35"/>
      <c r="S27" s="33"/>
      <c r="T27" s="33"/>
      <c r="U27" s="33"/>
      <c r="V27" s="33"/>
      <c r="W27" s="33"/>
      <c r="X27" s="33"/>
      <c r="Y27" s="33"/>
      <c r="Z27" s="33"/>
      <c r="AA27" s="33"/>
      <c r="AB27" s="33"/>
      <c r="AC27" s="33"/>
      <c r="AD27" s="2"/>
      <c r="AE27" s="2"/>
      <c r="AI27" s="2"/>
      <c r="AJ27" s="2"/>
      <c r="AK27" s="2"/>
      <c r="AL27" s="2"/>
      <c r="AM27" s="2"/>
      <c r="AN27" s="2"/>
      <c r="AO27" s="2"/>
      <c r="AP27" s="2"/>
      <c r="AQ27" s="2"/>
      <c r="AR27" s="2"/>
      <c r="AS27" s="2"/>
      <c r="AT27" s="2"/>
      <c r="AU27" s="2"/>
      <c r="AV27" s="2"/>
      <c r="AW27" s="2"/>
      <c r="AX27" s="2"/>
      <c r="AY27" s="2"/>
      <c r="AZ27" s="2"/>
      <c r="BA27" s="2"/>
      <c r="BB27" s="2"/>
      <c r="BC27" s="35" t="s">
        <v>37</v>
      </c>
      <c r="BD27" s="2"/>
      <c r="BE27" s="35"/>
      <c r="BF27" s="33"/>
      <c r="BG27" s="33"/>
      <c r="BH27" s="33"/>
      <c r="BI27" s="33"/>
      <c r="BJ27" s="33"/>
      <c r="BK27" s="33"/>
      <c r="BL27" s="33"/>
      <c r="BM27" s="33"/>
      <c r="BN27" s="33"/>
      <c r="BO27" s="33"/>
      <c r="BP27" s="33"/>
      <c r="BQ27" s="2"/>
      <c r="BR27" s="2"/>
    </row>
    <row r="28" spans="1:71" ht="12" customHeight="1">
      <c r="A28" s="2"/>
      <c r="B28" s="2"/>
      <c r="C28" s="2"/>
      <c r="D28" s="2"/>
      <c r="E28" s="2"/>
      <c r="F28" s="2"/>
      <c r="G28" s="2"/>
      <c r="H28" s="2"/>
      <c r="I28" s="2"/>
      <c r="J28" s="2"/>
      <c r="K28" s="2"/>
      <c r="L28" s="2"/>
      <c r="M28" s="2"/>
      <c r="N28" s="2"/>
      <c r="O28" s="2"/>
      <c r="P28" s="258" t="s">
        <v>38</v>
      </c>
      <c r="Q28" s="258"/>
      <c r="R28" s="258"/>
      <c r="S28" s="323">
        <f>基本情報入力シート!N29</f>
        <v>0</v>
      </c>
      <c r="T28" s="323"/>
      <c r="U28" s="323"/>
      <c r="V28" s="323"/>
      <c r="W28" s="323"/>
      <c r="X28" s="323"/>
      <c r="Y28" s="323"/>
      <c r="Z28" s="323"/>
      <c r="AA28" s="323"/>
      <c r="AB28" s="323"/>
      <c r="AC28" s="323"/>
      <c r="AD28" s="323"/>
      <c r="AE28" s="323"/>
      <c r="AF28" s="323"/>
      <c r="AI28" s="2"/>
      <c r="AJ28" s="2"/>
      <c r="AK28" s="2"/>
      <c r="AL28" s="2"/>
      <c r="AM28" s="2"/>
      <c r="AN28" s="2"/>
      <c r="AO28" s="2"/>
      <c r="AP28" s="2"/>
      <c r="AQ28" s="2"/>
      <c r="AR28" s="2"/>
      <c r="AS28" s="2"/>
      <c r="AT28" s="2"/>
      <c r="AU28" s="2"/>
      <c r="AV28" s="2"/>
      <c r="AW28" s="2"/>
      <c r="AX28" s="2"/>
      <c r="AY28" s="2"/>
      <c r="AZ28" s="2"/>
      <c r="BA28" s="2"/>
      <c r="BB28" s="2"/>
      <c r="BC28" s="258" t="s">
        <v>27</v>
      </c>
      <c r="BD28" s="258"/>
      <c r="BE28" s="258"/>
      <c r="BF28" s="323" t="str">
        <f>基本情報入力シート!AU29</f>
        <v>東京都新宿区新宿◎◎-◎◎</v>
      </c>
      <c r="BG28" s="323"/>
      <c r="BH28" s="323"/>
      <c r="BI28" s="323"/>
      <c r="BJ28" s="323"/>
      <c r="BK28" s="323"/>
      <c r="BL28" s="323"/>
      <c r="BM28" s="323"/>
      <c r="BN28" s="323"/>
      <c r="BO28" s="323"/>
      <c r="BP28" s="323"/>
      <c r="BQ28" s="323"/>
      <c r="BR28" s="323"/>
      <c r="BS28" s="323"/>
    </row>
    <row r="29" spans="1:71" ht="12" customHeight="1">
      <c r="A29" s="2"/>
      <c r="B29" s="2"/>
      <c r="C29" s="2"/>
      <c r="D29" s="2"/>
      <c r="E29" s="2"/>
      <c r="F29" s="2"/>
      <c r="G29" s="2"/>
      <c r="H29" s="2"/>
      <c r="I29" s="2"/>
      <c r="J29" s="2"/>
      <c r="K29" s="2"/>
      <c r="L29" s="2"/>
      <c r="M29" s="2"/>
      <c r="N29" s="2"/>
      <c r="O29" s="2"/>
      <c r="P29" s="258"/>
      <c r="Q29" s="258"/>
      <c r="R29" s="258"/>
      <c r="S29" s="323"/>
      <c r="T29" s="323"/>
      <c r="U29" s="323"/>
      <c r="V29" s="323"/>
      <c r="W29" s="323"/>
      <c r="X29" s="323"/>
      <c r="Y29" s="323"/>
      <c r="Z29" s="323"/>
      <c r="AA29" s="323"/>
      <c r="AB29" s="323"/>
      <c r="AC29" s="323"/>
      <c r="AD29" s="323"/>
      <c r="AE29" s="323"/>
      <c r="AF29" s="323"/>
      <c r="AI29" s="2"/>
      <c r="AJ29" s="2"/>
      <c r="AK29" s="2"/>
      <c r="AL29" s="2"/>
      <c r="AM29" s="2"/>
      <c r="AN29" s="2"/>
      <c r="AO29" s="2"/>
      <c r="AP29" s="2"/>
      <c r="AQ29" s="2"/>
      <c r="AR29" s="2"/>
      <c r="AS29" s="2"/>
      <c r="AT29" s="2"/>
      <c r="AU29" s="2"/>
      <c r="AV29" s="2"/>
      <c r="AW29" s="2"/>
      <c r="AX29" s="2"/>
      <c r="AY29" s="2"/>
      <c r="AZ29" s="2"/>
      <c r="BA29" s="2"/>
      <c r="BB29" s="2"/>
      <c r="BC29" s="258"/>
      <c r="BD29" s="258"/>
      <c r="BE29" s="258"/>
      <c r="BF29" s="323"/>
      <c r="BG29" s="323"/>
      <c r="BH29" s="323"/>
      <c r="BI29" s="323"/>
      <c r="BJ29" s="323"/>
      <c r="BK29" s="323"/>
      <c r="BL29" s="323"/>
      <c r="BM29" s="323"/>
      <c r="BN29" s="323"/>
      <c r="BO29" s="323"/>
      <c r="BP29" s="323"/>
      <c r="BQ29" s="323"/>
      <c r="BR29" s="323"/>
      <c r="BS29" s="323"/>
    </row>
    <row r="30" spans="1:71" ht="12" customHeight="1">
      <c r="A30" s="2"/>
      <c r="B30" s="2"/>
      <c r="C30" s="2"/>
      <c r="D30" s="2"/>
      <c r="E30" s="2"/>
      <c r="F30" s="2"/>
      <c r="G30" s="2"/>
      <c r="H30" s="2"/>
      <c r="I30" s="2"/>
      <c r="J30" s="2"/>
      <c r="K30" s="2"/>
      <c r="L30" s="2"/>
      <c r="M30" s="2"/>
      <c r="N30" s="2"/>
      <c r="O30" s="2"/>
      <c r="P30" s="260" t="s">
        <v>39</v>
      </c>
      <c r="Q30" s="260"/>
      <c r="R30" s="260"/>
      <c r="S30" s="324">
        <f>基本情報入力シート!N26</f>
        <v>0</v>
      </c>
      <c r="T30" s="324"/>
      <c r="U30" s="324"/>
      <c r="V30" s="324"/>
      <c r="W30" s="324"/>
      <c r="X30" s="324"/>
      <c r="Y30" s="324"/>
      <c r="Z30" s="324"/>
      <c r="AA30" s="324"/>
      <c r="AB30" s="324"/>
      <c r="AC30" s="324"/>
      <c r="AD30" s="324"/>
      <c r="AE30" s="324"/>
      <c r="AF30" s="324"/>
      <c r="AI30" s="2"/>
      <c r="AJ30" s="2"/>
      <c r="AK30" s="2"/>
      <c r="AL30" s="2"/>
      <c r="AM30" s="2"/>
      <c r="AN30" s="2"/>
      <c r="AO30" s="2"/>
      <c r="AP30" s="2"/>
      <c r="AQ30" s="2"/>
      <c r="AR30" s="2"/>
      <c r="AS30" s="2"/>
      <c r="AT30" s="2"/>
      <c r="AU30" s="2"/>
      <c r="AV30" s="2"/>
      <c r="AW30" s="2"/>
      <c r="AX30" s="2"/>
      <c r="AY30" s="2"/>
      <c r="AZ30" s="2"/>
      <c r="BA30" s="2"/>
      <c r="BB30" s="2"/>
      <c r="BC30" s="260" t="s">
        <v>28</v>
      </c>
      <c r="BD30" s="260"/>
      <c r="BE30" s="260"/>
      <c r="BF30" s="324" t="str">
        <f>基本情報入力シート!AU26</f>
        <v>株式会社◎◎</v>
      </c>
      <c r="BG30" s="324"/>
      <c r="BH30" s="324"/>
      <c r="BI30" s="324"/>
      <c r="BJ30" s="324"/>
      <c r="BK30" s="324"/>
      <c r="BL30" s="324"/>
      <c r="BM30" s="324"/>
      <c r="BN30" s="324"/>
      <c r="BO30" s="324"/>
      <c r="BP30" s="324"/>
      <c r="BQ30" s="324"/>
      <c r="BR30" s="324"/>
      <c r="BS30" s="324"/>
    </row>
    <row r="31" spans="1:71" ht="12" customHeight="1">
      <c r="A31" s="2"/>
      <c r="B31" s="2"/>
      <c r="C31" s="2"/>
      <c r="D31" s="2"/>
      <c r="E31" s="2"/>
      <c r="F31" s="2"/>
      <c r="G31" s="2"/>
      <c r="H31" s="2"/>
      <c r="I31" s="2"/>
      <c r="J31" s="2"/>
      <c r="K31" s="2"/>
      <c r="L31" s="2"/>
      <c r="M31" s="2"/>
      <c r="N31" s="2"/>
      <c r="O31" s="2"/>
      <c r="P31" s="260"/>
      <c r="Q31" s="260"/>
      <c r="R31" s="260"/>
      <c r="S31" s="324"/>
      <c r="T31" s="324"/>
      <c r="U31" s="324"/>
      <c r="V31" s="324"/>
      <c r="W31" s="324"/>
      <c r="X31" s="324"/>
      <c r="Y31" s="324"/>
      <c r="Z31" s="324"/>
      <c r="AA31" s="324"/>
      <c r="AB31" s="324"/>
      <c r="AC31" s="324"/>
      <c r="AD31" s="324"/>
      <c r="AE31" s="324"/>
      <c r="AF31" s="324"/>
      <c r="AI31" s="2"/>
      <c r="AJ31" s="2"/>
      <c r="AK31" s="2"/>
      <c r="AL31" s="2"/>
      <c r="AM31" s="2"/>
      <c r="AN31" s="2"/>
      <c r="AO31" s="2"/>
      <c r="AP31" s="2"/>
      <c r="AQ31" s="2"/>
      <c r="AR31" s="2"/>
      <c r="AS31" s="2"/>
      <c r="AT31" s="2"/>
      <c r="AU31" s="2"/>
      <c r="AV31" s="2"/>
      <c r="AW31" s="2"/>
      <c r="AX31" s="2"/>
      <c r="AY31" s="2"/>
      <c r="AZ31" s="2"/>
      <c r="BA31" s="2"/>
      <c r="BB31" s="2"/>
      <c r="BC31" s="260"/>
      <c r="BD31" s="260"/>
      <c r="BE31" s="260"/>
      <c r="BF31" s="324"/>
      <c r="BG31" s="324"/>
      <c r="BH31" s="324"/>
      <c r="BI31" s="324"/>
      <c r="BJ31" s="324"/>
      <c r="BK31" s="324"/>
      <c r="BL31" s="324"/>
      <c r="BM31" s="324"/>
      <c r="BN31" s="324"/>
      <c r="BO31" s="324"/>
      <c r="BP31" s="324"/>
      <c r="BQ31" s="324"/>
      <c r="BR31" s="324"/>
      <c r="BS31" s="324"/>
    </row>
    <row r="32" spans="1:71" ht="12" customHeight="1">
      <c r="A32" s="2"/>
      <c r="B32" s="2"/>
      <c r="C32" s="2"/>
      <c r="D32" s="2"/>
      <c r="E32" s="2"/>
      <c r="F32" s="2"/>
      <c r="G32" s="2"/>
      <c r="H32" s="2"/>
      <c r="I32" s="2"/>
      <c r="J32" s="2"/>
      <c r="K32" s="2"/>
      <c r="L32" s="2"/>
      <c r="M32" s="2"/>
      <c r="N32" s="2"/>
      <c r="O32" s="2"/>
      <c r="P32" s="258" t="s">
        <v>40</v>
      </c>
      <c r="Q32" s="258"/>
      <c r="R32" s="258"/>
      <c r="S32" s="324">
        <f>基本情報入力シート!N31</f>
        <v>0</v>
      </c>
      <c r="T32" s="324"/>
      <c r="U32" s="324"/>
      <c r="V32" s="324"/>
      <c r="W32" s="324"/>
      <c r="X32" s="324"/>
      <c r="Y32" s="324">
        <f>基本情報入力シート!N32</f>
        <v>0</v>
      </c>
      <c r="Z32" s="324"/>
      <c r="AA32" s="324"/>
      <c r="AB32" s="324"/>
      <c r="AC32" s="324"/>
      <c r="AD32" s="324"/>
      <c r="AE32" s="324"/>
      <c r="AF32" s="324"/>
      <c r="AI32" s="2"/>
      <c r="AJ32" s="2"/>
      <c r="AK32" s="2"/>
      <c r="AL32" s="2"/>
      <c r="AM32" s="2"/>
      <c r="AN32" s="2"/>
      <c r="AO32" s="2"/>
      <c r="AP32" s="2"/>
      <c r="AQ32" s="2"/>
      <c r="AR32" s="2"/>
      <c r="AS32" s="2"/>
      <c r="AT32" s="2"/>
      <c r="AU32" s="2"/>
      <c r="AV32" s="2"/>
      <c r="AW32" s="2"/>
      <c r="AX32" s="2"/>
      <c r="AY32" s="2"/>
      <c r="AZ32" s="2"/>
      <c r="BA32" s="2"/>
      <c r="BB32" s="2"/>
      <c r="BC32" s="258" t="s">
        <v>40</v>
      </c>
      <c r="BD32" s="258"/>
      <c r="BE32" s="258"/>
      <c r="BF32" s="324" t="str">
        <f>基本情報入力シート!AU31</f>
        <v>代表取締役</v>
      </c>
      <c r="BG32" s="324"/>
      <c r="BH32" s="324"/>
      <c r="BI32" s="324"/>
      <c r="BJ32" s="324"/>
      <c r="BK32" s="324"/>
      <c r="BL32" s="324" t="str">
        <f>基本情報入力シート!AU32</f>
        <v>東京環境　一二三</v>
      </c>
      <c r="BM32" s="324"/>
      <c r="BN32" s="324"/>
      <c r="BO32" s="324"/>
      <c r="BP32" s="324"/>
      <c r="BQ32" s="324"/>
      <c r="BR32" s="324"/>
      <c r="BS32" s="324"/>
    </row>
    <row r="33" spans="1:72" ht="12" customHeight="1">
      <c r="A33" s="2"/>
      <c r="B33" s="2"/>
      <c r="C33" s="2"/>
      <c r="D33" s="2"/>
      <c r="E33" s="2"/>
      <c r="F33" s="2"/>
      <c r="G33" s="2"/>
      <c r="H33" s="2"/>
      <c r="I33" s="2"/>
      <c r="J33" s="2"/>
      <c r="K33" s="2"/>
      <c r="L33" s="2"/>
      <c r="M33" s="2"/>
      <c r="N33" s="2"/>
      <c r="O33" s="2"/>
      <c r="P33" s="258"/>
      <c r="Q33" s="258"/>
      <c r="R33" s="258"/>
      <c r="S33" s="324"/>
      <c r="T33" s="324"/>
      <c r="U33" s="324"/>
      <c r="V33" s="324"/>
      <c r="W33" s="324"/>
      <c r="X33" s="324"/>
      <c r="Y33" s="324"/>
      <c r="Z33" s="324"/>
      <c r="AA33" s="324"/>
      <c r="AB33" s="324"/>
      <c r="AC33" s="324"/>
      <c r="AD33" s="324"/>
      <c r="AE33" s="324"/>
      <c r="AF33" s="324"/>
      <c r="AI33" s="2"/>
      <c r="AJ33" s="2"/>
      <c r="AK33" s="2"/>
      <c r="AL33" s="2"/>
      <c r="AM33" s="2"/>
      <c r="AN33" s="2"/>
      <c r="AO33" s="2"/>
      <c r="AP33" s="2"/>
      <c r="AQ33" s="2"/>
      <c r="AR33" s="2"/>
      <c r="AS33" s="2"/>
      <c r="AT33" s="2"/>
      <c r="AU33" s="2"/>
      <c r="AV33" s="2"/>
      <c r="AW33" s="2"/>
      <c r="AX33" s="2"/>
      <c r="AY33" s="2"/>
      <c r="AZ33" s="2"/>
      <c r="BA33" s="2"/>
      <c r="BB33" s="2"/>
      <c r="BC33" s="258"/>
      <c r="BD33" s="258"/>
      <c r="BE33" s="258"/>
      <c r="BF33" s="324"/>
      <c r="BG33" s="324"/>
      <c r="BH33" s="324"/>
      <c r="BI33" s="324"/>
      <c r="BJ33" s="324"/>
      <c r="BK33" s="324"/>
      <c r="BL33" s="324"/>
      <c r="BM33" s="324"/>
      <c r="BN33" s="324"/>
      <c r="BO33" s="324"/>
      <c r="BP33" s="324"/>
      <c r="BQ33" s="324"/>
      <c r="BR33" s="324"/>
      <c r="BS33" s="324"/>
    </row>
    <row r="34" spans="1:72" ht="12" customHeight="1">
      <c r="P34" s="258" t="s">
        <v>41</v>
      </c>
      <c r="Q34" s="258"/>
      <c r="R34" s="258"/>
      <c r="S34" s="324">
        <f>基本情報入力シート!N33</f>
        <v>0</v>
      </c>
      <c r="T34" s="324"/>
      <c r="U34" s="324"/>
      <c r="V34" s="324"/>
      <c r="W34" s="324"/>
      <c r="X34" s="324"/>
      <c r="Y34" s="324">
        <f>基本情報入力シート!N34</f>
        <v>0</v>
      </c>
      <c r="Z34" s="324"/>
      <c r="AA34" s="324"/>
      <c r="AB34" s="324"/>
      <c r="AC34" s="324"/>
      <c r="AD34" s="324"/>
      <c r="AE34" s="324"/>
      <c r="AF34" s="324"/>
      <c r="BC34" s="258" t="s">
        <v>41</v>
      </c>
      <c r="BD34" s="258"/>
      <c r="BE34" s="258"/>
      <c r="BF34" s="324" t="str">
        <f>基本情報入力シート!AU33</f>
        <v>◎◎課</v>
      </c>
      <c r="BG34" s="324"/>
      <c r="BH34" s="324"/>
      <c r="BI34" s="324"/>
      <c r="BJ34" s="324"/>
      <c r="BK34" s="324"/>
      <c r="BL34" s="324" t="str">
        <f>基本情報入力シート!AU34</f>
        <v>東京環境　四五六</v>
      </c>
      <c r="BM34" s="324"/>
      <c r="BN34" s="324"/>
      <c r="BO34" s="324"/>
      <c r="BP34" s="324"/>
      <c r="BQ34" s="324"/>
      <c r="BR34" s="324"/>
      <c r="BS34" s="324"/>
    </row>
    <row r="35" spans="1:72" ht="12" customHeight="1">
      <c r="A35" s="2"/>
      <c r="B35" s="2"/>
      <c r="C35" s="2"/>
      <c r="D35" s="2"/>
      <c r="E35" s="2"/>
      <c r="F35" s="2"/>
      <c r="G35" s="2"/>
      <c r="H35" s="2"/>
      <c r="I35" s="2"/>
      <c r="J35" s="2"/>
      <c r="K35" s="2"/>
      <c r="L35" s="2"/>
      <c r="M35" s="2"/>
      <c r="N35" s="2"/>
      <c r="O35" s="2"/>
      <c r="P35" s="258"/>
      <c r="Q35" s="258"/>
      <c r="R35" s="258"/>
      <c r="S35" s="324"/>
      <c r="T35" s="324"/>
      <c r="U35" s="324"/>
      <c r="V35" s="324"/>
      <c r="W35" s="324"/>
      <c r="X35" s="324"/>
      <c r="Y35" s="324"/>
      <c r="Z35" s="324"/>
      <c r="AA35" s="324"/>
      <c r="AB35" s="324"/>
      <c r="AC35" s="324"/>
      <c r="AD35" s="324"/>
      <c r="AE35" s="324"/>
      <c r="AF35" s="324"/>
      <c r="AI35" s="2"/>
      <c r="AJ35" s="2"/>
      <c r="AK35" s="2"/>
      <c r="AL35" s="2"/>
      <c r="AM35" s="2"/>
      <c r="AN35" s="2"/>
      <c r="AO35" s="2"/>
      <c r="AP35" s="2"/>
      <c r="AQ35" s="2"/>
      <c r="AR35" s="2"/>
      <c r="AS35" s="2"/>
      <c r="AT35" s="2"/>
      <c r="AU35" s="2"/>
      <c r="AV35" s="2"/>
      <c r="AW35" s="2"/>
      <c r="AX35" s="2"/>
      <c r="AY35" s="2"/>
      <c r="AZ35" s="2"/>
      <c r="BA35" s="2"/>
      <c r="BB35" s="2"/>
      <c r="BC35" s="258"/>
      <c r="BD35" s="258"/>
      <c r="BE35" s="258"/>
      <c r="BF35" s="324"/>
      <c r="BG35" s="324"/>
      <c r="BH35" s="324"/>
      <c r="BI35" s="324"/>
      <c r="BJ35" s="324"/>
      <c r="BK35" s="324"/>
      <c r="BL35" s="324"/>
      <c r="BM35" s="324"/>
      <c r="BN35" s="324"/>
      <c r="BO35" s="324"/>
      <c r="BP35" s="324"/>
      <c r="BQ35" s="324"/>
      <c r="BR35" s="324"/>
      <c r="BS35" s="324"/>
    </row>
    <row r="36" spans="1:72" ht="12" customHeight="1">
      <c r="A36" s="2"/>
      <c r="B36" s="2"/>
      <c r="C36" s="2"/>
      <c r="D36" s="2"/>
      <c r="E36" s="2"/>
      <c r="F36" s="2"/>
      <c r="G36" s="2"/>
      <c r="H36" s="2"/>
      <c r="I36" s="2"/>
      <c r="J36" s="2"/>
      <c r="K36" s="2"/>
      <c r="L36" s="2"/>
      <c r="M36" s="2"/>
      <c r="N36" s="2"/>
      <c r="O36" s="2"/>
      <c r="P36" s="2"/>
      <c r="Q36" s="2"/>
      <c r="R36" s="33"/>
      <c r="S36" s="33"/>
      <c r="T36" s="33"/>
      <c r="U36" s="33"/>
      <c r="V36" s="33"/>
      <c r="W36" s="33"/>
      <c r="X36" s="33"/>
      <c r="Y36" s="33"/>
      <c r="Z36" s="33"/>
      <c r="AA36" s="33"/>
      <c r="AB36" s="33"/>
      <c r="AC36" s="33"/>
      <c r="AD36" s="2"/>
      <c r="AE36" s="2"/>
      <c r="AI36" s="2"/>
      <c r="AJ36" s="2"/>
      <c r="AK36" s="2"/>
      <c r="AL36" s="2"/>
      <c r="AM36" s="2"/>
      <c r="AN36" s="2"/>
      <c r="AO36" s="2"/>
      <c r="AP36" s="2"/>
      <c r="AQ36" s="2"/>
      <c r="AR36" s="2"/>
      <c r="AS36" s="2"/>
      <c r="AT36" s="2"/>
      <c r="AU36" s="2"/>
      <c r="AV36" s="2"/>
      <c r="AW36" s="2"/>
      <c r="AX36" s="2"/>
      <c r="AY36" s="2"/>
      <c r="AZ36" s="2"/>
      <c r="BA36" s="2"/>
      <c r="BB36" s="2"/>
      <c r="BC36" s="2"/>
      <c r="BD36" s="2"/>
      <c r="BE36" s="33"/>
      <c r="BF36" s="33"/>
      <c r="BG36" s="33"/>
      <c r="BH36" s="33"/>
      <c r="BI36" s="33"/>
      <c r="BJ36" s="33"/>
      <c r="BK36" s="33"/>
      <c r="BL36" s="33"/>
      <c r="BM36" s="33"/>
      <c r="BN36" s="33"/>
      <c r="BO36" s="33"/>
      <c r="BP36" s="33"/>
      <c r="BQ36" s="2"/>
      <c r="BR36" s="2"/>
    </row>
    <row r="37" spans="1:72" ht="12" customHeight="1">
      <c r="A37" s="2"/>
      <c r="B37" s="2"/>
      <c r="C37" s="2"/>
      <c r="D37" s="2"/>
      <c r="E37" s="2"/>
      <c r="F37" s="2"/>
      <c r="G37" s="2"/>
      <c r="H37" s="2"/>
      <c r="I37" s="2"/>
      <c r="J37" s="2"/>
      <c r="K37" s="2"/>
      <c r="L37" s="2"/>
      <c r="M37" s="2"/>
      <c r="N37" s="2"/>
      <c r="O37" s="2"/>
      <c r="P37" s="35" t="s">
        <v>64</v>
      </c>
      <c r="Q37" s="2"/>
      <c r="R37" s="35"/>
      <c r="S37" s="33"/>
      <c r="T37" s="33"/>
      <c r="U37" s="33"/>
      <c r="V37" s="33"/>
      <c r="W37" s="33"/>
      <c r="X37" s="33"/>
      <c r="Y37" s="33"/>
      <c r="Z37" s="33"/>
      <c r="AA37" s="33"/>
      <c r="AB37" s="33"/>
      <c r="AC37" s="33"/>
      <c r="AD37" s="2"/>
      <c r="AE37" s="2"/>
      <c r="AI37" s="2"/>
      <c r="AJ37" s="2"/>
      <c r="AK37" s="2"/>
      <c r="AL37" s="2"/>
      <c r="AM37" s="2"/>
      <c r="AN37" s="2"/>
      <c r="AO37" s="2"/>
      <c r="AP37" s="2"/>
      <c r="AQ37" s="2"/>
      <c r="AR37" s="2"/>
      <c r="AS37" s="2"/>
      <c r="AT37" s="2"/>
      <c r="AU37" s="2"/>
      <c r="AV37" s="2"/>
      <c r="AW37" s="2"/>
      <c r="AX37" s="2"/>
      <c r="AY37" s="2"/>
      <c r="AZ37" s="2"/>
      <c r="BA37" s="2"/>
      <c r="BB37" s="2"/>
      <c r="BC37" s="35" t="s">
        <v>64</v>
      </c>
      <c r="BD37" s="2"/>
      <c r="BE37" s="35"/>
      <c r="BF37" s="33"/>
      <c r="BG37" s="33"/>
      <c r="BH37" s="33"/>
      <c r="BI37" s="33"/>
      <c r="BJ37" s="33"/>
      <c r="BK37" s="33"/>
      <c r="BL37" s="33"/>
      <c r="BM37" s="33"/>
      <c r="BN37" s="33"/>
      <c r="BO37" s="33"/>
      <c r="BP37" s="33"/>
      <c r="BQ37" s="2"/>
      <c r="BR37" s="2"/>
    </row>
    <row r="38" spans="1:72" ht="12" customHeight="1">
      <c r="A38" s="2"/>
      <c r="B38" s="2"/>
      <c r="C38" s="2"/>
      <c r="D38" s="2"/>
      <c r="E38" s="2"/>
      <c r="F38" s="2"/>
      <c r="G38" s="2"/>
      <c r="H38" s="2"/>
      <c r="I38" s="2"/>
      <c r="J38" s="2"/>
      <c r="K38" s="2"/>
      <c r="L38" s="2"/>
      <c r="M38" s="2"/>
      <c r="N38" s="2"/>
      <c r="O38" s="2"/>
      <c r="P38" s="258" t="s">
        <v>38</v>
      </c>
      <c r="Q38" s="258"/>
      <c r="R38" s="258"/>
      <c r="S38" s="323">
        <f>基本情報入力シート!N41</f>
        <v>0</v>
      </c>
      <c r="T38" s="323"/>
      <c r="U38" s="323"/>
      <c r="V38" s="323"/>
      <c r="W38" s="323"/>
      <c r="X38" s="323"/>
      <c r="Y38" s="323"/>
      <c r="Z38" s="323"/>
      <c r="AA38" s="323"/>
      <c r="AB38" s="323"/>
      <c r="AC38" s="323"/>
      <c r="AD38" s="323"/>
      <c r="AE38" s="323"/>
      <c r="AF38" s="323"/>
      <c r="AI38" s="2"/>
      <c r="AJ38" s="2"/>
      <c r="AK38" s="2"/>
      <c r="AL38" s="2"/>
      <c r="AM38" s="2"/>
      <c r="AN38" s="2"/>
      <c r="AO38" s="2"/>
      <c r="AP38" s="2"/>
      <c r="AQ38" s="2"/>
      <c r="AR38" s="2"/>
      <c r="AS38" s="2"/>
      <c r="AT38" s="2"/>
      <c r="AU38" s="2"/>
      <c r="AV38" s="2"/>
      <c r="AW38" s="2"/>
      <c r="AX38" s="2"/>
      <c r="AY38" s="2"/>
      <c r="AZ38" s="2"/>
      <c r="BA38" s="2"/>
      <c r="BB38" s="2"/>
      <c r="BC38" s="258" t="s">
        <v>27</v>
      </c>
      <c r="BD38" s="258"/>
      <c r="BE38" s="258"/>
      <c r="BF38" s="323" t="str">
        <f>基本情報入力シート!AU41</f>
        <v>東京都新宿区新宿〇-〇〇-○○</v>
      </c>
      <c r="BG38" s="323"/>
      <c r="BH38" s="323"/>
      <c r="BI38" s="323"/>
      <c r="BJ38" s="323"/>
      <c r="BK38" s="323"/>
      <c r="BL38" s="323"/>
      <c r="BM38" s="323"/>
      <c r="BN38" s="323"/>
      <c r="BO38" s="323"/>
      <c r="BP38" s="323"/>
      <c r="BQ38" s="323"/>
      <c r="BR38" s="323"/>
      <c r="BS38" s="323"/>
    </row>
    <row r="39" spans="1:72" ht="12" customHeight="1">
      <c r="A39" s="2"/>
      <c r="B39" s="2"/>
      <c r="C39" s="2"/>
      <c r="D39" s="2"/>
      <c r="E39" s="2"/>
      <c r="F39" s="2"/>
      <c r="G39" s="2"/>
      <c r="H39" s="2"/>
      <c r="I39" s="2"/>
      <c r="J39" s="2"/>
      <c r="K39" s="2"/>
      <c r="L39" s="2"/>
      <c r="M39" s="2"/>
      <c r="N39" s="2"/>
      <c r="O39" s="2"/>
      <c r="P39" s="258"/>
      <c r="Q39" s="258"/>
      <c r="R39" s="258"/>
      <c r="S39" s="323"/>
      <c r="T39" s="323"/>
      <c r="U39" s="323"/>
      <c r="V39" s="323"/>
      <c r="W39" s="323"/>
      <c r="X39" s="323"/>
      <c r="Y39" s="323"/>
      <c r="Z39" s="323"/>
      <c r="AA39" s="323"/>
      <c r="AB39" s="323"/>
      <c r="AC39" s="323"/>
      <c r="AD39" s="323"/>
      <c r="AE39" s="323"/>
      <c r="AF39" s="323"/>
      <c r="AI39" s="2"/>
      <c r="AJ39" s="2"/>
      <c r="AK39" s="2"/>
      <c r="AL39" s="2"/>
      <c r="AM39" s="2"/>
      <c r="AN39" s="2"/>
      <c r="AO39" s="2"/>
      <c r="AP39" s="2"/>
      <c r="AQ39" s="2"/>
      <c r="AR39" s="2"/>
      <c r="AS39" s="2"/>
      <c r="AT39" s="2"/>
      <c r="AU39" s="2"/>
      <c r="AV39" s="2"/>
      <c r="AW39" s="2"/>
      <c r="AX39" s="2"/>
      <c r="AY39" s="2"/>
      <c r="AZ39" s="2"/>
      <c r="BA39" s="2"/>
      <c r="BB39" s="2"/>
      <c r="BC39" s="258"/>
      <c r="BD39" s="258"/>
      <c r="BE39" s="258"/>
      <c r="BF39" s="323"/>
      <c r="BG39" s="323"/>
      <c r="BH39" s="323"/>
      <c r="BI39" s="323"/>
      <c r="BJ39" s="323"/>
      <c r="BK39" s="323"/>
      <c r="BL39" s="323"/>
      <c r="BM39" s="323"/>
      <c r="BN39" s="323"/>
      <c r="BO39" s="323"/>
      <c r="BP39" s="323"/>
      <c r="BQ39" s="323"/>
      <c r="BR39" s="323"/>
      <c r="BS39" s="323"/>
    </row>
    <row r="40" spans="1:72" ht="12" customHeight="1">
      <c r="A40" s="2"/>
      <c r="B40" s="2"/>
      <c r="C40" s="2"/>
      <c r="D40" s="2"/>
      <c r="E40" s="2"/>
      <c r="F40" s="2"/>
      <c r="G40" s="2"/>
      <c r="H40" s="2"/>
      <c r="I40" s="2"/>
      <c r="J40" s="2"/>
      <c r="K40" s="2"/>
      <c r="L40" s="2"/>
      <c r="M40" s="2"/>
      <c r="N40" s="2"/>
      <c r="O40" s="2"/>
      <c r="P40" s="260" t="s">
        <v>39</v>
      </c>
      <c r="Q40" s="260"/>
      <c r="R40" s="260"/>
      <c r="S40" s="324">
        <f>基本情報入力シート!N38</f>
        <v>0</v>
      </c>
      <c r="T40" s="324"/>
      <c r="U40" s="324"/>
      <c r="V40" s="324"/>
      <c r="W40" s="324"/>
      <c r="X40" s="324"/>
      <c r="Y40" s="324"/>
      <c r="Z40" s="324"/>
      <c r="AA40" s="324"/>
      <c r="AB40" s="324"/>
      <c r="AC40" s="324"/>
      <c r="AD40" s="324"/>
      <c r="AE40" s="324"/>
      <c r="AF40" s="324"/>
      <c r="AI40" s="2"/>
      <c r="AJ40" s="2"/>
      <c r="AK40" s="2"/>
      <c r="AL40" s="2"/>
      <c r="AM40" s="2"/>
      <c r="AN40" s="2"/>
      <c r="AO40" s="2"/>
      <c r="AP40" s="2"/>
      <c r="AQ40" s="2"/>
      <c r="AR40" s="2"/>
      <c r="AS40" s="2"/>
      <c r="AT40" s="2"/>
      <c r="AU40" s="2"/>
      <c r="AV40" s="2"/>
      <c r="AW40" s="2"/>
      <c r="AX40" s="2"/>
      <c r="AY40" s="2"/>
      <c r="AZ40" s="2"/>
      <c r="BA40" s="2"/>
      <c r="BB40" s="2"/>
      <c r="BC40" s="260" t="s">
        <v>28</v>
      </c>
      <c r="BD40" s="260"/>
      <c r="BE40" s="260"/>
      <c r="BF40" s="324" t="str">
        <f>基本情報入力シート!AU38</f>
        <v>××株式会社</v>
      </c>
      <c r="BG40" s="324"/>
      <c r="BH40" s="324"/>
      <c r="BI40" s="324"/>
      <c r="BJ40" s="324"/>
      <c r="BK40" s="324"/>
      <c r="BL40" s="324"/>
      <c r="BM40" s="324"/>
      <c r="BN40" s="324"/>
      <c r="BO40" s="324"/>
      <c r="BP40" s="324"/>
      <c r="BQ40" s="324"/>
      <c r="BR40" s="324"/>
      <c r="BS40" s="324"/>
    </row>
    <row r="41" spans="1:72" ht="12" customHeight="1">
      <c r="A41" s="2"/>
      <c r="B41" s="2"/>
      <c r="C41" s="2"/>
      <c r="D41" s="2"/>
      <c r="E41" s="2"/>
      <c r="F41" s="2"/>
      <c r="G41" s="2"/>
      <c r="H41" s="2"/>
      <c r="I41" s="2"/>
      <c r="J41" s="2"/>
      <c r="K41" s="2"/>
      <c r="L41" s="2"/>
      <c r="M41" s="2"/>
      <c r="N41" s="2"/>
      <c r="O41" s="2"/>
      <c r="P41" s="260"/>
      <c r="Q41" s="260"/>
      <c r="R41" s="260"/>
      <c r="S41" s="324"/>
      <c r="T41" s="324"/>
      <c r="U41" s="324"/>
      <c r="V41" s="324"/>
      <c r="W41" s="324"/>
      <c r="X41" s="324"/>
      <c r="Y41" s="324"/>
      <c r="Z41" s="324"/>
      <c r="AA41" s="324"/>
      <c r="AB41" s="324"/>
      <c r="AC41" s="324"/>
      <c r="AD41" s="324"/>
      <c r="AE41" s="324"/>
      <c r="AF41" s="324"/>
      <c r="AI41" s="2"/>
      <c r="AJ41" s="2"/>
      <c r="AK41" s="2"/>
      <c r="AL41" s="2"/>
      <c r="AM41" s="2"/>
      <c r="AN41" s="2"/>
      <c r="AO41" s="2"/>
      <c r="AP41" s="2"/>
      <c r="AQ41" s="2"/>
      <c r="AR41" s="2"/>
      <c r="AS41" s="2"/>
      <c r="AT41" s="2"/>
      <c r="AU41" s="2"/>
      <c r="AV41" s="2"/>
      <c r="AW41" s="2"/>
      <c r="AX41" s="2"/>
      <c r="AY41" s="2"/>
      <c r="AZ41" s="2"/>
      <c r="BA41" s="2"/>
      <c r="BB41" s="2"/>
      <c r="BC41" s="260"/>
      <c r="BD41" s="260"/>
      <c r="BE41" s="260"/>
      <c r="BF41" s="324"/>
      <c r="BG41" s="324"/>
      <c r="BH41" s="324"/>
      <c r="BI41" s="324"/>
      <c r="BJ41" s="324"/>
      <c r="BK41" s="324"/>
      <c r="BL41" s="324"/>
      <c r="BM41" s="324"/>
      <c r="BN41" s="324"/>
      <c r="BO41" s="324"/>
      <c r="BP41" s="324"/>
      <c r="BQ41" s="324"/>
      <c r="BR41" s="324"/>
      <c r="BS41" s="324"/>
    </row>
    <row r="42" spans="1:72" ht="12" customHeight="1">
      <c r="A42" s="2"/>
      <c r="B42" s="2"/>
      <c r="C42" s="2"/>
      <c r="D42" s="2"/>
      <c r="E42" s="2"/>
      <c r="F42" s="2"/>
      <c r="G42" s="2"/>
      <c r="H42" s="2"/>
      <c r="I42" s="2"/>
      <c r="J42" s="2"/>
      <c r="K42" s="2"/>
      <c r="L42" s="2"/>
      <c r="M42" s="2"/>
      <c r="N42" s="2"/>
      <c r="O42" s="2"/>
      <c r="P42" s="258" t="s">
        <v>40</v>
      </c>
      <c r="Q42" s="258"/>
      <c r="R42" s="258"/>
      <c r="S42" s="324">
        <f>基本情報入力シート!N43</f>
        <v>0</v>
      </c>
      <c r="T42" s="324"/>
      <c r="U42" s="324"/>
      <c r="V42" s="324"/>
      <c r="W42" s="324"/>
      <c r="X42" s="324"/>
      <c r="Y42" s="324">
        <f>基本情報入力シート!N44</f>
        <v>0</v>
      </c>
      <c r="Z42" s="324"/>
      <c r="AA42" s="324"/>
      <c r="AB42" s="324"/>
      <c r="AC42" s="324"/>
      <c r="AD42" s="324"/>
      <c r="AE42" s="324"/>
      <c r="AF42" s="324"/>
      <c r="AI42" s="2"/>
      <c r="AJ42" s="2"/>
      <c r="AK42" s="2"/>
      <c r="AL42" s="2"/>
      <c r="AM42" s="2"/>
      <c r="AN42" s="2"/>
      <c r="AO42" s="2"/>
      <c r="AP42" s="2"/>
      <c r="AQ42" s="2"/>
      <c r="AR42" s="2"/>
      <c r="AS42" s="2"/>
      <c r="AT42" s="2"/>
      <c r="AU42" s="2"/>
      <c r="AV42" s="2"/>
      <c r="AW42" s="2"/>
      <c r="AX42" s="2"/>
      <c r="AY42" s="2"/>
      <c r="AZ42" s="2"/>
      <c r="BA42" s="2"/>
      <c r="BB42" s="2"/>
      <c r="BC42" s="258" t="s">
        <v>40</v>
      </c>
      <c r="BD42" s="258"/>
      <c r="BE42" s="258"/>
      <c r="BF42" s="324" t="str">
        <f>基本情報入力シート!AU43</f>
        <v>代表取締役</v>
      </c>
      <c r="BG42" s="324"/>
      <c r="BH42" s="324"/>
      <c r="BI42" s="324"/>
      <c r="BJ42" s="324"/>
      <c r="BK42" s="324"/>
      <c r="BL42" s="324" t="str">
        <f>基本情報入力シート!AU44</f>
        <v>新宿　太郎</v>
      </c>
      <c r="BM42" s="324"/>
      <c r="BN42" s="324"/>
      <c r="BO42" s="324"/>
      <c r="BP42" s="324"/>
      <c r="BQ42" s="324"/>
      <c r="BR42" s="324"/>
      <c r="BS42" s="324"/>
    </row>
    <row r="43" spans="1:72" ht="12" customHeight="1">
      <c r="A43" s="2"/>
      <c r="B43" s="2"/>
      <c r="C43" s="2"/>
      <c r="D43" s="2"/>
      <c r="E43" s="2"/>
      <c r="F43" s="2"/>
      <c r="G43" s="2"/>
      <c r="H43" s="2"/>
      <c r="I43" s="2"/>
      <c r="J43" s="2"/>
      <c r="K43" s="2"/>
      <c r="L43" s="2"/>
      <c r="M43" s="2"/>
      <c r="N43" s="2"/>
      <c r="O43" s="2"/>
      <c r="P43" s="258"/>
      <c r="Q43" s="258"/>
      <c r="R43" s="258"/>
      <c r="S43" s="324"/>
      <c r="T43" s="324"/>
      <c r="U43" s="324"/>
      <c r="V43" s="324"/>
      <c r="W43" s="324"/>
      <c r="X43" s="324"/>
      <c r="Y43" s="324"/>
      <c r="Z43" s="324"/>
      <c r="AA43" s="324"/>
      <c r="AB43" s="324"/>
      <c r="AC43" s="324"/>
      <c r="AD43" s="324"/>
      <c r="AE43" s="324"/>
      <c r="AF43" s="324"/>
      <c r="AI43" s="2"/>
      <c r="AJ43" s="2"/>
      <c r="AK43" s="2"/>
      <c r="AL43" s="2"/>
      <c r="AM43" s="2"/>
      <c r="AN43" s="2"/>
      <c r="AO43" s="2"/>
      <c r="AP43" s="2"/>
      <c r="AQ43" s="2"/>
      <c r="AR43" s="2"/>
      <c r="AS43" s="2"/>
      <c r="AT43" s="2"/>
      <c r="AU43" s="2"/>
      <c r="AV43" s="2"/>
      <c r="AW43" s="2"/>
      <c r="AX43" s="2"/>
      <c r="AY43" s="2"/>
      <c r="AZ43" s="2"/>
      <c r="BA43" s="2"/>
      <c r="BB43" s="2"/>
      <c r="BC43" s="258"/>
      <c r="BD43" s="258"/>
      <c r="BE43" s="258"/>
      <c r="BF43" s="324"/>
      <c r="BG43" s="324"/>
      <c r="BH43" s="324"/>
      <c r="BI43" s="324"/>
      <c r="BJ43" s="324"/>
      <c r="BK43" s="324"/>
      <c r="BL43" s="324"/>
      <c r="BM43" s="324"/>
      <c r="BN43" s="324"/>
      <c r="BO43" s="324"/>
      <c r="BP43" s="324"/>
      <c r="BQ43" s="324"/>
      <c r="BR43" s="324"/>
      <c r="BS43" s="324"/>
    </row>
    <row r="44" spans="1:72" ht="12" customHeight="1">
      <c r="A44" s="2"/>
      <c r="B44" s="2"/>
      <c r="C44" s="2"/>
      <c r="D44" s="2"/>
      <c r="E44" s="2"/>
      <c r="F44" s="2"/>
      <c r="G44" s="2"/>
      <c r="H44" s="2"/>
      <c r="I44" s="2"/>
      <c r="J44" s="2"/>
      <c r="K44" s="2"/>
      <c r="L44" s="2"/>
      <c r="M44" s="2"/>
      <c r="N44" s="2"/>
      <c r="O44" s="2"/>
      <c r="P44" s="258" t="s">
        <v>41</v>
      </c>
      <c r="Q44" s="258"/>
      <c r="R44" s="258"/>
      <c r="S44" s="324">
        <f>基本情報入力シート!N45</f>
        <v>0</v>
      </c>
      <c r="T44" s="324"/>
      <c r="U44" s="324"/>
      <c r="V44" s="324"/>
      <c r="W44" s="324"/>
      <c r="X44" s="324"/>
      <c r="Y44" s="324">
        <f>基本情報入力シート!N46</f>
        <v>0</v>
      </c>
      <c r="Z44" s="324"/>
      <c r="AA44" s="324"/>
      <c r="AB44" s="324"/>
      <c r="AC44" s="324"/>
      <c r="AD44" s="324"/>
      <c r="AE44" s="324"/>
      <c r="AF44" s="324"/>
      <c r="AI44" s="2"/>
      <c r="AJ44" s="2"/>
      <c r="AK44" s="2"/>
      <c r="AL44" s="2"/>
      <c r="AM44" s="2"/>
      <c r="AN44" s="2"/>
      <c r="AO44" s="2"/>
      <c r="AP44" s="2"/>
      <c r="AQ44" s="2"/>
      <c r="AR44" s="2"/>
      <c r="AS44" s="2"/>
      <c r="AT44" s="2"/>
      <c r="AU44" s="2"/>
      <c r="AV44" s="2"/>
      <c r="AW44" s="2"/>
      <c r="AX44" s="2"/>
      <c r="AY44" s="2"/>
      <c r="AZ44" s="2"/>
      <c r="BA44" s="2"/>
      <c r="BB44" s="2"/>
      <c r="BC44" s="258" t="s">
        <v>41</v>
      </c>
      <c r="BD44" s="258"/>
      <c r="BE44" s="258"/>
      <c r="BF44" s="324" t="str">
        <f>基本情報入力シート!AU45</f>
        <v>△〇課</v>
      </c>
      <c r="BG44" s="324"/>
      <c r="BH44" s="324"/>
      <c r="BI44" s="324"/>
      <c r="BJ44" s="324"/>
      <c r="BK44" s="324"/>
      <c r="BL44" s="324" t="str">
        <f>基本情報入力シート!AU46</f>
        <v>新宿　次郎</v>
      </c>
      <c r="BM44" s="324"/>
      <c r="BN44" s="324"/>
      <c r="BO44" s="324"/>
      <c r="BP44" s="324"/>
      <c r="BQ44" s="324"/>
      <c r="BR44" s="324"/>
      <c r="BS44" s="324"/>
    </row>
    <row r="45" spans="1:72" ht="12" customHeight="1">
      <c r="A45" s="2"/>
      <c r="B45" s="2"/>
      <c r="C45" s="2"/>
      <c r="D45" s="2"/>
      <c r="E45" s="2"/>
      <c r="F45" s="2"/>
      <c r="G45" s="2"/>
      <c r="H45" s="2"/>
      <c r="I45" s="2"/>
      <c r="J45" s="2"/>
      <c r="K45" s="2"/>
      <c r="L45" s="2"/>
      <c r="M45" s="2"/>
      <c r="N45" s="2"/>
      <c r="O45" s="2"/>
      <c r="P45" s="258"/>
      <c r="Q45" s="258"/>
      <c r="R45" s="258"/>
      <c r="S45" s="324"/>
      <c r="T45" s="324"/>
      <c r="U45" s="324"/>
      <c r="V45" s="324"/>
      <c r="W45" s="324"/>
      <c r="X45" s="324"/>
      <c r="Y45" s="324"/>
      <c r="Z45" s="324"/>
      <c r="AA45" s="324"/>
      <c r="AB45" s="324"/>
      <c r="AC45" s="324"/>
      <c r="AD45" s="324"/>
      <c r="AE45" s="324"/>
      <c r="AF45" s="324"/>
      <c r="AI45" s="2"/>
      <c r="AJ45" s="2"/>
      <c r="AK45" s="2"/>
      <c r="AL45" s="2"/>
      <c r="AM45" s="2"/>
      <c r="AN45" s="2"/>
      <c r="AO45" s="2"/>
      <c r="AP45" s="2"/>
      <c r="AQ45" s="2"/>
      <c r="AR45" s="2"/>
      <c r="AS45" s="2"/>
      <c r="AT45" s="2"/>
      <c r="AU45" s="2"/>
      <c r="AV45" s="2"/>
      <c r="AW45" s="2"/>
      <c r="AX45" s="2"/>
      <c r="AY45" s="2"/>
      <c r="AZ45" s="2"/>
      <c r="BA45" s="2"/>
      <c r="BB45" s="2"/>
      <c r="BC45" s="258"/>
      <c r="BD45" s="258"/>
      <c r="BE45" s="258"/>
      <c r="BF45" s="324"/>
      <c r="BG45" s="324"/>
      <c r="BH45" s="324"/>
      <c r="BI45" s="324"/>
      <c r="BJ45" s="324"/>
      <c r="BK45" s="324"/>
      <c r="BL45" s="324"/>
      <c r="BM45" s="324"/>
      <c r="BN45" s="324"/>
      <c r="BO45" s="324"/>
      <c r="BP45" s="324"/>
      <c r="BQ45" s="324"/>
      <c r="BR45" s="324"/>
      <c r="BS45" s="324"/>
    </row>
    <row r="46" spans="1:72" ht="11.4" customHeight="1">
      <c r="A46" s="2"/>
      <c r="B46" s="2"/>
      <c r="C46" s="2"/>
      <c r="D46" s="2"/>
      <c r="E46" s="2"/>
      <c r="F46" s="2"/>
      <c r="G46" s="2"/>
      <c r="H46" s="2"/>
      <c r="I46" s="2"/>
      <c r="J46" s="2"/>
      <c r="K46" s="2"/>
      <c r="L46" s="2"/>
      <c r="M46" s="2"/>
      <c r="N46" s="2"/>
      <c r="O46" s="2"/>
      <c r="P46" s="2"/>
      <c r="Q46" s="2"/>
      <c r="R46" s="33"/>
      <c r="S46" s="33"/>
      <c r="T46" s="33"/>
      <c r="U46" s="33"/>
      <c r="V46" s="33"/>
      <c r="W46" s="33"/>
      <c r="X46" s="33"/>
      <c r="Y46" s="33"/>
      <c r="Z46" s="33"/>
      <c r="AA46" s="33"/>
      <c r="AB46" s="33"/>
      <c r="AC46" s="33"/>
      <c r="AD46" s="2"/>
      <c r="AE46" s="2"/>
      <c r="AI46" s="2"/>
      <c r="AJ46" s="2"/>
      <c r="AK46" s="2"/>
      <c r="AL46" s="2"/>
      <c r="AM46" s="2"/>
      <c r="AN46" s="2"/>
      <c r="AO46" s="2"/>
      <c r="AP46" s="2"/>
      <c r="AQ46" s="2"/>
      <c r="AR46" s="2"/>
      <c r="AS46" s="2"/>
      <c r="AT46" s="2"/>
      <c r="AU46" s="2"/>
      <c r="AV46" s="2"/>
      <c r="AW46" s="2"/>
      <c r="AX46" s="2"/>
      <c r="AY46" s="2"/>
      <c r="AZ46" s="2"/>
      <c r="BA46" s="2"/>
      <c r="BB46" s="2"/>
      <c r="BC46" s="2"/>
      <c r="BD46" s="2"/>
      <c r="BE46" s="33"/>
      <c r="BF46" s="33"/>
      <c r="BG46" s="33"/>
      <c r="BH46" s="33"/>
      <c r="BI46" s="33"/>
      <c r="BJ46" s="33"/>
      <c r="BK46" s="33"/>
      <c r="BL46" s="33"/>
      <c r="BM46" s="33"/>
      <c r="BN46" s="33"/>
      <c r="BO46" s="33"/>
      <c r="BP46" s="33"/>
      <c r="BQ46" s="2"/>
      <c r="BR46" s="2"/>
    </row>
    <row r="47" spans="1:72" ht="17.399999999999999" customHeight="1">
      <c r="A47" s="45"/>
      <c r="B47" s="297" t="s">
        <v>227</v>
      </c>
      <c r="C47" s="297"/>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46"/>
      <c r="AI47" s="45"/>
      <c r="AJ47" s="47"/>
      <c r="AK47" s="47"/>
      <c r="AL47" s="47"/>
      <c r="AM47" s="47"/>
      <c r="AN47" s="45"/>
      <c r="AO47" s="297" t="s">
        <v>227</v>
      </c>
      <c r="AP47" s="297"/>
      <c r="AQ47" s="297"/>
      <c r="AR47" s="297"/>
      <c r="AS47" s="297"/>
      <c r="AT47" s="297"/>
      <c r="AU47" s="297"/>
      <c r="AV47" s="297"/>
      <c r="AW47" s="297"/>
      <c r="AX47" s="297"/>
      <c r="AY47" s="297"/>
      <c r="AZ47" s="297"/>
      <c r="BA47" s="297"/>
      <c r="BB47" s="297"/>
      <c r="BC47" s="297"/>
      <c r="BD47" s="297"/>
      <c r="BE47" s="297"/>
      <c r="BF47" s="297"/>
      <c r="BG47" s="297"/>
      <c r="BH47" s="297"/>
      <c r="BI47" s="297"/>
      <c r="BJ47" s="297"/>
      <c r="BK47" s="297"/>
      <c r="BL47" s="297"/>
      <c r="BM47" s="297"/>
      <c r="BN47" s="297"/>
      <c r="BO47" s="297"/>
      <c r="BP47" s="297"/>
      <c r="BQ47" s="297"/>
      <c r="BR47" s="297"/>
      <c r="BS47" s="297"/>
      <c r="BT47" s="46"/>
    </row>
    <row r="48" spans="1:72" ht="17.399999999999999" customHeight="1">
      <c r="A48" s="45"/>
      <c r="B48" s="297"/>
      <c r="C48" s="297"/>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46"/>
      <c r="AI48" s="45"/>
      <c r="AJ48" s="47"/>
      <c r="AK48" s="47"/>
      <c r="AL48" s="47"/>
      <c r="AM48" s="47"/>
      <c r="AN48" s="45"/>
      <c r="AO48" s="297"/>
      <c r="AP48" s="297"/>
      <c r="AQ48" s="297"/>
      <c r="AR48" s="297"/>
      <c r="AS48" s="297"/>
      <c r="AT48" s="297"/>
      <c r="AU48" s="297"/>
      <c r="AV48" s="297"/>
      <c r="AW48" s="297"/>
      <c r="AX48" s="297"/>
      <c r="AY48" s="297"/>
      <c r="AZ48" s="297"/>
      <c r="BA48" s="297"/>
      <c r="BB48" s="297"/>
      <c r="BC48" s="297"/>
      <c r="BD48" s="297"/>
      <c r="BE48" s="297"/>
      <c r="BF48" s="297"/>
      <c r="BG48" s="297"/>
      <c r="BH48" s="297"/>
      <c r="BI48" s="297"/>
      <c r="BJ48" s="297"/>
      <c r="BK48" s="297"/>
      <c r="BL48" s="297"/>
      <c r="BM48" s="297"/>
      <c r="BN48" s="297"/>
      <c r="BO48" s="297"/>
      <c r="BP48" s="297"/>
      <c r="BQ48" s="297"/>
      <c r="BR48" s="297"/>
      <c r="BS48" s="297"/>
      <c r="BT48" s="46"/>
    </row>
    <row r="49" spans="1:72" ht="17.399999999999999" customHeight="1">
      <c r="A49" s="45"/>
      <c r="B49" s="298" t="s">
        <v>292</v>
      </c>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48"/>
      <c r="AI49" s="45"/>
      <c r="AJ49" s="47"/>
      <c r="AK49" s="47"/>
      <c r="AL49" s="47"/>
      <c r="AM49" s="47"/>
      <c r="AN49" s="45"/>
      <c r="AO49" s="298" t="s">
        <v>292</v>
      </c>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298"/>
      <c r="BN49" s="298"/>
      <c r="BO49" s="298"/>
      <c r="BP49" s="298"/>
      <c r="BQ49" s="298"/>
      <c r="BR49" s="298"/>
      <c r="BS49" s="298"/>
      <c r="BT49" s="48"/>
    </row>
    <row r="50" spans="1:72" ht="17.399999999999999" customHeight="1">
      <c r="A50" s="45"/>
      <c r="B50" s="298"/>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48"/>
      <c r="AI50" s="45"/>
      <c r="AJ50" s="47"/>
      <c r="AK50" s="47"/>
      <c r="AL50" s="47"/>
      <c r="AM50" s="47"/>
      <c r="AN50" s="45"/>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8"/>
      <c r="BO50" s="298"/>
      <c r="BP50" s="298"/>
      <c r="BQ50" s="298"/>
      <c r="BR50" s="298"/>
      <c r="BS50" s="298"/>
      <c r="BT50" s="48"/>
    </row>
    <row r="51" spans="1:72" ht="17.399999999999999" customHeight="1">
      <c r="A51" s="2"/>
      <c r="B51" s="258" t="s">
        <v>472</v>
      </c>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37"/>
      <c r="AI51" s="2"/>
      <c r="AJ51" s="37"/>
      <c r="AK51" s="37"/>
      <c r="AL51" s="37"/>
      <c r="AM51" s="37"/>
      <c r="AN51" s="2"/>
      <c r="AO51" s="258" t="s">
        <v>472</v>
      </c>
      <c r="AP51" s="258"/>
      <c r="AQ51" s="258"/>
      <c r="AR51" s="258"/>
      <c r="AS51" s="258"/>
      <c r="AT51" s="258"/>
      <c r="AU51" s="258"/>
      <c r="AV51" s="258"/>
      <c r="AW51" s="258"/>
      <c r="AX51" s="258"/>
      <c r="AY51" s="258"/>
      <c r="AZ51" s="258"/>
      <c r="BA51" s="258"/>
      <c r="BB51" s="258"/>
      <c r="BC51" s="258"/>
      <c r="BD51" s="258"/>
      <c r="BE51" s="258"/>
      <c r="BF51" s="258"/>
      <c r="BG51" s="258"/>
      <c r="BH51" s="258"/>
      <c r="BI51" s="258"/>
      <c r="BJ51" s="258"/>
      <c r="BK51" s="258"/>
      <c r="BL51" s="258"/>
      <c r="BM51" s="258"/>
      <c r="BN51" s="258"/>
      <c r="BO51" s="258"/>
      <c r="BP51" s="258"/>
      <c r="BQ51" s="258"/>
      <c r="BR51" s="258"/>
      <c r="BS51" s="258"/>
      <c r="BT51" s="37"/>
    </row>
    <row r="52" spans="1:72" ht="18.600000000000001" customHeight="1">
      <c r="A52" s="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37"/>
      <c r="AI52" s="2"/>
      <c r="AJ52" s="37"/>
      <c r="AK52" s="37"/>
      <c r="AL52" s="37"/>
      <c r="AM52" s="37"/>
      <c r="AN52" s="2"/>
      <c r="AO52" s="258"/>
      <c r="AP52" s="258"/>
      <c r="AQ52" s="258"/>
      <c r="AR52" s="258"/>
      <c r="AS52" s="258"/>
      <c r="AT52" s="258"/>
      <c r="AU52" s="258"/>
      <c r="AV52" s="258"/>
      <c r="AW52" s="258"/>
      <c r="AX52" s="258"/>
      <c r="AY52" s="258"/>
      <c r="AZ52" s="258"/>
      <c r="BA52" s="258"/>
      <c r="BB52" s="258"/>
      <c r="BC52" s="258"/>
      <c r="BD52" s="258"/>
      <c r="BE52" s="258"/>
      <c r="BF52" s="258"/>
      <c r="BG52" s="258"/>
      <c r="BH52" s="258"/>
      <c r="BI52" s="258"/>
      <c r="BJ52" s="258"/>
      <c r="BK52" s="258"/>
      <c r="BL52" s="258"/>
      <c r="BM52" s="258"/>
      <c r="BN52" s="258"/>
      <c r="BO52" s="258"/>
      <c r="BP52" s="258"/>
      <c r="BQ52" s="258"/>
      <c r="BR52" s="258"/>
      <c r="BS52" s="258"/>
      <c r="BT52" s="37"/>
    </row>
    <row r="53" spans="1:72" ht="3.6" customHeight="1">
      <c r="A53" s="2"/>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I53" s="2"/>
      <c r="AJ53" s="37"/>
      <c r="AK53" s="37"/>
      <c r="AL53" s="37"/>
      <c r="AM53" s="37"/>
      <c r="AN53" s="2"/>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row>
    <row r="54" spans="1:72" ht="17.399999999999999" customHeight="1">
      <c r="A54" s="2"/>
      <c r="B54" s="299" t="s">
        <v>224</v>
      </c>
      <c r="C54" s="299"/>
      <c r="D54" s="299"/>
      <c r="E54" s="299"/>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299"/>
      <c r="AD54" s="299"/>
      <c r="AE54" s="299"/>
      <c r="AF54" s="299"/>
      <c r="AG54" s="37"/>
      <c r="AI54" s="2"/>
      <c r="AJ54" s="37"/>
      <c r="AK54" s="37"/>
      <c r="AL54" s="37"/>
      <c r="AM54" s="37"/>
      <c r="AN54" s="2"/>
      <c r="AO54" s="299" t="s">
        <v>122</v>
      </c>
      <c r="AP54" s="299"/>
      <c r="AQ54" s="299"/>
      <c r="AR54" s="299"/>
      <c r="AS54" s="299"/>
      <c r="AT54" s="299"/>
      <c r="AU54" s="299"/>
      <c r="AV54" s="299"/>
      <c r="AW54" s="299"/>
      <c r="AX54" s="299"/>
      <c r="AY54" s="299"/>
      <c r="AZ54" s="299"/>
      <c r="BA54" s="299"/>
      <c r="BB54" s="299"/>
      <c r="BC54" s="299"/>
      <c r="BD54" s="299"/>
      <c r="BE54" s="299"/>
      <c r="BF54" s="299"/>
      <c r="BG54" s="299"/>
      <c r="BH54" s="299"/>
      <c r="BI54" s="299"/>
      <c r="BJ54" s="299"/>
      <c r="BK54" s="299"/>
      <c r="BL54" s="299"/>
      <c r="BM54" s="299"/>
      <c r="BN54" s="299"/>
      <c r="BO54" s="299"/>
      <c r="BP54" s="299"/>
      <c r="BQ54" s="299"/>
      <c r="BR54" s="299"/>
      <c r="BS54" s="299"/>
      <c r="BT54" s="37"/>
    </row>
    <row r="55" spans="1:72" ht="20.399999999999999" hidden="1" customHeight="1">
      <c r="A55" s="2"/>
      <c r="B55" s="261"/>
      <c r="C55" s="262" t="s">
        <v>156</v>
      </c>
      <c r="D55" s="262"/>
      <c r="E55" s="262"/>
      <c r="F55" s="262"/>
      <c r="G55" s="262"/>
      <c r="H55" s="262"/>
      <c r="I55" s="262"/>
      <c r="J55" s="262"/>
      <c r="K55" s="288"/>
      <c r="L55" s="289"/>
      <c r="M55" s="289"/>
      <c r="N55" s="289"/>
      <c r="O55" s="289"/>
      <c r="P55" s="289"/>
      <c r="Q55" s="289"/>
      <c r="R55" s="289"/>
      <c r="S55" s="289"/>
      <c r="T55" s="289"/>
      <c r="U55" s="289"/>
      <c r="V55" s="289"/>
      <c r="W55" s="289"/>
      <c r="X55" s="289"/>
      <c r="Y55" s="289"/>
      <c r="Z55" s="289"/>
      <c r="AA55" s="289"/>
      <c r="AB55" s="289"/>
      <c r="AC55" s="289"/>
      <c r="AD55" s="289"/>
      <c r="AE55" s="289"/>
      <c r="AF55" s="290"/>
      <c r="AG55" s="2"/>
      <c r="AI55" s="2"/>
      <c r="AJ55" s="37"/>
      <c r="AK55" s="37"/>
      <c r="AL55" s="37"/>
      <c r="AM55" s="37"/>
      <c r="AN55" s="2"/>
      <c r="AO55" s="261"/>
      <c r="AP55" s="262" t="s">
        <v>156</v>
      </c>
      <c r="AQ55" s="262"/>
      <c r="AR55" s="262"/>
      <c r="AS55" s="262"/>
      <c r="AT55" s="262"/>
      <c r="AU55" s="262"/>
      <c r="AV55" s="262"/>
      <c r="AW55" s="262"/>
      <c r="AX55" s="288"/>
      <c r="AY55" s="289"/>
      <c r="AZ55" s="289"/>
      <c r="BA55" s="289"/>
      <c r="BB55" s="289"/>
      <c r="BC55" s="289"/>
      <c r="BD55" s="289"/>
      <c r="BE55" s="289"/>
      <c r="BF55" s="289"/>
      <c r="BG55" s="289"/>
      <c r="BH55" s="289"/>
      <c r="BI55" s="289"/>
      <c r="BJ55" s="289"/>
      <c r="BK55" s="289"/>
      <c r="BL55" s="289"/>
      <c r="BM55" s="289"/>
      <c r="BN55" s="289"/>
      <c r="BO55" s="289"/>
      <c r="BP55" s="289"/>
      <c r="BQ55" s="289"/>
      <c r="BR55" s="289"/>
      <c r="BS55" s="290"/>
      <c r="BT55" s="2"/>
    </row>
    <row r="56" spans="1:72" ht="20.399999999999999" hidden="1" customHeight="1">
      <c r="A56" s="2"/>
      <c r="B56" s="270"/>
      <c r="C56" s="268"/>
      <c r="D56" s="268"/>
      <c r="E56" s="268"/>
      <c r="F56" s="268"/>
      <c r="G56" s="268"/>
      <c r="H56" s="268"/>
      <c r="I56" s="268"/>
      <c r="J56" s="268"/>
      <c r="K56" s="288"/>
      <c r="L56" s="289"/>
      <c r="M56" s="289"/>
      <c r="N56" s="289"/>
      <c r="O56" s="289"/>
      <c r="P56" s="289"/>
      <c r="Q56" s="289"/>
      <c r="R56" s="289"/>
      <c r="S56" s="289"/>
      <c r="T56" s="289"/>
      <c r="U56" s="289"/>
      <c r="V56" s="289"/>
      <c r="W56" s="289"/>
      <c r="X56" s="289"/>
      <c r="Y56" s="289"/>
      <c r="Z56" s="289"/>
      <c r="AA56" s="289"/>
      <c r="AB56" s="289"/>
      <c r="AC56" s="289"/>
      <c r="AD56" s="289"/>
      <c r="AE56" s="289"/>
      <c r="AF56" s="290"/>
      <c r="AG56" s="2"/>
      <c r="AH56" s="2"/>
      <c r="AJ56" s="37"/>
      <c r="AK56" s="37"/>
      <c r="AL56" s="37"/>
      <c r="AM56" s="37"/>
      <c r="AN56" s="2"/>
      <c r="AO56" s="270"/>
      <c r="AP56" s="268"/>
      <c r="AQ56" s="268"/>
      <c r="AR56" s="268"/>
      <c r="AS56" s="268"/>
      <c r="AT56" s="268"/>
      <c r="AU56" s="268"/>
      <c r="AV56" s="268"/>
      <c r="AW56" s="268"/>
      <c r="AX56" s="288"/>
      <c r="AY56" s="289"/>
      <c r="AZ56" s="289"/>
      <c r="BA56" s="289"/>
      <c r="BB56" s="289"/>
      <c r="BC56" s="289"/>
      <c r="BD56" s="289"/>
      <c r="BE56" s="289"/>
      <c r="BF56" s="289"/>
      <c r="BG56" s="289"/>
      <c r="BH56" s="289"/>
      <c r="BI56" s="289"/>
      <c r="BJ56" s="289"/>
      <c r="BK56" s="289"/>
      <c r="BL56" s="289"/>
      <c r="BM56" s="289"/>
      <c r="BN56" s="289"/>
      <c r="BO56" s="289"/>
      <c r="BP56" s="289"/>
      <c r="BQ56" s="289"/>
      <c r="BR56" s="289"/>
      <c r="BS56" s="290"/>
      <c r="BT56" s="2"/>
    </row>
    <row r="57" spans="1:72" ht="17.399999999999999" customHeight="1">
      <c r="A57" s="2"/>
      <c r="B57" s="261"/>
      <c r="C57" s="262" t="s">
        <v>156</v>
      </c>
      <c r="D57" s="262"/>
      <c r="E57" s="262"/>
      <c r="F57" s="262"/>
      <c r="G57" s="262"/>
      <c r="H57" s="262"/>
      <c r="I57" s="262"/>
      <c r="J57" s="262"/>
      <c r="K57" s="291" t="str">
        <f>IF(基本情報入力シート!AE67=1,基本情報入力シート!Q67,基本情報入力シート!Q69)</f>
        <v>助成1　エネルギーマネジメントの推進</v>
      </c>
      <c r="L57" s="292"/>
      <c r="M57" s="292"/>
      <c r="N57" s="292"/>
      <c r="O57" s="292"/>
      <c r="P57" s="292"/>
      <c r="Q57" s="292"/>
      <c r="R57" s="292"/>
      <c r="S57" s="292"/>
      <c r="T57" s="292"/>
      <c r="U57" s="292"/>
      <c r="V57" s="292"/>
      <c r="W57" s="292"/>
      <c r="X57" s="292"/>
      <c r="Y57" s="292"/>
      <c r="Z57" s="292"/>
      <c r="AA57" s="292"/>
      <c r="AB57" s="292"/>
      <c r="AC57" s="292"/>
      <c r="AD57" s="292"/>
      <c r="AE57" s="292"/>
      <c r="AF57" s="293"/>
      <c r="AG57" s="2"/>
      <c r="AI57" s="2"/>
      <c r="AJ57" s="37"/>
      <c r="AK57" s="37"/>
      <c r="AL57" s="37"/>
      <c r="AM57" s="37"/>
      <c r="AN57" s="2"/>
      <c r="AO57" s="261"/>
      <c r="AP57" s="262" t="s">
        <v>156</v>
      </c>
      <c r="AQ57" s="262"/>
      <c r="AR57" s="262"/>
      <c r="AS57" s="262"/>
      <c r="AT57" s="262"/>
      <c r="AU57" s="262"/>
      <c r="AV57" s="262"/>
      <c r="AW57" s="262"/>
      <c r="AX57" s="291" t="str">
        <f>IF(基本情報入力シート!AE67=1,基本情報入力シート!AX67,基本情報入力シート!AX69)</f>
        <v>　助成1　エネルギーマネジメントの推進</v>
      </c>
      <c r="AY57" s="292"/>
      <c r="AZ57" s="292"/>
      <c r="BA57" s="292"/>
      <c r="BB57" s="292"/>
      <c r="BC57" s="292"/>
      <c r="BD57" s="292"/>
      <c r="BE57" s="292"/>
      <c r="BF57" s="292"/>
      <c r="BG57" s="292"/>
      <c r="BH57" s="292"/>
      <c r="BI57" s="292"/>
      <c r="BJ57" s="292"/>
      <c r="BK57" s="292"/>
      <c r="BL57" s="292"/>
      <c r="BM57" s="292"/>
      <c r="BN57" s="292"/>
      <c r="BO57" s="292"/>
      <c r="BP57" s="292"/>
      <c r="BQ57" s="292"/>
      <c r="BR57" s="292"/>
      <c r="BS57" s="293"/>
      <c r="BT57" s="2"/>
    </row>
    <row r="58" spans="1:72" ht="17.399999999999999" customHeight="1">
      <c r="A58" s="2"/>
      <c r="B58" s="270"/>
      <c r="C58" s="268"/>
      <c r="D58" s="268"/>
      <c r="E58" s="268"/>
      <c r="F58" s="268"/>
      <c r="G58" s="268"/>
      <c r="H58" s="268"/>
      <c r="I58" s="268"/>
      <c r="J58" s="268"/>
      <c r="K58" s="294"/>
      <c r="L58" s="295"/>
      <c r="M58" s="295"/>
      <c r="N58" s="295"/>
      <c r="O58" s="295"/>
      <c r="P58" s="295"/>
      <c r="Q58" s="295"/>
      <c r="R58" s="295"/>
      <c r="S58" s="295"/>
      <c r="T58" s="295"/>
      <c r="U58" s="295"/>
      <c r="V58" s="295"/>
      <c r="W58" s="295"/>
      <c r="X58" s="295"/>
      <c r="Y58" s="295"/>
      <c r="Z58" s="295"/>
      <c r="AA58" s="295"/>
      <c r="AB58" s="295"/>
      <c r="AC58" s="295"/>
      <c r="AD58" s="295"/>
      <c r="AE58" s="295"/>
      <c r="AF58" s="296"/>
      <c r="AG58" s="2"/>
      <c r="AJ58" s="37"/>
      <c r="AK58" s="37"/>
      <c r="AL58" s="37"/>
      <c r="AM58" s="37"/>
      <c r="AN58" s="2"/>
      <c r="AO58" s="270"/>
      <c r="AP58" s="268"/>
      <c r="AQ58" s="268"/>
      <c r="AR58" s="268"/>
      <c r="AS58" s="268"/>
      <c r="AT58" s="268"/>
      <c r="AU58" s="268"/>
      <c r="AV58" s="268"/>
      <c r="AW58" s="268"/>
      <c r="AX58" s="294"/>
      <c r="AY58" s="295"/>
      <c r="AZ58" s="295"/>
      <c r="BA58" s="295"/>
      <c r="BB58" s="295"/>
      <c r="BC58" s="295"/>
      <c r="BD58" s="295"/>
      <c r="BE58" s="295"/>
      <c r="BF58" s="295"/>
      <c r="BG58" s="295"/>
      <c r="BH58" s="295"/>
      <c r="BI58" s="295"/>
      <c r="BJ58" s="295"/>
      <c r="BK58" s="295"/>
      <c r="BL58" s="295"/>
      <c r="BM58" s="295"/>
      <c r="BN58" s="295"/>
      <c r="BO58" s="295"/>
      <c r="BP58" s="295"/>
      <c r="BQ58" s="295"/>
      <c r="BR58" s="295"/>
      <c r="BS58" s="296"/>
      <c r="BT58" s="2"/>
    </row>
    <row r="59" spans="1:72" ht="20.399999999999999" hidden="1" customHeight="1">
      <c r="A59" s="2"/>
      <c r="B59" s="305"/>
      <c r="C59" s="307" t="s">
        <v>304</v>
      </c>
      <c r="D59" s="307"/>
      <c r="E59" s="307"/>
      <c r="F59" s="307"/>
      <c r="G59" s="307"/>
      <c r="H59" s="307"/>
      <c r="I59" s="307"/>
      <c r="J59" s="308"/>
      <c r="K59" s="311"/>
      <c r="L59" s="312"/>
      <c r="M59" s="312"/>
      <c r="N59" s="312"/>
      <c r="O59" s="312"/>
      <c r="P59" s="312"/>
      <c r="Q59" s="312"/>
      <c r="R59" s="312"/>
      <c r="S59" s="312"/>
      <c r="T59" s="312"/>
      <c r="U59" s="312"/>
      <c r="V59" s="312"/>
      <c r="W59" s="312"/>
      <c r="X59" s="312"/>
      <c r="Y59" s="312"/>
      <c r="Z59" s="312"/>
      <c r="AA59" s="312"/>
      <c r="AB59" s="312"/>
      <c r="AC59" s="312"/>
      <c r="AD59" s="312"/>
      <c r="AE59" s="312"/>
      <c r="AF59" s="313"/>
      <c r="AG59" s="2"/>
      <c r="AH59" s="2"/>
      <c r="AJ59" s="37"/>
      <c r="AK59" s="37"/>
      <c r="AL59" s="37"/>
      <c r="AM59" s="37"/>
      <c r="AN59" s="2"/>
      <c r="AO59" s="305"/>
      <c r="AP59" s="307" t="s">
        <v>304</v>
      </c>
      <c r="AQ59" s="307"/>
      <c r="AR59" s="307"/>
      <c r="AS59" s="307"/>
      <c r="AT59" s="307"/>
      <c r="AU59" s="307"/>
      <c r="AV59" s="307"/>
      <c r="AW59" s="308"/>
      <c r="AX59" s="288"/>
      <c r="AY59" s="289"/>
      <c r="AZ59" s="289"/>
      <c r="BA59" s="289"/>
      <c r="BB59" s="289"/>
      <c r="BC59" s="289"/>
      <c r="BD59" s="289"/>
      <c r="BE59" s="289"/>
      <c r="BF59" s="289"/>
      <c r="BG59" s="289"/>
      <c r="BH59" s="289"/>
      <c r="BI59" s="289"/>
      <c r="BJ59" s="289"/>
      <c r="BK59" s="289"/>
      <c r="BL59" s="289"/>
      <c r="BM59" s="289"/>
      <c r="BN59" s="289"/>
      <c r="BO59" s="289"/>
      <c r="BP59" s="289"/>
      <c r="BQ59" s="289"/>
      <c r="BR59" s="289"/>
      <c r="BS59" s="290"/>
      <c r="BT59" s="2"/>
    </row>
    <row r="60" spans="1:72" ht="20.399999999999999" hidden="1" customHeight="1">
      <c r="A60" s="2"/>
      <c r="B60" s="306"/>
      <c r="C60" s="309"/>
      <c r="D60" s="309"/>
      <c r="E60" s="309"/>
      <c r="F60" s="309"/>
      <c r="G60" s="309"/>
      <c r="H60" s="309"/>
      <c r="I60" s="309"/>
      <c r="J60" s="310"/>
      <c r="K60" s="311"/>
      <c r="L60" s="312"/>
      <c r="M60" s="312"/>
      <c r="N60" s="312"/>
      <c r="O60" s="312"/>
      <c r="P60" s="312"/>
      <c r="Q60" s="312"/>
      <c r="R60" s="312"/>
      <c r="S60" s="312"/>
      <c r="T60" s="312"/>
      <c r="U60" s="312"/>
      <c r="V60" s="312"/>
      <c r="W60" s="312"/>
      <c r="X60" s="312"/>
      <c r="Y60" s="312"/>
      <c r="Z60" s="312"/>
      <c r="AA60" s="312"/>
      <c r="AB60" s="312"/>
      <c r="AC60" s="312"/>
      <c r="AD60" s="312"/>
      <c r="AE60" s="312"/>
      <c r="AF60" s="313"/>
      <c r="AG60" s="2"/>
      <c r="AH60" s="2"/>
      <c r="AJ60" s="37">
        <v>1</v>
      </c>
      <c r="AK60" s="37"/>
      <c r="AL60" s="37"/>
      <c r="AM60" s="37"/>
      <c r="AN60" s="2"/>
      <c r="AO60" s="306"/>
      <c r="AP60" s="309"/>
      <c r="AQ60" s="309"/>
      <c r="AR60" s="309"/>
      <c r="AS60" s="309"/>
      <c r="AT60" s="309"/>
      <c r="AU60" s="309"/>
      <c r="AV60" s="309"/>
      <c r="AW60" s="310"/>
      <c r="AX60" s="288"/>
      <c r="AY60" s="289"/>
      <c r="AZ60" s="289"/>
      <c r="BA60" s="289"/>
      <c r="BB60" s="289"/>
      <c r="BC60" s="289"/>
      <c r="BD60" s="289"/>
      <c r="BE60" s="289"/>
      <c r="BF60" s="289"/>
      <c r="BG60" s="289"/>
      <c r="BH60" s="289"/>
      <c r="BI60" s="289"/>
      <c r="BJ60" s="289"/>
      <c r="BK60" s="289"/>
      <c r="BL60" s="289"/>
      <c r="BM60" s="289"/>
      <c r="BN60" s="289"/>
      <c r="BO60" s="289"/>
      <c r="BP60" s="289"/>
      <c r="BQ60" s="289"/>
      <c r="BR60" s="289"/>
      <c r="BS60" s="290"/>
      <c r="BT60" s="2"/>
    </row>
    <row r="61" spans="1:72" ht="17.399999999999999" customHeight="1">
      <c r="A61" s="2"/>
      <c r="B61" s="261"/>
      <c r="C61" s="240" t="s">
        <v>304</v>
      </c>
      <c r="D61" s="240"/>
      <c r="E61" s="240"/>
      <c r="F61" s="240"/>
      <c r="G61" s="240"/>
      <c r="H61" s="240"/>
      <c r="I61" s="240"/>
      <c r="J61" s="241"/>
      <c r="K61" s="291" t="str">
        <f>IF(基本情報入力シート!AE71=1,基本情報入力シート!Q71,基本情報入力シート!Q73)</f>
        <v>大規模事業所（前年度の原油換算エネルギー使用量が1,500kl 以上）</v>
      </c>
      <c r="L61" s="292"/>
      <c r="M61" s="292"/>
      <c r="N61" s="292"/>
      <c r="O61" s="292"/>
      <c r="P61" s="292"/>
      <c r="Q61" s="292"/>
      <c r="R61" s="292"/>
      <c r="S61" s="292"/>
      <c r="T61" s="292"/>
      <c r="U61" s="292"/>
      <c r="V61" s="292"/>
      <c r="W61" s="292"/>
      <c r="X61" s="292"/>
      <c r="Y61" s="292"/>
      <c r="Z61" s="292"/>
      <c r="AA61" s="292"/>
      <c r="AB61" s="292"/>
      <c r="AC61" s="292"/>
      <c r="AD61" s="292"/>
      <c r="AE61" s="292"/>
      <c r="AF61" s="293"/>
      <c r="AG61" s="2"/>
      <c r="AI61" s="2"/>
      <c r="AJ61" s="37"/>
      <c r="AK61" s="37"/>
      <c r="AL61" s="37"/>
      <c r="AM61" s="37"/>
      <c r="AN61" s="2"/>
      <c r="AO61" s="261"/>
      <c r="AP61" s="240" t="s">
        <v>304</v>
      </c>
      <c r="AQ61" s="240"/>
      <c r="AR61" s="240"/>
      <c r="AS61" s="240"/>
      <c r="AT61" s="240"/>
      <c r="AU61" s="240"/>
      <c r="AV61" s="240"/>
      <c r="AW61" s="241"/>
      <c r="AX61" s="291" t="str">
        <f>IF(基本情報入力シート!AE71=1,基本情報入力シート!AX71,基本情報入力シート!AX73)</f>
        <v>　大規模事業所（前年度の原油換算エネルギー使用量が1,500kl 以上）</v>
      </c>
      <c r="AY61" s="292"/>
      <c r="AZ61" s="292"/>
      <c r="BA61" s="292"/>
      <c r="BB61" s="292"/>
      <c r="BC61" s="292"/>
      <c r="BD61" s="292"/>
      <c r="BE61" s="292"/>
      <c r="BF61" s="292"/>
      <c r="BG61" s="292"/>
      <c r="BH61" s="292"/>
      <c r="BI61" s="292"/>
      <c r="BJ61" s="292"/>
      <c r="BK61" s="292"/>
      <c r="BL61" s="292"/>
      <c r="BM61" s="292"/>
      <c r="BN61" s="292"/>
      <c r="BO61" s="292"/>
      <c r="BP61" s="292"/>
      <c r="BQ61" s="292"/>
      <c r="BR61" s="292"/>
      <c r="BS61" s="293"/>
      <c r="BT61" s="2"/>
    </row>
    <row r="62" spans="1:72" ht="17.399999999999999" customHeight="1">
      <c r="A62" s="2"/>
      <c r="B62" s="270"/>
      <c r="C62" s="243"/>
      <c r="D62" s="243"/>
      <c r="E62" s="243"/>
      <c r="F62" s="243"/>
      <c r="G62" s="243"/>
      <c r="H62" s="243"/>
      <c r="I62" s="243"/>
      <c r="J62" s="244"/>
      <c r="K62" s="294"/>
      <c r="L62" s="295"/>
      <c r="M62" s="295"/>
      <c r="N62" s="295"/>
      <c r="O62" s="295"/>
      <c r="P62" s="295"/>
      <c r="Q62" s="295"/>
      <c r="R62" s="295"/>
      <c r="S62" s="295"/>
      <c r="T62" s="295"/>
      <c r="U62" s="295"/>
      <c r="V62" s="295"/>
      <c r="W62" s="295"/>
      <c r="X62" s="295"/>
      <c r="Y62" s="295"/>
      <c r="Z62" s="295"/>
      <c r="AA62" s="295"/>
      <c r="AB62" s="295"/>
      <c r="AC62" s="295"/>
      <c r="AD62" s="295"/>
      <c r="AE62" s="295"/>
      <c r="AF62" s="296"/>
      <c r="AG62" s="2"/>
      <c r="AJ62" s="37"/>
      <c r="AK62" s="37"/>
      <c r="AL62" s="37"/>
      <c r="AM62" s="37"/>
      <c r="AN62" s="2"/>
      <c r="AO62" s="270"/>
      <c r="AP62" s="243"/>
      <c r="AQ62" s="243"/>
      <c r="AR62" s="243"/>
      <c r="AS62" s="243"/>
      <c r="AT62" s="243"/>
      <c r="AU62" s="243"/>
      <c r="AV62" s="243"/>
      <c r="AW62" s="244"/>
      <c r="AX62" s="294"/>
      <c r="AY62" s="295"/>
      <c r="AZ62" s="295"/>
      <c r="BA62" s="295"/>
      <c r="BB62" s="295"/>
      <c r="BC62" s="295"/>
      <c r="BD62" s="295"/>
      <c r="BE62" s="295"/>
      <c r="BF62" s="295"/>
      <c r="BG62" s="295"/>
      <c r="BH62" s="295"/>
      <c r="BI62" s="295"/>
      <c r="BJ62" s="295"/>
      <c r="BK62" s="295"/>
      <c r="BL62" s="295"/>
      <c r="BM62" s="295"/>
      <c r="BN62" s="295"/>
      <c r="BO62" s="295"/>
      <c r="BP62" s="295"/>
      <c r="BQ62" s="295"/>
      <c r="BR62" s="295"/>
      <c r="BS62" s="296"/>
      <c r="BT62" s="2"/>
    </row>
    <row r="63" spans="1:72" ht="17.399999999999999" customHeight="1">
      <c r="A63" s="2"/>
      <c r="B63" s="261"/>
      <c r="C63" s="262" t="s">
        <v>389</v>
      </c>
      <c r="D63" s="262"/>
      <c r="E63" s="262"/>
      <c r="F63" s="262"/>
      <c r="G63" s="262"/>
      <c r="H63" s="262"/>
      <c r="I63" s="262"/>
      <c r="J63" s="266"/>
      <c r="K63" s="291">
        <f>基本情報入力シート!N50</f>
        <v>0</v>
      </c>
      <c r="L63" s="292"/>
      <c r="M63" s="292"/>
      <c r="N63" s="292"/>
      <c r="O63" s="292"/>
      <c r="P63" s="292"/>
      <c r="Q63" s="292"/>
      <c r="R63" s="292"/>
      <c r="S63" s="292"/>
      <c r="T63" s="292"/>
      <c r="U63" s="292"/>
      <c r="V63" s="292"/>
      <c r="W63" s="292"/>
      <c r="X63" s="292"/>
      <c r="Y63" s="292"/>
      <c r="Z63" s="292"/>
      <c r="AA63" s="292"/>
      <c r="AB63" s="292"/>
      <c r="AC63" s="292"/>
      <c r="AD63" s="292"/>
      <c r="AE63" s="292"/>
      <c r="AF63" s="293"/>
      <c r="AG63" s="2"/>
      <c r="AI63" s="2"/>
      <c r="AJ63" s="37"/>
      <c r="AK63" s="37"/>
      <c r="AL63" s="37"/>
      <c r="AM63" s="37"/>
      <c r="AN63" s="2"/>
      <c r="AO63" s="261"/>
      <c r="AP63" s="262" t="s">
        <v>389</v>
      </c>
      <c r="AQ63" s="262"/>
      <c r="AR63" s="262"/>
      <c r="AS63" s="262"/>
      <c r="AT63" s="262"/>
      <c r="AU63" s="262"/>
      <c r="AV63" s="262"/>
      <c r="AW63" s="266"/>
      <c r="AX63" s="291" t="str">
        <f>基本情報入力シート!AU50</f>
        <v>株式会社会社××</v>
      </c>
      <c r="AY63" s="292"/>
      <c r="AZ63" s="292"/>
      <c r="BA63" s="292"/>
      <c r="BB63" s="292"/>
      <c r="BC63" s="292"/>
      <c r="BD63" s="292"/>
      <c r="BE63" s="292"/>
      <c r="BF63" s="292"/>
      <c r="BG63" s="292"/>
      <c r="BH63" s="292"/>
      <c r="BI63" s="292"/>
      <c r="BJ63" s="292"/>
      <c r="BK63" s="292"/>
      <c r="BL63" s="292"/>
      <c r="BM63" s="292"/>
      <c r="BN63" s="292"/>
      <c r="BO63" s="292"/>
      <c r="BP63" s="292"/>
      <c r="BQ63" s="292"/>
      <c r="BR63" s="292"/>
      <c r="BS63" s="293"/>
      <c r="BT63" s="2"/>
    </row>
    <row r="64" spans="1:72" ht="17.399999999999999" customHeight="1">
      <c r="A64" s="2"/>
      <c r="B64" s="270"/>
      <c r="C64" s="268"/>
      <c r="D64" s="268"/>
      <c r="E64" s="268"/>
      <c r="F64" s="268"/>
      <c r="G64" s="268"/>
      <c r="H64" s="268"/>
      <c r="I64" s="268"/>
      <c r="J64" s="269"/>
      <c r="K64" s="294"/>
      <c r="L64" s="295"/>
      <c r="M64" s="295"/>
      <c r="N64" s="295"/>
      <c r="O64" s="295"/>
      <c r="P64" s="295"/>
      <c r="Q64" s="295"/>
      <c r="R64" s="295"/>
      <c r="S64" s="295"/>
      <c r="T64" s="295"/>
      <c r="U64" s="295"/>
      <c r="V64" s="295"/>
      <c r="W64" s="295"/>
      <c r="X64" s="295"/>
      <c r="Y64" s="295"/>
      <c r="Z64" s="295"/>
      <c r="AA64" s="295"/>
      <c r="AB64" s="295"/>
      <c r="AC64" s="295"/>
      <c r="AD64" s="295"/>
      <c r="AE64" s="295"/>
      <c r="AF64" s="296"/>
      <c r="AG64" s="2"/>
      <c r="AJ64" s="37"/>
      <c r="AK64" s="37"/>
      <c r="AL64" s="37"/>
      <c r="AM64" s="37"/>
      <c r="AN64" s="2"/>
      <c r="AO64" s="270"/>
      <c r="AP64" s="268"/>
      <c r="AQ64" s="268"/>
      <c r="AR64" s="268"/>
      <c r="AS64" s="268"/>
      <c r="AT64" s="268"/>
      <c r="AU64" s="268"/>
      <c r="AV64" s="268"/>
      <c r="AW64" s="269"/>
      <c r="AX64" s="294"/>
      <c r="AY64" s="295"/>
      <c r="AZ64" s="295"/>
      <c r="BA64" s="295"/>
      <c r="BB64" s="295"/>
      <c r="BC64" s="295"/>
      <c r="BD64" s="295"/>
      <c r="BE64" s="295"/>
      <c r="BF64" s="295"/>
      <c r="BG64" s="295"/>
      <c r="BH64" s="295"/>
      <c r="BI64" s="295"/>
      <c r="BJ64" s="295"/>
      <c r="BK64" s="295"/>
      <c r="BL64" s="295"/>
      <c r="BM64" s="295"/>
      <c r="BN64" s="295"/>
      <c r="BO64" s="295"/>
      <c r="BP64" s="295"/>
      <c r="BQ64" s="295"/>
      <c r="BR64" s="295"/>
      <c r="BS64" s="296"/>
      <c r="BT64" s="2"/>
    </row>
    <row r="65" spans="1:72" ht="12" customHeight="1">
      <c r="A65" s="2"/>
      <c r="B65" s="263"/>
      <c r="C65" s="262" t="s">
        <v>391</v>
      </c>
      <c r="D65" s="262"/>
      <c r="E65" s="262"/>
      <c r="F65" s="262"/>
      <c r="G65" s="262"/>
      <c r="H65" s="262"/>
      <c r="I65" s="262"/>
      <c r="J65" s="266"/>
      <c r="K65" s="55" t="str">
        <f>基本情報入力シート!D64</f>
        <v>〒</v>
      </c>
      <c r="L65" s="317">
        <f>基本情報入力シート!N64</f>
        <v>0</v>
      </c>
      <c r="M65" s="317"/>
      <c r="N65" s="317"/>
      <c r="O65" s="317"/>
      <c r="P65" s="317"/>
      <c r="Q65" s="317"/>
      <c r="R65" s="317"/>
      <c r="S65" s="317"/>
      <c r="T65" s="317"/>
      <c r="U65" s="317"/>
      <c r="V65" s="317"/>
      <c r="W65" s="317"/>
      <c r="X65" s="317"/>
      <c r="Y65" s="317"/>
      <c r="Z65" s="317"/>
      <c r="AA65" s="317"/>
      <c r="AB65" s="317"/>
      <c r="AC65" s="317"/>
      <c r="AD65" s="317"/>
      <c r="AE65" s="317"/>
      <c r="AF65" s="318"/>
      <c r="AG65" s="2"/>
      <c r="AJ65" s="37"/>
      <c r="AK65" s="37"/>
      <c r="AL65" s="37"/>
      <c r="AM65" s="37"/>
      <c r="AN65" s="2"/>
      <c r="AO65" s="263"/>
      <c r="AP65" s="262" t="s">
        <v>391</v>
      </c>
      <c r="AQ65" s="262"/>
      <c r="AR65" s="262"/>
      <c r="AS65" s="262"/>
      <c r="AT65" s="262"/>
      <c r="AU65" s="262"/>
      <c r="AV65" s="262"/>
      <c r="AW65" s="266"/>
      <c r="AX65" s="55" t="str">
        <f>基本情報入力シート!AK64</f>
        <v>〒</v>
      </c>
      <c r="AY65" s="317" t="str">
        <f>基本情報入力シート!AU64</f>
        <v>×××-×××</v>
      </c>
      <c r="AZ65" s="317"/>
      <c r="BA65" s="317"/>
      <c r="BB65" s="317"/>
      <c r="BC65" s="317"/>
      <c r="BD65" s="317"/>
      <c r="BE65" s="317"/>
      <c r="BF65" s="317"/>
      <c r="BG65" s="317"/>
      <c r="BH65" s="317"/>
      <c r="BI65" s="317"/>
      <c r="BJ65" s="317"/>
      <c r="BK65" s="317"/>
      <c r="BL65" s="317"/>
      <c r="BM65" s="317"/>
      <c r="BN65" s="317"/>
      <c r="BO65" s="317"/>
      <c r="BP65" s="317"/>
      <c r="BQ65" s="317"/>
      <c r="BR65" s="317"/>
      <c r="BS65" s="318"/>
      <c r="BT65" s="2"/>
    </row>
    <row r="66" spans="1:72" ht="17.399999999999999" customHeight="1">
      <c r="A66" s="2"/>
      <c r="B66" s="264"/>
      <c r="C66" s="258"/>
      <c r="D66" s="258"/>
      <c r="E66" s="258"/>
      <c r="F66" s="258"/>
      <c r="G66" s="258"/>
      <c r="H66" s="258"/>
      <c r="I66" s="258"/>
      <c r="J66" s="267"/>
      <c r="K66" s="314">
        <f>基本情報入力シート!N65</f>
        <v>0</v>
      </c>
      <c r="L66" s="315"/>
      <c r="M66" s="315"/>
      <c r="N66" s="315"/>
      <c r="O66" s="315"/>
      <c r="P66" s="315"/>
      <c r="Q66" s="315"/>
      <c r="R66" s="315"/>
      <c r="S66" s="315"/>
      <c r="T66" s="315"/>
      <c r="U66" s="315"/>
      <c r="V66" s="315"/>
      <c r="W66" s="315"/>
      <c r="X66" s="315"/>
      <c r="Y66" s="315"/>
      <c r="Z66" s="315"/>
      <c r="AA66" s="315"/>
      <c r="AB66" s="315"/>
      <c r="AC66" s="315"/>
      <c r="AD66" s="315"/>
      <c r="AE66" s="315"/>
      <c r="AF66" s="316"/>
      <c r="AG66" s="2"/>
      <c r="AJ66" s="37"/>
      <c r="AK66" s="37"/>
      <c r="AL66" s="37"/>
      <c r="AM66" s="37"/>
      <c r="AN66" s="2"/>
      <c r="AO66" s="264"/>
      <c r="AP66" s="258"/>
      <c r="AQ66" s="258"/>
      <c r="AR66" s="258"/>
      <c r="AS66" s="258"/>
      <c r="AT66" s="258"/>
      <c r="AU66" s="258"/>
      <c r="AV66" s="258"/>
      <c r="AW66" s="267"/>
      <c r="AX66" s="314" t="str">
        <f>基本情報入力シート!AU65</f>
        <v>東京都新宿区新宿〇-〇〇-○○</v>
      </c>
      <c r="AY66" s="315"/>
      <c r="AZ66" s="315"/>
      <c r="BA66" s="315"/>
      <c r="BB66" s="315"/>
      <c r="BC66" s="315"/>
      <c r="BD66" s="315"/>
      <c r="BE66" s="315"/>
      <c r="BF66" s="315"/>
      <c r="BG66" s="315"/>
      <c r="BH66" s="315"/>
      <c r="BI66" s="315"/>
      <c r="BJ66" s="315"/>
      <c r="BK66" s="315"/>
      <c r="BL66" s="315"/>
      <c r="BM66" s="315"/>
      <c r="BN66" s="315"/>
      <c r="BO66" s="315"/>
      <c r="BP66" s="315"/>
      <c r="BQ66" s="315"/>
      <c r="BR66" s="315"/>
      <c r="BS66" s="316"/>
      <c r="BT66" s="2"/>
    </row>
    <row r="67" spans="1:72" ht="17.399999999999999" customHeight="1">
      <c r="A67" s="2"/>
      <c r="B67" s="265"/>
      <c r="C67" s="268"/>
      <c r="D67" s="268"/>
      <c r="E67" s="268"/>
      <c r="F67" s="268"/>
      <c r="G67" s="268"/>
      <c r="H67" s="268"/>
      <c r="I67" s="268"/>
      <c r="J67" s="269"/>
      <c r="K67" s="294"/>
      <c r="L67" s="295"/>
      <c r="M67" s="295"/>
      <c r="N67" s="295"/>
      <c r="O67" s="295"/>
      <c r="P67" s="295"/>
      <c r="Q67" s="295"/>
      <c r="R67" s="295"/>
      <c r="S67" s="295"/>
      <c r="T67" s="295"/>
      <c r="U67" s="295"/>
      <c r="V67" s="295"/>
      <c r="W67" s="295"/>
      <c r="X67" s="295"/>
      <c r="Y67" s="295"/>
      <c r="Z67" s="295"/>
      <c r="AA67" s="295"/>
      <c r="AB67" s="295"/>
      <c r="AC67" s="295"/>
      <c r="AD67" s="295"/>
      <c r="AE67" s="295"/>
      <c r="AF67" s="296"/>
      <c r="AG67" s="2"/>
      <c r="AJ67" s="37"/>
      <c r="AK67" s="37"/>
      <c r="AL67" s="37"/>
      <c r="AM67" s="37"/>
      <c r="AN67" s="2"/>
      <c r="AO67" s="265"/>
      <c r="AP67" s="268"/>
      <c r="AQ67" s="268"/>
      <c r="AR67" s="268"/>
      <c r="AS67" s="268"/>
      <c r="AT67" s="268"/>
      <c r="AU67" s="268"/>
      <c r="AV67" s="268"/>
      <c r="AW67" s="269"/>
      <c r="AX67" s="294"/>
      <c r="AY67" s="295"/>
      <c r="AZ67" s="295"/>
      <c r="BA67" s="295"/>
      <c r="BB67" s="295"/>
      <c r="BC67" s="295"/>
      <c r="BD67" s="295"/>
      <c r="BE67" s="295"/>
      <c r="BF67" s="295"/>
      <c r="BG67" s="295"/>
      <c r="BH67" s="295"/>
      <c r="BI67" s="295"/>
      <c r="BJ67" s="295"/>
      <c r="BK67" s="295"/>
      <c r="BL67" s="295"/>
      <c r="BM67" s="295"/>
      <c r="BN67" s="295"/>
      <c r="BO67" s="295"/>
      <c r="BP67" s="295"/>
      <c r="BQ67" s="295"/>
      <c r="BR67" s="295"/>
      <c r="BS67" s="296"/>
      <c r="BT67" s="2"/>
    </row>
    <row r="68" spans="1:72" ht="17.399999999999999" customHeight="1">
      <c r="A68" s="2"/>
      <c r="B68" s="263"/>
      <c r="C68" s="262" t="s">
        <v>126</v>
      </c>
      <c r="D68" s="262"/>
      <c r="E68" s="262"/>
      <c r="F68" s="262"/>
      <c r="G68" s="262"/>
      <c r="H68" s="262"/>
      <c r="I68" s="262"/>
      <c r="J68" s="266"/>
      <c r="K68" s="319"/>
      <c r="L68" s="320"/>
      <c r="M68" s="320"/>
      <c r="N68" s="320"/>
      <c r="O68" s="320"/>
      <c r="P68" s="320"/>
      <c r="Q68" s="320"/>
      <c r="R68" s="320"/>
      <c r="S68" s="320"/>
      <c r="T68" s="320"/>
      <c r="U68" s="284" t="s">
        <v>127</v>
      </c>
      <c r="V68" s="284"/>
      <c r="W68" s="301"/>
      <c r="X68" s="301"/>
      <c r="Y68" s="301"/>
      <c r="Z68" s="301"/>
      <c r="AA68" s="301"/>
      <c r="AB68" s="301"/>
      <c r="AC68" s="301"/>
      <c r="AD68" s="301"/>
      <c r="AE68" s="301"/>
      <c r="AF68" s="302"/>
      <c r="AI68" s="2"/>
      <c r="AJ68" s="37"/>
      <c r="AK68" s="37"/>
      <c r="AL68" s="37"/>
      <c r="AM68" s="37"/>
      <c r="AN68" s="2"/>
      <c r="AO68" s="263"/>
      <c r="AP68" s="262" t="s">
        <v>126</v>
      </c>
      <c r="AQ68" s="262"/>
      <c r="AR68" s="262"/>
      <c r="AS68" s="262"/>
      <c r="AT68" s="262"/>
      <c r="AU68" s="262"/>
      <c r="AV68" s="262"/>
      <c r="AW68" s="266"/>
      <c r="AX68" s="319"/>
      <c r="AY68" s="320"/>
      <c r="AZ68" s="320"/>
      <c r="BA68" s="320"/>
      <c r="BB68" s="320"/>
      <c r="BC68" s="320"/>
      <c r="BD68" s="320"/>
      <c r="BE68" s="320"/>
      <c r="BF68" s="320"/>
      <c r="BG68" s="320"/>
      <c r="BH68" s="284" t="s">
        <v>127</v>
      </c>
      <c r="BI68" s="284"/>
      <c r="BJ68" s="301"/>
      <c r="BK68" s="301"/>
      <c r="BL68" s="301"/>
      <c r="BM68" s="301"/>
      <c r="BN68" s="301"/>
      <c r="BO68" s="301"/>
      <c r="BP68" s="301"/>
      <c r="BQ68" s="301"/>
      <c r="BR68" s="301"/>
      <c r="BS68" s="302"/>
    </row>
    <row r="69" spans="1:72" ht="17.399999999999999" customHeight="1">
      <c r="A69" s="2"/>
      <c r="B69" s="265"/>
      <c r="C69" s="268"/>
      <c r="D69" s="268"/>
      <c r="E69" s="268"/>
      <c r="F69" s="268"/>
      <c r="G69" s="268"/>
      <c r="H69" s="268"/>
      <c r="I69" s="268"/>
      <c r="J69" s="269"/>
      <c r="K69" s="321"/>
      <c r="L69" s="322"/>
      <c r="M69" s="322"/>
      <c r="N69" s="322"/>
      <c r="O69" s="322"/>
      <c r="P69" s="322"/>
      <c r="Q69" s="322"/>
      <c r="R69" s="322"/>
      <c r="S69" s="322"/>
      <c r="T69" s="322"/>
      <c r="U69" s="300"/>
      <c r="V69" s="300"/>
      <c r="W69" s="303"/>
      <c r="X69" s="303"/>
      <c r="Y69" s="303"/>
      <c r="Z69" s="303"/>
      <c r="AA69" s="303"/>
      <c r="AB69" s="303"/>
      <c r="AC69" s="303"/>
      <c r="AD69" s="303"/>
      <c r="AE69" s="303"/>
      <c r="AF69" s="304"/>
      <c r="AH69" s="2"/>
      <c r="AJ69" s="37"/>
      <c r="AK69" s="37"/>
      <c r="AL69" s="37"/>
      <c r="AM69" s="37"/>
      <c r="AN69" s="2"/>
      <c r="AO69" s="265"/>
      <c r="AP69" s="268"/>
      <c r="AQ69" s="268"/>
      <c r="AR69" s="268"/>
      <c r="AS69" s="268"/>
      <c r="AT69" s="268"/>
      <c r="AU69" s="268"/>
      <c r="AV69" s="268"/>
      <c r="AW69" s="269"/>
      <c r="AX69" s="321"/>
      <c r="AY69" s="322"/>
      <c r="AZ69" s="322"/>
      <c r="BA69" s="322"/>
      <c r="BB69" s="322"/>
      <c r="BC69" s="322"/>
      <c r="BD69" s="322"/>
      <c r="BE69" s="322"/>
      <c r="BF69" s="322"/>
      <c r="BG69" s="322"/>
      <c r="BH69" s="300"/>
      <c r="BI69" s="300"/>
      <c r="BJ69" s="303"/>
      <c r="BK69" s="303"/>
      <c r="BL69" s="303"/>
      <c r="BM69" s="303"/>
      <c r="BN69" s="303"/>
      <c r="BO69" s="303"/>
      <c r="BP69" s="303"/>
      <c r="BQ69" s="303"/>
      <c r="BR69" s="303"/>
      <c r="BS69" s="304"/>
    </row>
    <row r="70" spans="1:72" ht="3" customHeight="1">
      <c r="A70" s="2"/>
      <c r="B70" s="263"/>
      <c r="C70" s="262" t="s">
        <v>132</v>
      </c>
      <c r="D70" s="262"/>
      <c r="E70" s="262"/>
      <c r="F70" s="262"/>
      <c r="G70" s="262"/>
      <c r="H70" s="262"/>
      <c r="I70" s="262"/>
      <c r="J70" s="266"/>
      <c r="K70" s="261" t="s">
        <v>128</v>
      </c>
      <c r="L70" s="262"/>
      <c r="M70" s="262"/>
      <c r="N70" s="262"/>
      <c r="O70" s="262"/>
      <c r="P70" s="262"/>
      <c r="Q70" s="262"/>
      <c r="R70" s="262"/>
      <c r="S70" s="262"/>
      <c r="T70" s="262"/>
      <c r="U70" s="284"/>
      <c r="V70" s="284"/>
      <c r="W70" s="284"/>
      <c r="X70" s="284"/>
      <c r="Y70" s="284"/>
      <c r="Z70" s="284"/>
      <c r="AA70" s="284"/>
      <c r="AB70" s="284"/>
      <c r="AC70" s="284"/>
      <c r="AD70" s="284"/>
      <c r="AE70" s="262" t="s">
        <v>129</v>
      </c>
      <c r="AF70" s="266"/>
      <c r="AI70" s="2"/>
      <c r="AJ70" s="37"/>
      <c r="AK70" s="37"/>
      <c r="AL70" s="37"/>
      <c r="AM70" s="37"/>
      <c r="AN70" s="2"/>
      <c r="AO70" s="263"/>
      <c r="AP70" s="262" t="s">
        <v>132</v>
      </c>
      <c r="AQ70" s="262"/>
      <c r="AR70" s="262"/>
      <c r="AS70" s="262"/>
      <c r="AT70" s="262"/>
      <c r="AU70" s="262"/>
      <c r="AV70" s="262"/>
      <c r="AW70" s="266"/>
      <c r="AX70" s="261" t="s">
        <v>128</v>
      </c>
      <c r="AY70" s="262"/>
      <c r="AZ70" s="262"/>
      <c r="BA70" s="262"/>
      <c r="BB70" s="262"/>
      <c r="BC70" s="262"/>
      <c r="BD70" s="262"/>
      <c r="BE70" s="262"/>
      <c r="BF70" s="262"/>
      <c r="BG70" s="262"/>
      <c r="BH70" s="284"/>
      <c r="BI70" s="284"/>
      <c r="BJ70" s="284"/>
      <c r="BK70" s="284"/>
      <c r="BL70" s="284"/>
      <c r="BM70" s="284"/>
      <c r="BN70" s="284"/>
      <c r="BO70" s="284"/>
      <c r="BP70" s="284"/>
      <c r="BQ70" s="284"/>
      <c r="BR70" s="262" t="s">
        <v>129</v>
      </c>
      <c r="BS70" s="266"/>
    </row>
    <row r="71" spans="1:72" ht="17.399999999999999" customHeight="1">
      <c r="A71" s="2"/>
      <c r="B71" s="264"/>
      <c r="C71" s="258"/>
      <c r="D71" s="258"/>
      <c r="E71" s="258"/>
      <c r="F71" s="258"/>
      <c r="G71" s="258"/>
      <c r="H71" s="258"/>
      <c r="I71" s="258"/>
      <c r="J71" s="267"/>
      <c r="K71" s="257"/>
      <c r="L71" s="258"/>
      <c r="M71" s="258"/>
      <c r="N71" s="258"/>
      <c r="O71" s="258"/>
      <c r="P71" s="258"/>
      <c r="Q71" s="258"/>
      <c r="R71" s="258"/>
      <c r="S71" s="258"/>
      <c r="T71" s="258"/>
      <c r="U71" s="271"/>
      <c r="V71" s="271"/>
      <c r="W71" s="271"/>
      <c r="X71" s="271"/>
      <c r="Y71" s="271"/>
      <c r="Z71" s="271"/>
      <c r="AA71" s="271"/>
      <c r="AB71" s="271"/>
      <c r="AC71" s="271"/>
      <c r="AD71" s="271"/>
      <c r="AE71" s="258"/>
      <c r="AF71" s="267"/>
      <c r="AI71" s="2"/>
      <c r="AJ71" s="37"/>
      <c r="AK71" s="37"/>
      <c r="AL71" s="37"/>
      <c r="AM71" s="37"/>
      <c r="AN71" s="2"/>
      <c r="AO71" s="264"/>
      <c r="AP71" s="258"/>
      <c r="AQ71" s="258"/>
      <c r="AR71" s="258"/>
      <c r="AS71" s="258"/>
      <c r="AT71" s="258"/>
      <c r="AU71" s="258"/>
      <c r="AV71" s="258"/>
      <c r="AW71" s="267"/>
      <c r="AX71" s="257"/>
      <c r="AY71" s="258"/>
      <c r="AZ71" s="258"/>
      <c r="BA71" s="258"/>
      <c r="BB71" s="258"/>
      <c r="BC71" s="258"/>
      <c r="BD71" s="258"/>
      <c r="BE71" s="258"/>
      <c r="BF71" s="258"/>
      <c r="BG71" s="258"/>
      <c r="BH71" s="271"/>
      <c r="BI71" s="271"/>
      <c r="BJ71" s="271"/>
      <c r="BK71" s="271"/>
      <c r="BL71" s="271"/>
      <c r="BM71" s="271"/>
      <c r="BN71" s="271"/>
      <c r="BO71" s="271"/>
      <c r="BP71" s="271"/>
      <c r="BQ71" s="271"/>
      <c r="BR71" s="258"/>
      <c r="BS71" s="267"/>
    </row>
    <row r="72" spans="1:72">
      <c r="B72" s="264"/>
      <c r="C72" s="258"/>
      <c r="D72" s="258"/>
      <c r="E72" s="258"/>
      <c r="F72" s="258"/>
      <c r="G72" s="258"/>
      <c r="H72" s="258"/>
      <c r="I72" s="258"/>
      <c r="J72" s="267"/>
      <c r="K72" s="257"/>
      <c r="L72" s="258"/>
      <c r="M72" s="258"/>
      <c r="N72" s="258"/>
      <c r="O72" s="258"/>
      <c r="P72" s="258"/>
      <c r="Q72" s="258"/>
      <c r="R72" s="258"/>
      <c r="S72" s="258"/>
      <c r="T72" s="258"/>
      <c r="U72" s="271"/>
      <c r="V72" s="271"/>
      <c r="W72" s="271"/>
      <c r="X72" s="271"/>
      <c r="Y72" s="271"/>
      <c r="Z72" s="271"/>
      <c r="AA72" s="271"/>
      <c r="AB72" s="271"/>
      <c r="AC72" s="271"/>
      <c r="AD72" s="271"/>
      <c r="AE72" s="258"/>
      <c r="AF72" s="267"/>
      <c r="AO72" s="264"/>
      <c r="AP72" s="258"/>
      <c r="AQ72" s="258"/>
      <c r="AR72" s="258"/>
      <c r="AS72" s="258"/>
      <c r="AT72" s="258"/>
      <c r="AU72" s="258"/>
      <c r="AV72" s="258"/>
      <c r="AW72" s="267"/>
      <c r="AX72" s="257"/>
      <c r="AY72" s="258"/>
      <c r="AZ72" s="258"/>
      <c r="BA72" s="258"/>
      <c r="BB72" s="258"/>
      <c r="BC72" s="258"/>
      <c r="BD72" s="258"/>
      <c r="BE72" s="258"/>
      <c r="BF72" s="258"/>
      <c r="BG72" s="258"/>
      <c r="BH72" s="271"/>
      <c r="BI72" s="271"/>
      <c r="BJ72" s="271"/>
      <c r="BK72" s="271"/>
      <c r="BL72" s="271"/>
      <c r="BM72" s="271"/>
      <c r="BN72" s="271"/>
      <c r="BO72" s="271"/>
      <c r="BP72" s="271"/>
      <c r="BQ72" s="271"/>
      <c r="BR72" s="258"/>
      <c r="BS72" s="267"/>
    </row>
    <row r="73" spans="1:72" ht="3" customHeight="1">
      <c r="B73" s="264"/>
      <c r="C73" s="258"/>
      <c r="D73" s="258"/>
      <c r="E73" s="258"/>
      <c r="F73" s="258"/>
      <c r="G73" s="258"/>
      <c r="H73" s="258"/>
      <c r="I73" s="258"/>
      <c r="J73" s="267"/>
      <c r="K73" s="257"/>
      <c r="L73" s="258"/>
      <c r="M73" s="258"/>
      <c r="N73" s="258"/>
      <c r="O73" s="258"/>
      <c r="P73" s="258"/>
      <c r="Q73" s="258"/>
      <c r="R73" s="258"/>
      <c r="S73" s="258"/>
      <c r="T73" s="258"/>
      <c r="U73" s="272"/>
      <c r="V73" s="272"/>
      <c r="W73" s="272"/>
      <c r="X73" s="272"/>
      <c r="Y73" s="272"/>
      <c r="Z73" s="272"/>
      <c r="AA73" s="272"/>
      <c r="AB73" s="272"/>
      <c r="AC73" s="272"/>
      <c r="AD73" s="272"/>
      <c r="AE73" s="258" t="s">
        <v>129</v>
      </c>
      <c r="AF73" s="267"/>
      <c r="AO73" s="264"/>
      <c r="AP73" s="258"/>
      <c r="AQ73" s="258"/>
      <c r="AR73" s="258"/>
      <c r="AS73" s="258"/>
      <c r="AT73" s="258"/>
      <c r="AU73" s="258"/>
      <c r="AV73" s="258"/>
      <c r="AW73" s="267"/>
      <c r="AX73" s="257"/>
      <c r="AY73" s="258"/>
      <c r="AZ73" s="258"/>
      <c r="BA73" s="258"/>
      <c r="BB73" s="258"/>
      <c r="BC73" s="258"/>
      <c r="BD73" s="258"/>
      <c r="BE73" s="258"/>
      <c r="BF73" s="258"/>
      <c r="BG73" s="258"/>
      <c r="BH73" s="272"/>
      <c r="BI73" s="272"/>
      <c r="BJ73" s="272"/>
      <c r="BK73" s="272"/>
      <c r="BL73" s="272"/>
      <c r="BM73" s="272"/>
      <c r="BN73" s="272"/>
      <c r="BO73" s="272"/>
      <c r="BP73" s="272"/>
      <c r="BQ73" s="272"/>
      <c r="BR73" s="258" t="s">
        <v>129</v>
      </c>
      <c r="BS73" s="267"/>
    </row>
    <row r="74" spans="1:72" ht="17.399999999999999" customHeight="1">
      <c r="A74" s="2"/>
      <c r="B74" s="264"/>
      <c r="C74" s="258"/>
      <c r="D74" s="258"/>
      <c r="E74" s="258"/>
      <c r="F74" s="258"/>
      <c r="G74" s="258"/>
      <c r="H74" s="258"/>
      <c r="I74" s="258"/>
      <c r="J74" s="267"/>
      <c r="K74" s="257" t="s">
        <v>130</v>
      </c>
      <c r="L74" s="258"/>
      <c r="M74" s="258"/>
      <c r="N74" s="258"/>
      <c r="O74" s="258"/>
      <c r="P74" s="258"/>
      <c r="Q74" s="258"/>
      <c r="R74" s="258"/>
      <c r="S74" s="258"/>
      <c r="T74" s="258"/>
      <c r="U74" s="271"/>
      <c r="V74" s="271"/>
      <c r="W74" s="271"/>
      <c r="X74" s="271"/>
      <c r="Y74" s="271"/>
      <c r="Z74" s="271"/>
      <c r="AA74" s="271"/>
      <c r="AB74" s="271"/>
      <c r="AC74" s="271"/>
      <c r="AD74" s="271"/>
      <c r="AE74" s="258"/>
      <c r="AF74" s="267"/>
      <c r="AI74" s="2"/>
      <c r="AJ74" s="37"/>
      <c r="AK74" s="37"/>
      <c r="AL74" s="37"/>
      <c r="AM74" s="37"/>
      <c r="AN74" s="2"/>
      <c r="AO74" s="264"/>
      <c r="AP74" s="258"/>
      <c r="AQ74" s="258"/>
      <c r="AR74" s="258"/>
      <c r="AS74" s="258"/>
      <c r="AT74" s="258"/>
      <c r="AU74" s="258"/>
      <c r="AV74" s="258"/>
      <c r="AW74" s="267"/>
      <c r="AX74" s="257" t="s">
        <v>130</v>
      </c>
      <c r="AY74" s="258"/>
      <c r="AZ74" s="258"/>
      <c r="BA74" s="258"/>
      <c r="BB74" s="258"/>
      <c r="BC74" s="258"/>
      <c r="BD74" s="258"/>
      <c r="BE74" s="258"/>
      <c r="BF74" s="258"/>
      <c r="BG74" s="258"/>
      <c r="BH74" s="271"/>
      <c r="BI74" s="271"/>
      <c r="BJ74" s="271"/>
      <c r="BK74" s="271"/>
      <c r="BL74" s="271"/>
      <c r="BM74" s="271"/>
      <c r="BN74" s="271"/>
      <c r="BO74" s="271"/>
      <c r="BP74" s="271"/>
      <c r="BQ74" s="271"/>
      <c r="BR74" s="258"/>
      <c r="BS74" s="267"/>
    </row>
    <row r="75" spans="1:72" ht="17.399999999999999" customHeight="1">
      <c r="A75" s="2"/>
      <c r="B75" s="264"/>
      <c r="C75" s="258"/>
      <c r="D75" s="258"/>
      <c r="E75" s="258"/>
      <c r="F75" s="258"/>
      <c r="G75" s="258"/>
      <c r="H75" s="258"/>
      <c r="I75" s="258"/>
      <c r="J75" s="267"/>
      <c r="K75" s="257"/>
      <c r="L75" s="258"/>
      <c r="M75" s="258"/>
      <c r="N75" s="258"/>
      <c r="O75" s="258"/>
      <c r="P75" s="258"/>
      <c r="Q75" s="258"/>
      <c r="R75" s="258"/>
      <c r="S75" s="258"/>
      <c r="T75" s="258"/>
      <c r="U75" s="271"/>
      <c r="V75" s="271"/>
      <c r="W75" s="271"/>
      <c r="X75" s="271"/>
      <c r="Y75" s="271"/>
      <c r="Z75" s="271"/>
      <c r="AA75" s="271"/>
      <c r="AB75" s="271"/>
      <c r="AC75" s="271"/>
      <c r="AD75" s="271"/>
      <c r="AE75" s="258"/>
      <c r="AF75" s="267"/>
      <c r="AI75" s="2"/>
      <c r="AJ75" s="37"/>
      <c r="AK75" s="37"/>
      <c r="AL75" s="37"/>
      <c r="AM75" s="37"/>
      <c r="AN75" s="2"/>
      <c r="AO75" s="264"/>
      <c r="AP75" s="258"/>
      <c r="AQ75" s="258"/>
      <c r="AR75" s="258"/>
      <c r="AS75" s="258"/>
      <c r="AT75" s="258"/>
      <c r="AU75" s="258"/>
      <c r="AV75" s="258"/>
      <c r="AW75" s="267"/>
      <c r="AX75" s="257"/>
      <c r="AY75" s="258"/>
      <c r="AZ75" s="258"/>
      <c r="BA75" s="258"/>
      <c r="BB75" s="258"/>
      <c r="BC75" s="258"/>
      <c r="BD75" s="258"/>
      <c r="BE75" s="258"/>
      <c r="BF75" s="258"/>
      <c r="BG75" s="258"/>
      <c r="BH75" s="271"/>
      <c r="BI75" s="271"/>
      <c r="BJ75" s="271"/>
      <c r="BK75" s="271"/>
      <c r="BL75" s="271"/>
      <c r="BM75" s="271"/>
      <c r="BN75" s="271"/>
      <c r="BO75" s="271"/>
      <c r="BP75" s="271"/>
      <c r="BQ75" s="271"/>
      <c r="BR75" s="258"/>
      <c r="BS75" s="267"/>
    </row>
    <row r="76" spans="1:72" ht="3" customHeight="1">
      <c r="A76" s="2"/>
      <c r="B76" s="264"/>
      <c r="C76" s="258"/>
      <c r="D76" s="258"/>
      <c r="E76" s="258"/>
      <c r="F76" s="258"/>
      <c r="G76" s="258"/>
      <c r="H76" s="258"/>
      <c r="I76" s="258"/>
      <c r="J76" s="267"/>
      <c r="K76" s="257"/>
      <c r="L76" s="258"/>
      <c r="M76" s="258"/>
      <c r="N76" s="258"/>
      <c r="O76" s="258"/>
      <c r="P76" s="258"/>
      <c r="Q76" s="258"/>
      <c r="R76" s="258"/>
      <c r="S76" s="258"/>
      <c r="T76" s="258"/>
      <c r="U76" s="272"/>
      <c r="V76" s="272"/>
      <c r="W76" s="272"/>
      <c r="X76" s="272"/>
      <c r="Y76" s="272"/>
      <c r="Z76" s="272"/>
      <c r="AA76" s="272"/>
      <c r="AB76" s="272"/>
      <c r="AC76" s="272"/>
      <c r="AD76" s="272"/>
      <c r="AE76" s="258" t="s">
        <v>129</v>
      </c>
      <c r="AF76" s="267"/>
      <c r="AI76" s="2"/>
      <c r="AJ76" s="37"/>
      <c r="AK76" s="37"/>
      <c r="AL76" s="37"/>
      <c r="AM76" s="37"/>
      <c r="AN76" s="2"/>
      <c r="AO76" s="264"/>
      <c r="AP76" s="258"/>
      <c r="AQ76" s="258"/>
      <c r="AR76" s="258"/>
      <c r="AS76" s="258"/>
      <c r="AT76" s="258"/>
      <c r="AU76" s="258"/>
      <c r="AV76" s="258"/>
      <c r="AW76" s="267"/>
      <c r="AX76" s="257"/>
      <c r="AY76" s="258"/>
      <c r="AZ76" s="258"/>
      <c r="BA76" s="258"/>
      <c r="BB76" s="258"/>
      <c r="BC76" s="258"/>
      <c r="BD76" s="258"/>
      <c r="BE76" s="258"/>
      <c r="BF76" s="258"/>
      <c r="BG76" s="258"/>
      <c r="BH76" s="272"/>
      <c r="BI76" s="272"/>
      <c r="BJ76" s="272"/>
      <c r="BK76" s="272"/>
      <c r="BL76" s="272"/>
      <c r="BM76" s="272"/>
      <c r="BN76" s="272"/>
      <c r="BO76" s="272"/>
      <c r="BP76" s="272"/>
      <c r="BQ76" s="272"/>
      <c r="BR76" s="258" t="s">
        <v>129</v>
      </c>
      <c r="BS76" s="267"/>
    </row>
    <row r="77" spans="1:72" ht="17.399999999999999" customHeight="1">
      <c r="A77" s="2"/>
      <c r="B77" s="264"/>
      <c r="C77" s="258"/>
      <c r="D77" s="258"/>
      <c r="E77" s="258"/>
      <c r="F77" s="258"/>
      <c r="G77" s="258"/>
      <c r="H77" s="258"/>
      <c r="I77" s="258"/>
      <c r="J77" s="267"/>
      <c r="K77" s="259" t="s">
        <v>131</v>
      </c>
      <c r="L77" s="260"/>
      <c r="M77" s="260"/>
      <c r="N77" s="260"/>
      <c r="O77" s="260"/>
      <c r="P77" s="260"/>
      <c r="Q77" s="260"/>
      <c r="R77" s="260"/>
      <c r="S77" s="260"/>
      <c r="T77" s="260"/>
      <c r="U77" s="271"/>
      <c r="V77" s="271"/>
      <c r="W77" s="271"/>
      <c r="X77" s="271"/>
      <c r="Y77" s="271"/>
      <c r="Z77" s="271"/>
      <c r="AA77" s="271"/>
      <c r="AB77" s="271"/>
      <c r="AC77" s="271"/>
      <c r="AD77" s="271"/>
      <c r="AE77" s="258"/>
      <c r="AF77" s="267"/>
      <c r="AI77" s="2"/>
      <c r="AJ77" s="37"/>
      <c r="AK77" s="37"/>
      <c r="AL77" s="37"/>
      <c r="AM77" s="37"/>
      <c r="AN77" s="2"/>
      <c r="AO77" s="264"/>
      <c r="AP77" s="258"/>
      <c r="AQ77" s="258"/>
      <c r="AR77" s="258"/>
      <c r="AS77" s="258"/>
      <c r="AT77" s="258"/>
      <c r="AU77" s="258"/>
      <c r="AV77" s="258"/>
      <c r="AW77" s="267"/>
      <c r="AX77" s="259" t="s">
        <v>131</v>
      </c>
      <c r="AY77" s="260"/>
      <c r="AZ77" s="260"/>
      <c r="BA77" s="260"/>
      <c r="BB77" s="260"/>
      <c r="BC77" s="260"/>
      <c r="BD77" s="260"/>
      <c r="BE77" s="260"/>
      <c r="BF77" s="260"/>
      <c r="BG77" s="260"/>
      <c r="BH77" s="271"/>
      <c r="BI77" s="271"/>
      <c r="BJ77" s="271"/>
      <c r="BK77" s="271"/>
      <c r="BL77" s="271"/>
      <c r="BM77" s="271"/>
      <c r="BN77" s="271"/>
      <c r="BO77" s="271"/>
      <c r="BP77" s="271"/>
      <c r="BQ77" s="271"/>
      <c r="BR77" s="258"/>
      <c r="BS77" s="267"/>
    </row>
    <row r="78" spans="1:72" ht="17.399999999999999" customHeight="1">
      <c r="A78" s="2"/>
      <c r="B78" s="264"/>
      <c r="C78" s="258"/>
      <c r="D78" s="258"/>
      <c r="E78" s="258"/>
      <c r="F78" s="258"/>
      <c r="G78" s="258"/>
      <c r="H78" s="258"/>
      <c r="I78" s="258"/>
      <c r="J78" s="267"/>
      <c r="K78" s="259"/>
      <c r="L78" s="260"/>
      <c r="M78" s="260"/>
      <c r="N78" s="260"/>
      <c r="O78" s="260"/>
      <c r="P78" s="260"/>
      <c r="Q78" s="260"/>
      <c r="R78" s="260"/>
      <c r="S78" s="260"/>
      <c r="T78" s="260"/>
      <c r="U78" s="271"/>
      <c r="V78" s="271"/>
      <c r="W78" s="271"/>
      <c r="X78" s="271"/>
      <c r="Y78" s="271"/>
      <c r="Z78" s="271"/>
      <c r="AA78" s="271"/>
      <c r="AB78" s="271"/>
      <c r="AC78" s="271"/>
      <c r="AD78" s="271"/>
      <c r="AE78" s="258"/>
      <c r="AF78" s="267"/>
      <c r="AI78" s="2"/>
      <c r="AJ78" s="37"/>
      <c r="AL78" s="37"/>
      <c r="AM78" s="37"/>
      <c r="AN78" s="2"/>
      <c r="AO78" s="264"/>
      <c r="AP78" s="258"/>
      <c r="AQ78" s="258"/>
      <c r="AR78" s="258"/>
      <c r="AS78" s="258"/>
      <c r="AT78" s="258"/>
      <c r="AU78" s="258"/>
      <c r="AV78" s="258"/>
      <c r="AW78" s="267"/>
      <c r="AX78" s="259"/>
      <c r="AY78" s="260"/>
      <c r="AZ78" s="260"/>
      <c r="BA78" s="260"/>
      <c r="BB78" s="260"/>
      <c r="BC78" s="260"/>
      <c r="BD78" s="260"/>
      <c r="BE78" s="260"/>
      <c r="BF78" s="260"/>
      <c r="BG78" s="260"/>
      <c r="BH78" s="271"/>
      <c r="BI78" s="271"/>
      <c r="BJ78" s="271"/>
      <c r="BK78" s="271"/>
      <c r="BL78" s="271"/>
      <c r="BM78" s="271"/>
      <c r="BN78" s="271"/>
      <c r="BO78" s="271"/>
      <c r="BP78" s="271"/>
      <c r="BQ78" s="271"/>
      <c r="BR78" s="258"/>
      <c r="BS78" s="267"/>
    </row>
    <row r="79" spans="1:72" ht="3" customHeight="1">
      <c r="A79" s="2"/>
      <c r="B79" s="265"/>
      <c r="C79" s="268"/>
      <c r="D79" s="268"/>
      <c r="E79" s="268"/>
      <c r="F79" s="268"/>
      <c r="G79" s="268"/>
      <c r="H79" s="268"/>
      <c r="I79" s="268"/>
      <c r="J79" s="269"/>
      <c r="K79" s="242"/>
      <c r="L79" s="243"/>
      <c r="M79" s="243"/>
      <c r="N79" s="243"/>
      <c r="O79" s="243"/>
      <c r="P79" s="243"/>
      <c r="Q79" s="243"/>
      <c r="R79" s="243"/>
      <c r="S79" s="243"/>
      <c r="T79" s="243"/>
      <c r="U79" s="38"/>
      <c r="V79" s="38"/>
      <c r="W79" s="38"/>
      <c r="X79" s="38"/>
      <c r="Y79" s="38"/>
      <c r="Z79" s="38"/>
      <c r="AA79" s="38"/>
      <c r="AB79" s="38"/>
      <c r="AC79" s="38"/>
      <c r="AD79" s="38"/>
      <c r="AE79" s="268"/>
      <c r="AF79" s="269"/>
      <c r="AI79" s="2"/>
      <c r="AJ79" s="37"/>
      <c r="AK79" s="37"/>
      <c r="AL79" s="37"/>
      <c r="AM79" s="37"/>
      <c r="AN79" s="2"/>
      <c r="AO79" s="265"/>
      <c r="AP79" s="268"/>
      <c r="AQ79" s="268"/>
      <c r="AR79" s="268"/>
      <c r="AS79" s="268"/>
      <c r="AT79" s="268"/>
      <c r="AU79" s="268"/>
      <c r="AV79" s="268"/>
      <c r="AW79" s="269"/>
      <c r="AX79" s="242"/>
      <c r="AY79" s="243"/>
      <c r="AZ79" s="243"/>
      <c r="BA79" s="243"/>
      <c r="BB79" s="243"/>
      <c r="BC79" s="243"/>
      <c r="BD79" s="243"/>
      <c r="BE79" s="243"/>
      <c r="BF79" s="243"/>
      <c r="BG79" s="243"/>
      <c r="BH79" s="38"/>
      <c r="BI79" s="38"/>
      <c r="BJ79" s="38"/>
      <c r="BK79" s="38"/>
      <c r="BL79" s="38"/>
      <c r="BM79" s="38"/>
      <c r="BN79" s="38"/>
      <c r="BO79" s="38"/>
      <c r="BP79" s="38"/>
      <c r="BQ79" s="38"/>
      <c r="BR79" s="268"/>
      <c r="BS79" s="269"/>
    </row>
    <row r="80" spans="1:72" ht="17.399999999999999" customHeight="1">
      <c r="A80" s="2"/>
      <c r="B80" s="261"/>
      <c r="C80" s="262" t="s">
        <v>272</v>
      </c>
      <c r="D80" s="262"/>
      <c r="E80" s="262"/>
      <c r="F80" s="262"/>
      <c r="G80" s="262"/>
      <c r="H80" s="262"/>
      <c r="I80" s="262"/>
      <c r="J80" s="266"/>
      <c r="K80" s="239" t="s">
        <v>273</v>
      </c>
      <c r="L80" s="240"/>
      <c r="M80" s="240"/>
      <c r="N80" s="240"/>
      <c r="O80" s="241"/>
      <c r="P80" s="273" t="s">
        <v>283</v>
      </c>
      <c r="Q80" s="274"/>
      <c r="R80" s="274"/>
      <c r="S80" s="274"/>
      <c r="T80" s="274"/>
      <c r="U80" s="274"/>
      <c r="V80" s="274"/>
      <c r="W80" s="274"/>
      <c r="X80" s="274"/>
      <c r="Y80" s="274"/>
      <c r="Z80" s="274"/>
      <c r="AA80" s="274"/>
      <c r="AB80" s="274"/>
      <c r="AC80" s="274"/>
      <c r="AD80" s="274"/>
      <c r="AE80" s="274"/>
      <c r="AF80" s="275"/>
      <c r="AI80" s="2"/>
      <c r="AJ80" s="37"/>
      <c r="AK80" s="37"/>
      <c r="AL80" s="37"/>
      <c r="AM80" s="37"/>
      <c r="AN80" s="2"/>
      <c r="AO80" s="261"/>
      <c r="AP80" s="262" t="s">
        <v>272</v>
      </c>
      <c r="AQ80" s="262"/>
      <c r="AR80" s="262"/>
      <c r="AS80" s="262"/>
      <c r="AT80" s="262"/>
      <c r="AU80" s="262"/>
      <c r="AV80" s="262"/>
      <c r="AW80" s="266"/>
      <c r="AX80" s="239" t="s">
        <v>216</v>
      </c>
      <c r="AY80" s="240"/>
      <c r="AZ80" s="240"/>
      <c r="BA80" s="240"/>
      <c r="BB80" s="241"/>
      <c r="BC80" s="273" t="s">
        <v>283</v>
      </c>
      <c r="BD80" s="274"/>
      <c r="BE80" s="274"/>
      <c r="BF80" s="274"/>
      <c r="BG80" s="274"/>
      <c r="BH80" s="274"/>
      <c r="BI80" s="274"/>
      <c r="BJ80" s="274"/>
      <c r="BK80" s="274"/>
      <c r="BL80" s="274"/>
      <c r="BM80" s="274"/>
      <c r="BN80" s="274"/>
      <c r="BO80" s="274"/>
      <c r="BP80" s="274"/>
      <c r="BQ80" s="274"/>
      <c r="BR80" s="274"/>
      <c r="BS80" s="275"/>
    </row>
    <row r="81" spans="1:72" ht="17.399999999999999" customHeight="1">
      <c r="A81" s="2"/>
      <c r="B81" s="257"/>
      <c r="C81" s="258"/>
      <c r="D81" s="258"/>
      <c r="E81" s="258"/>
      <c r="F81" s="258"/>
      <c r="G81" s="258"/>
      <c r="H81" s="258"/>
      <c r="I81" s="258"/>
      <c r="J81" s="267"/>
      <c r="K81" s="242"/>
      <c r="L81" s="243"/>
      <c r="M81" s="243"/>
      <c r="N81" s="243"/>
      <c r="O81" s="244"/>
      <c r="P81" s="276"/>
      <c r="Q81" s="277"/>
      <c r="R81" s="277"/>
      <c r="S81" s="277"/>
      <c r="T81" s="277"/>
      <c r="U81" s="277"/>
      <c r="V81" s="277"/>
      <c r="W81" s="277"/>
      <c r="X81" s="277"/>
      <c r="Y81" s="277"/>
      <c r="Z81" s="277"/>
      <c r="AA81" s="277"/>
      <c r="AB81" s="277"/>
      <c r="AC81" s="277"/>
      <c r="AD81" s="277"/>
      <c r="AE81" s="277"/>
      <c r="AF81" s="278"/>
      <c r="AI81" s="2"/>
      <c r="AJ81" s="37"/>
      <c r="AK81" s="37"/>
      <c r="AL81" s="37"/>
      <c r="AM81" s="37"/>
      <c r="AN81" s="2"/>
      <c r="AO81" s="257"/>
      <c r="AP81" s="258"/>
      <c r="AQ81" s="258"/>
      <c r="AR81" s="258"/>
      <c r="AS81" s="258"/>
      <c r="AT81" s="258"/>
      <c r="AU81" s="258"/>
      <c r="AV81" s="258"/>
      <c r="AW81" s="267"/>
      <c r="AX81" s="242"/>
      <c r="AY81" s="243"/>
      <c r="AZ81" s="243"/>
      <c r="BA81" s="243"/>
      <c r="BB81" s="244"/>
      <c r="BC81" s="276"/>
      <c r="BD81" s="277"/>
      <c r="BE81" s="277"/>
      <c r="BF81" s="277"/>
      <c r="BG81" s="277"/>
      <c r="BH81" s="277"/>
      <c r="BI81" s="277"/>
      <c r="BJ81" s="277"/>
      <c r="BK81" s="277"/>
      <c r="BL81" s="277"/>
      <c r="BM81" s="277"/>
      <c r="BN81" s="277"/>
      <c r="BO81" s="277"/>
      <c r="BP81" s="277"/>
      <c r="BQ81" s="277"/>
      <c r="BR81" s="277"/>
      <c r="BS81" s="278"/>
    </row>
    <row r="82" spans="1:72" ht="17.399999999999999" customHeight="1">
      <c r="A82" s="2"/>
      <c r="B82" s="257"/>
      <c r="C82" s="258"/>
      <c r="D82" s="258"/>
      <c r="E82" s="258"/>
      <c r="F82" s="258"/>
      <c r="G82" s="258"/>
      <c r="H82" s="258"/>
      <c r="I82" s="258"/>
      <c r="J82" s="267"/>
      <c r="K82" s="239" t="s">
        <v>274</v>
      </c>
      <c r="L82" s="240"/>
      <c r="M82" s="240"/>
      <c r="N82" s="240"/>
      <c r="O82" s="241"/>
      <c r="P82" s="245"/>
      <c r="Q82" s="246"/>
      <c r="R82" s="246"/>
      <c r="S82" s="246"/>
      <c r="T82" s="246"/>
      <c r="U82" s="246"/>
      <c r="V82" s="246"/>
      <c r="W82" s="246"/>
      <c r="X82" s="246"/>
      <c r="Y82" s="246"/>
      <c r="Z82" s="246"/>
      <c r="AA82" s="246"/>
      <c r="AB82" s="246"/>
      <c r="AC82" s="246"/>
      <c r="AD82" s="246"/>
      <c r="AE82" s="246"/>
      <c r="AF82" s="247"/>
      <c r="AI82" s="2"/>
      <c r="AJ82" s="37"/>
      <c r="AK82" s="37"/>
      <c r="AL82" s="37"/>
      <c r="AM82" s="37"/>
      <c r="AN82" s="2"/>
      <c r="AO82" s="257"/>
      <c r="AP82" s="258"/>
      <c r="AQ82" s="258"/>
      <c r="AR82" s="258"/>
      <c r="AS82" s="258"/>
      <c r="AT82" s="258"/>
      <c r="AU82" s="258"/>
      <c r="AV82" s="258"/>
      <c r="AW82" s="267"/>
      <c r="AX82" s="239" t="s">
        <v>274</v>
      </c>
      <c r="AY82" s="240"/>
      <c r="AZ82" s="240"/>
      <c r="BA82" s="240"/>
      <c r="BB82" s="241"/>
      <c r="BC82" s="245"/>
      <c r="BD82" s="246"/>
      <c r="BE82" s="246"/>
      <c r="BF82" s="246"/>
      <c r="BG82" s="246"/>
      <c r="BH82" s="246"/>
      <c r="BI82" s="246"/>
      <c r="BJ82" s="246"/>
      <c r="BK82" s="246"/>
      <c r="BL82" s="246"/>
      <c r="BM82" s="246"/>
      <c r="BN82" s="246"/>
      <c r="BO82" s="246"/>
      <c r="BP82" s="246"/>
      <c r="BQ82" s="246"/>
      <c r="BR82" s="246"/>
      <c r="BS82" s="247"/>
    </row>
    <row r="83" spans="1:72" ht="17.399999999999999" customHeight="1">
      <c r="A83" s="2"/>
      <c r="B83" s="257"/>
      <c r="C83" s="258"/>
      <c r="D83" s="258"/>
      <c r="E83" s="258"/>
      <c r="F83" s="258"/>
      <c r="G83" s="258"/>
      <c r="H83" s="258"/>
      <c r="I83" s="258"/>
      <c r="J83" s="267"/>
      <c r="K83" s="242"/>
      <c r="L83" s="243"/>
      <c r="M83" s="243"/>
      <c r="N83" s="243"/>
      <c r="O83" s="244"/>
      <c r="P83" s="248"/>
      <c r="Q83" s="249"/>
      <c r="R83" s="249"/>
      <c r="S83" s="249"/>
      <c r="T83" s="249"/>
      <c r="U83" s="249"/>
      <c r="V83" s="249"/>
      <c r="W83" s="249"/>
      <c r="X83" s="249"/>
      <c r="Y83" s="249"/>
      <c r="Z83" s="249"/>
      <c r="AA83" s="249"/>
      <c r="AB83" s="249"/>
      <c r="AC83" s="249"/>
      <c r="AD83" s="249"/>
      <c r="AE83" s="249"/>
      <c r="AF83" s="250"/>
      <c r="AI83" s="2"/>
      <c r="AJ83" s="37"/>
      <c r="AK83" s="37"/>
      <c r="AL83" s="37"/>
      <c r="AM83" s="37"/>
      <c r="AN83" s="2"/>
      <c r="AO83" s="257"/>
      <c r="AP83" s="258"/>
      <c r="AQ83" s="258"/>
      <c r="AR83" s="258"/>
      <c r="AS83" s="258"/>
      <c r="AT83" s="258"/>
      <c r="AU83" s="258"/>
      <c r="AV83" s="258"/>
      <c r="AW83" s="267"/>
      <c r="AX83" s="242"/>
      <c r="AY83" s="243"/>
      <c r="AZ83" s="243"/>
      <c r="BA83" s="243"/>
      <c r="BB83" s="244"/>
      <c r="BC83" s="248"/>
      <c r="BD83" s="249"/>
      <c r="BE83" s="249"/>
      <c r="BF83" s="249"/>
      <c r="BG83" s="249"/>
      <c r="BH83" s="249"/>
      <c r="BI83" s="249"/>
      <c r="BJ83" s="249"/>
      <c r="BK83" s="249"/>
      <c r="BL83" s="249"/>
      <c r="BM83" s="249"/>
      <c r="BN83" s="249"/>
      <c r="BO83" s="249"/>
      <c r="BP83" s="249"/>
      <c r="BQ83" s="249"/>
      <c r="BR83" s="249"/>
      <c r="BS83" s="250"/>
    </row>
    <row r="84" spans="1:72" ht="17.399999999999999" customHeight="1">
      <c r="A84" s="2"/>
      <c r="B84" s="257"/>
      <c r="C84" s="258"/>
      <c r="D84" s="258"/>
      <c r="E84" s="258"/>
      <c r="F84" s="258"/>
      <c r="G84" s="258"/>
      <c r="H84" s="258"/>
      <c r="I84" s="258"/>
      <c r="J84" s="267"/>
      <c r="K84" s="239" t="s">
        <v>275</v>
      </c>
      <c r="L84" s="240"/>
      <c r="M84" s="240"/>
      <c r="N84" s="240"/>
      <c r="O84" s="241"/>
      <c r="P84" s="245"/>
      <c r="Q84" s="246"/>
      <c r="R84" s="246"/>
      <c r="S84" s="246"/>
      <c r="T84" s="246"/>
      <c r="U84" s="246"/>
      <c r="V84" s="246"/>
      <c r="W84" s="246"/>
      <c r="X84" s="246"/>
      <c r="Y84" s="246"/>
      <c r="Z84" s="246"/>
      <c r="AA84" s="246"/>
      <c r="AB84" s="246"/>
      <c r="AC84" s="246"/>
      <c r="AD84" s="246"/>
      <c r="AE84" s="246"/>
      <c r="AF84" s="247"/>
      <c r="AI84" s="2"/>
      <c r="AJ84" s="37"/>
      <c r="AK84" s="37"/>
      <c r="AL84" s="37"/>
      <c r="AM84" s="37"/>
      <c r="AN84" s="2"/>
      <c r="AO84" s="257"/>
      <c r="AP84" s="258"/>
      <c r="AQ84" s="258"/>
      <c r="AR84" s="258"/>
      <c r="AS84" s="258"/>
      <c r="AT84" s="258"/>
      <c r="AU84" s="258"/>
      <c r="AV84" s="258"/>
      <c r="AW84" s="267"/>
      <c r="AX84" s="239" t="s">
        <v>275</v>
      </c>
      <c r="AY84" s="240"/>
      <c r="AZ84" s="240"/>
      <c r="BA84" s="240"/>
      <c r="BB84" s="241"/>
      <c r="BC84" s="245"/>
      <c r="BD84" s="246"/>
      <c r="BE84" s="246"/>
      <c r="BF84" s="246"/>
      <c r="BG84" s="246"/>
      <c r="BH84" s="246"/>
      <c r="BI84" s="246"/>
      <c r="BJ84" s="246"/>
      <c r="BK84" s="246"/>
      <c r="BL84" s="246"/>
      <c r="BM84" s="246"/>
      <c r="BN84" s="246"/>
      <c r="BO84" s="246"/>
      <c r="BP84" s="246"/>
      <c r="BQ84" s="246"/>
      <c r="BR84" s="246"/>
      <c r="BS84" s="247"/>
    </row>
    <row r="85" spans="1:72" ht="17.399999999999999" customHeight="1">
      <c r="A85" s="2"/>
      <c r="B85" s="257"/>
      <c r="C85" s="258"/>
      <c r="D85" s="258"/>
      <c r="E85" s="258"/>
      <c r="F85" s="258"/>
      <c r="G85" s="258"/>
      <c r="H85" s="258"/>
      <c r="I85" s="258"/>
      <c r="J85" s="267"/>
      <c r="K85" s="242"/>
      <c r="L85" s="243"/>
      <c r="M85" s="243"/>
      <c r="N85" s="243"/>
      <c r="O85" s="244"/>
      <c r="P85" s="248"/>
      <c r="Q85" s="249"/>
      <c r="R85" s="249"/>
      <c r="S85" s="249"/>
      <c r="T85" s="249"/>
      <c r="U85" s="249"/>
      <c r="V85" s="249"/>
      <c r="W85" s="249"/>
      <c r="X85" s="249"/>
      <c r="Y85" s="249"/>
      <c r="Z85" s="249"/>
      <c r="AA85" s="249"/>
      <c r="AB85" s="249"/>
      <c r="AC85" s="249"/>
      <c r="AD85" s="249"/>
      <c r="AE85" s="249"/>
      <c r="AF85" s="250"/>
      <c r="AI85" s="2"/>
      <c r="AJ85" s="37"/>
      <c r="AK85" s="37"/>
      <c r="AL85" s="37"/>
      <c r="AM85" s="37"/>
      <c r="AN85" s="2"/>
      <c r="AO85" s="257"/>
      <c r="AP85" s="258"/>
      <c r="AQ85" s="258"/>
      <c r="AR85" s="258"/>
      <c r="AS85" s="258"/>
      <c r="AT85" s="258"/>
      <c r="AU85" s="258"/>
      <c r="AV85" s="258"/>
      <c r="AW85" s="267"/>
      <c r="AX85" s="242"/>
      <c r="AY85" s="243"/>
      <c r="AZ85" s="243"/>
      <c r="BA85" s="243"/>
      <c r="BB85" s="244"/>
      <c r="BC85" s="248"/>
      <c r="BD85" s="249"/>
      <c r="BE85" s="249"/>
      <c r="BF85" s="249"/>
      <c r="BG85" s="249"/>
      <c r="BH85" s="249"/>
      <c r="BI85" s="249"/>
      <c r="BJ85" s="249"/>
      <c r="BK85" s="249"/>
      <c r="BL85" s="249"/>
      <c r="BM85" s="249"/>
      <c r="BN85" s="249"/>
      <c r="BO85" s="249"/>
      <c r="BP85" s="249"/>
      <c r="BQ85" s="249"/>
      <c r="BR85" s="249"/>
      <c r="BS85" s="250"/>
    </row>
    <row r="86" spans="1:72" ht="17.399999999999999" customHeight="1">
      <c r="A86" s="2"/>
      <c r="B86" s="257"/>
      <c r="C86" s="258"/>
      <c r="D86" s="258"/>
      <c r="E86" s="258"/>
      <c r="F86" s="258"/>
      <c r="G86" s="258"/>
      <c r="H86" s="258"/>
      <c r="I86" s="258"/>
      <c r="J86" s="267"/>
      <c r="K86" s="239" t="s">
        <v>276</v>
      </c>
      <c r="L86" s="240"/>
      <c r="M86" s="240"/>
      <c r="N86" s="240"/>
      <c r="O86" s="241"/>
      <c r="P86" s="251"/>
      <c r="Q86" s="252"/>
      <c r="R86" s="252"/>
      <c r="S86" s="252"/>
      <c r="T86" s="252"/>
      <c r="U86" s="252"/>
      <c r="V86" s="252"/>
      <c r="W86" s="252"/>
      <c r="X86" s="252"/>
      <c r="Y86" s="252"/>
      <c r="Z86" s="252"/>
      <c r="AA86" s="252"/>
      <c r="AB86" s="252"/>
      <c r="AC86" s="252"/>
      <c r="AD86" s="252"/>
      <c r="AE86" s="252"/>
      <c r="AF86" s="253"/>
      <c r="AI86" s="2"/>
      <c r="AJ86" s="37"/>
      <c r="AK86" s="37"/>
      <c r="AL86" s="37"/>
      <c r="AM86" s="37"/>
      <c r="AN86" s="2"/>
      <c r="AO86" s="257"/>
      <c r="AP86" s="258"/>
      <c r="AQ86" s="258"/>
      <c r="AR86" s="258"/>
      <c r="AS86" s="258"/>
      <c r="AT86" s="258"/>
      <c r="AU86" s="258"/>
      <c r="AV86" s="258"/>
      <c r="AW86" s="267"/>
      <c r="AX86" s="239" t="s">
        <v>217</v>
      </c>
      <c r="AY86" s="240"/>
      <c r="AZ86" s="240"/>
      <c r="BA86" s="240"/>
      <c r="BB86" s="241"/>
      <c r="BC86" s="251"/>
      <c r="BD86" s="252"/>
      <c r="BE86" s="252"/>
      <c r="BF86" s="252"/>
      <c r="BG86" s="252"/>
      <c r="BH86" s="252"/>
      <c r="BI86" s="252"/>
      <c r="BJ86" s="252"/>
      <c r="BK86" s="252"/>
      <c r="BL86" s="252"/>
      <c r="BM86" s="252"/>
      <c r="BN86" s="252"/>
      <c r="BO86" s="252"/>
      <c r="BP86" s="252"/>
      <c r="BQ86" s="252"/>
      <c r="BR86" s="252"/>
      <c r="BS86" s="253"/>
    </row>
    <row r="87" spans="1:72" ht="17.399999999999999" customHeight="1">
      <c r="A87" s="2"/>
      <c r="B87" s="257"/>
      <c r="C87" s="258"/>
      <c r="D87" s="258"/>
      <c r="E87" s="258"/>
      <c r="F87" s="258"/>
      <c r="G87" s="258"/>
      <c r="H87" s="258"/>
      <c r="I87" s="258"/>
      <c r="J87" s="267"/>
      <c r="K87" s="242"/>
      <c r="L87" s="243"/>
      <c r="M87" s="243"/>
      <c r="N87" s="243"/>
      <c r="O87" s="244"/>
      <c r="P87" s="248"/>
      <c r="Q87" s="249"/>
      <c r="R87" s="249"/>
      <c r="S87" s="249"/>
      <c r="T87" s="249"/>
      <c r="U87" s="249"/>
      <c r="V87" s="249"/>
      <c r="W87" s="249"/>
      <c r="X87" s="249"/>
      <c r="Y87" s="249"/>
      <c r="Z87" s="249"/>
      <c r="AA87" s="249"/>
      <c r="AB87" s="249"/>
      <c r="AC87" s="249"/>
      <c r="AD87" s="249"/>
      <c r="AE87" s="249"/>
      <c r="AF87" s="250"/>
      <c r="AI87" s="2"/>
      <c r="AJ87" s="37"/>
      <c r="AK87" s="37"/>
      <c r="AL87" s="37"/>
      <c r="AM87" s="37"/>
      <c r="AN87" s="2"/>
      <c r="AO87" s="257"/>
      <c r="AP87" s="258"/>
      <c r="AQ87" s="258"/>
      <c r="AR87" s="258"/>
      <c r="AS87" s="258"/>
      <c r="AT87" s="258"/>
      <c r="AU87" s="258"/>
      <c r="AV87" s="258"/>
      <c r="AW87" s="267"/>
      <c r="AX87" s="242"/>
      <c r="AY87" s="243"/>
      <c r="AZ87" s="243"/>
      <c r="BA87" s="243"/>
      <c r="BB87" s="244"/>
      <c r="BC87" s="248"/>
      <c r="BD87" s="249"/>
      <c r="BE87" s="249"/>
      <c r="BF87" s="249"/>
      <c r="BG87" s="249"/>
      <c r="BH87" s="249"/>
      <c r="BI87" s="249"/>
      <c r="BJ87" s="249"/>
      <c r="BK87" s="249"/>
      <c r="BL87" s="249"/>
      <c r="BM87" s="249"/>
      <c r="BN87" s="249"/>
      <c r="BO87" s="249"/>
      <c r="BP87" s="249"/>
      <c r="BQ87" s="249"/>
      <c r="BR87" s="249"/>
      <c r="BS87" s="250"/>
    </row>
    <row r="88" spans="1:72" ht="17.399999999999999" customHeight="1">
      <c r="A88" s="2"/>
      <c r="B88" s="257"/>
      <c r="C88" s="258"/>
      <c r="D88" s="258"/>
      <c r="E88" s="258"/>
      <c r="F88" s="258"/>
      <c r="G88" s="258"/>
      <c r="H88" s="258"/>
      <c r="I88" s="258"/>
      <c r="J88" s="267"/>
      <c r="K88" s="239" t="s">
        <v>277</v>
      </c>
      <c r="L88" s="240"/>
      <c r="M88" s="240"/>
      <c r="N88" s="240"/>
      <c r="O88" s="241"/>
      <c r="P88" s="280" t="s">
        <v>278</v>
      </c>
      <c r="Q88" s="281"/>
      <c r="R88" s="281"/>
      <c r="S88" s="282"/>
      <c r="T88" s="254"/>
      <c r="U88" s="255"/>
      <c r="V88" s="255"/>
      <c r="W88" s="255"/>
      <c r="X88" s="255"/>
      <c r="Y88" s="255"/>
      <c r="Z88" s="255"/>
      <c r="AA88" s="255"/>
      <c r="AB88" s="255"/>
      <c r="AC88" s="255"/>
      <c r="AD88" s="255"/>
      <c r="AE88" s="255"/>
      <c r="AF88" s="256"/>
      <c r="AG88" s="49"/>
      <c r="AI88" s="2"/>
      <c r="AJ88" s="37"/>
      <c r="AK88" s="37"/>
      <c r="AL88" s="37"/>
      <c r="AM88" s="37"/>
      <c r="AN88" s="2"/>
      <c r="AO88" s="257"/>
      <c r="AP88" s="258"/>
      <c r="AQ88" s="258"/>
      <c r="AR88" s="258"/>
      <c r="AS88" s="258"/>
      <c r="AT88" s="258"/>
      <c r="AU88" s="258"/>
      <c r="AV88" s="258"/>
      <c r="AW88" s="267"/>
      <c r="AX88" s="239" t="s">
        <v>277</v>
      </c>
      <c r="AY88" s="240"/>
      <c r="AZ88" s="240"/>
      <c r="BA88" s="240"/>
      <c r="BB88" s="241"/>
      <c r="BC88" s="280" t="s">
        <v>165</v>
      </c>
      <c r="BD88" s="281"/>
      <c r="BE88" s="281"/>
      <c r="BF88" s="282"/>
      <c r="BG88" s="254"/>
      <c r="BH88" s="255"/>
      <c r="BI88" s="255"/>
      <c r="BJ88" s="255"/>
      <c r="BK88" s="255"/>
      <c r="BL88" s="255"/>
      <c r="BM88" s="255"/>
      <c r="BN88" s="255"/>
      <c r="BO88" s="255"/>
      <c r="BP88" s="255"/>
      <c r="BQ88" s="255"/>
      <c r="BR88" s="255"/>
      <c r="BS88" s="256"/>
      <c r="BT88" s="49"/>
    </row>
    <row r="89" spans="1:72" ht="17.399999999999999" customHeight="1">
      <c r="A89" s="2"/>
      <c r="B89" s="257"/>
      <c r="C89" s="258"/>
      <c r="D89" s="258"/>
      <c r="E89" s="258"/>
      <c r="F89" s="258"/>
      <c r="G89" s="258"/>
      <c r="H89" s="258"/>
      <c r="I89" s="258"/>
      <c r="J89" s="267"/>
      <c r="K89" s="259"/>
      <c r="L89" s="260"/>
      <c r="M89" s="260"/>
      <c r="N89" s="260"/>
      <c r="O89" s="279"/>
      <c r="P89" s="283" t="s">
        <v>279</v>
      </c>
      <c r="Q89" s="272"/>
      <c r="R89" s="272"/>
      <c r="S89" s="272"/>
      <c r="T89" s="285"/>
      <c r="U89" s="286"/>
      <c r="V89" s="286"/>
      <c r="W89" s="286"/>
      <c r="X89" s="286"/>
      <c r="Y89" s="286"/>
      <c r="Z89" s="286"/>
      <c r="AA89" s="286"/>
      <c r="AB89" s="286"/>
      <c r="AC89" s="286"/>
      <c r="AD89" s="286"/>
      <c r="AE89" s="286"/>
      <c r="AF89" s="287"/>
      <c r="AI89" s="2"/>
      <c r="AJ89" s="37"/>
      <c r="AK89" s="37"/>
      <c r="AL89" s="37"/>
      <c r="AM89" s="37"/>
      <c r="AN89" s="2"/>
      <c r="AO89" s="257"/>
      <c r="AP89" s="258"/>
      <c r="AQ89" s="258"/>
      <c r="AR89" s="258"/>
      <c r="AS89" s="258"/>
      <c r="AT89" s="258"/>
      <c r="AU89" s="258"/>
      <c r="AV89" s="258"/>
      <c r="AW89" s="267"/>
      <c r="AX89" s="259"/>
      <c r="AY89" s="260"/>
      <c r="AZ89" s="260"/>
      <c r="BA89" s="260"/>
      <c r="BB89" s="279"/>
      <c r="BC89" s="283" t="s">
        <v>48</v>
      </c>
      <c r="BD89" s="272"/>
      <c r="BE89" s="272"/>
      <c r="BF89" s="272"/>
      <c r="BG89" s="285"/>
      <c r="BH89" s="286"/>
      <c r="BI89" s="286"/>
      <c r="BJ89" s="286"/>
      <c r="BK89" s="286"/>
      <c r="BL89" s="286"/>
      <c r="BM89" s="286"/>
      <c r="BN89" s="286"/>
      <c r="BO89" s="286"/>
      <c r="BP89" s="286"/>
      <c r="BQ89" s="286"/>
      <c r="BR89" s="286"/>
      <c r="BS89" s="287"/>
    </row>
    <row r="90" spans="1:72" ht="17.399999999999999" customHeight="1">
      <c r="A90" s="2"/>
      <c r="B90" s="257"/>
      <c r="C90" s="258"/>
      <c r="D90" s="258"/>
      <c r="E90" s="258"/>
      <c r="F90" s="258"/>
      <c r="G90" s="258"/>
      <c r="H90" s="258"/>
      <c r="I90" s="258"/>
      <c r="J90" s="267"/>
      <c r="K90" s="239" t="s">
        <v>280</v>
      </c>
      <c r="L90" s="240"/>
      <c r="M90" s="240"/>
      <c r="N90" s="240"/>
      <c r="O90" s="241"/>
      <c r="P90" s="245"/>
      <c r="Q90" s="246"/>
      <c r="R90" s="246"/>
      <c r="S90" s="246"/>
      <c r="T90" s="246"/>
      <c r="U90" s="246"/>
      <c r="V90" s="246"/>
      <c r="W90" s="246"/>
      <c r="X90" s="246"/>
      <c r="Y90" s="246"/>
      <c r="Z90" s="246"/>
      <c r="AA90" s="246"/>
      <c r="AB90" s="246"/>
      <c r="AC90" s="246"/>
      <c r="AD90" s="246"/>
      <c r="AE90" s="246"/>
      <c r="AF90" s="247"/>
      <c r="AI90" s="2"/>
      <c r="AJ90" s="37"/>
      <c r="AK90" s="37"/>
      <c r="AL90" s="37"/>
      <c r="AM90" s="37"/>
      <c r="AN90" s="2"/>
      <c r="AO90" s="257"/>
      <c r="AP90" s="258"/>
      <c r="AQ90" s="258"/>
      <c r="AR90" s="258"/>
      <c r="AS90" s="258"/>
      <c r="AT90" s="258"/>
      <c r="AU90" s="258"/>
      <c r="AV90" s="258"/>
      <c r="AW90" s="267"/>
      <c r="AX90" s="239" t="s">
        <v>49</v>
      </c>
      <c r="AY90" s="240"/>
      <c r="AZ90" s="240"/>
      <c r="BA90" s="240"/>
      <c r="BB90" s="241"/>
      <c r="BC90" s="245"/>
      <c r="BD90" s="246"/>
      <c r="BE90" s="246"/>
      <c r="BF90" s="246"/>
      <c r="BG90" s="246"/>
      <c r="BH90" s="246"/>
      <c r="BI90" s="246"/>
      <c r="BJ90" s="246"/>
      <c r="BK90" s="246"/>
      <c r="BL90" s="246"/>
      <c r="BM90" s="246"/>
      <c r="BN90" s="246"/>
      <c r="BO90" s="246"/>
      <c r="BP90" s="246"/>
      <c r="BQ90" s="246"/>
      <c r="BR90" s="246"/>
      <c r="BS90" s="247"/>
    </row>
    <row r="91" spans="1:72" ht="17.399999999999999" customHeight="1">
      <c r="A91" s="2"/>
      <c r="B91" s="270"/>
      <c r="C91" s="268"/>
      <c r="D91" s="268"/>
      <c r="E91" s="268"/>
      <c r="F91" s="268"/>
      <c r="G91" s="268"/>
      <c r="H91" s="268"/>
      <c r="I91" s="268"/>
      <c r="J91" s="269"/>
      <c r="K91" s="242"/>
      <c r="L91" s="243"/>
      <c r="M91" s="243"/>
      <c r="N91" s="243"/>
      <c r="O91" s="244"/>
      <c r="P91" s="248"/>
      <c r="Q91" s="249"/>
      <c r="R91" s="249"/>
      <c r="S91" s="249"/>
      <c r="T91" s="249"/>
      <c r="U91" s="249"/>
      <c r="V91" s="249"/>
      <c r="W91" s="249"/>
      <c r="X91" s="249"/>
      <c r="Y91" s="249"/>
      <c r="Z91" s="249"/>
      <c r="AA91" s="249"/>
      <c r="AB91" s="249"/>
      <c r="AC91" s="249"/>
      <c r="AD91" s="249"/>
      <c r="AE91" s="249"/>
      <c r="AF91" s="250"/>
      <c r="AI91" s="2"/>
      <c r="AJ91" s="37"/>
      <c r="AK91" s="37"/>
      <c r="AL91" s="37"/>
      <c r="AM91" s="37"/>
      <c r="AN91" s="2"/>
      <c r="AO91" s="270"/>
      <c r="AP91" s="268"/>
      <c r="AQ91" s="268"/>
      <c r="AR91" s="268"/>
      <c r="AS91" s="268"/>
      <c r="AT91" s="268"/>
      <c r="AU91" s="268"/>
      <c r="AV91" s="268"/>
      <c r="AW91" s="269"/>
      <c r="AX91" s="242"/>
      <c r="AY91" s="243"/>
      <c r="AZ91" s="243"/>
      <c r="BA91" s="243"/>
      <c r="BB91" s="244"/>
      <c r="BC91" s="248"/>
      <c r="BD91" s="249"/>
      <c r="BE91" s="249"/>
      <c r="BF91" s="249"/>
      <c r="BG91" s="249"/>
      <c r="BH91" s="249"/>
      <c r="BI91" s="249"/>
      <c r="BJ91" s="249"/>
      <c r="BK91" s="249"/>
      <c r="BL91" s="249"/>
      <c r="BM91" s="249"/>
      <c r="BN91" s="249"/>
      <c r="BO91" s="249"/>
      <c r="BP91" s="249"/>
      <c r="BQ91" s="249"/>
      <c r="BR91" s="249"/>
      <c r="BS91" s="250"/>
    </row>
    <row r="92" spans="1:72" ht="13.95" customHeight="1">
      <c r="A92" s="2"/>
      <c r="B92" s="37"/>
      <c r="C92" s="37"/>
      <c r="D92" s="37"/>
      <c r="E92" s="37"/>
      <c r="F92" s="37"/>
      <c r="G92" s="37"/>
      <c r="H92" s="37"/>
      <c r="I92" s="37"/>
      <c r="J92" s="37"/>
      <c r="K92" s="37"/>
      <c r="L92" s="37"/>
      <c r="M92" s="37"/>
      <c r="N92" s="37"/>
      <c r="O92" s="37"/>
      <c r="P92" s="37"/>
      <c r="Q92" s="37"/>
      <c r="R92" s="37"/>
      <c r="S92" s="37"/>
      <c r="T92" s="37"/>
      <c r="U92" s="37"/>
      <c r="V92" s="37"/>
      <c r="W92" s="37"/>
      <c r="X92" s="37"/>
      <c r="Y92" s="37"/>
      <c r="Z92" s="2"/>
      <c r="AA92" s="2"/>
      <c r="AB92" s="2"/>
      <c r="AC92" s="2"/>
      <c r="AD92" s="2"/>
      <c r="AE92" s="2"/>
      <c r="AF92" s="2"/>
      <c r="AG92" s="2"/>
      <c r="AN92" s="2"/>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2"/>
      <c r="BN92" s="2"/>
      <c r="BO92" s="2"/>
      <c r="BP92" s="2"/>
      <c r="BQ92" s="2"/>
      <c r="BR92" s="2"/>
      <c r="BS92" s="2"/>
      <c r="BT92" s="2"/>
    </row>
    <row r="93" spans="1:72" ht="13.95" customHeight="1">
      <c r="A93" s="2"/>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N93" s="2"/>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row>
    <row r="94" spans="1:72" ht="13.95" customHeight="1">
      <c r="A94" s="2"/>
      <c r="B94" s="37"/>
      <c r="C94" s="37"/>
      <c r="D94" s="2"/>
      <c r="E94" s="2"/>
      <c r="F94" s="2"/>
      <c r="G94" s="2"/>
      <c r="H94" s="2"/>
      <c r="I94" s="2"/>
      <c r="J94" s="2"/>
      <c r="K94" s="2"/>
      <c r="L94" s="2"/>
      <c r="M94" s="2"/>
      <c r="N94" s="2"/>
      <c r="O94" s="2"/>
      <c r="P94" s="2"/>
      <c r="Q94" s="2"/>
      <c r="R94" s="37"/>
      <c r="S94" s="37"/>
      <c r="T94" s="37"/>
      <c r="U94" s="37"/>
      <c r="V94" s="37"/>
      <c r="W94" s="37"/>
      <c r="X94" s="37"/>
      <c r="Y94" s="2"/>
      <c r="Z94" s="2"/>
      <c r="AA94" s="2"/>
      <c r="AB94" s="2"/>
      <c r="AC94" s="2"/>
      <c r="AD94" s="2"/>
      <c r="AE94" s="2"/>
      <c r="AN94" s="2"/>
      <c r="AO94" s="37"/>
      <c r="AP94" s="37"/>
      <c r="AQ94" s="2"/>
      <c r="AR94" s="2"/>
      <c r="AS94" s="2"/>
      <c r="AT94" s="2"/>
      <c r="AU94" s="2"/>
      <c r="AV94" s="2"/>
      <c r="AW94" s="2"/>
      <c r="AX94" s="2"/>
      <c r="AY94" s="2"/>
      <c r="AZ94" s="2"/>
      <c r="BA94" s="2"/>
      <c r="BB94" s="2"/>
      <c r="BC94" s="2"/>
      <c r="BD94" s="2"/>
      <c r="BE94" s="37"/>
      <c r="BF94" s="37"/>
      <c r="BG94" s="37"/>
      <c r="BH94" s="37"/>
      <c r="BI94" s="37"/>
      <c r="BJ94" s="37"/>
      <c r="BK94" s="37"/>
      <c r="BL94" s="2"/>
      <c r="BM94" s="2"/>
      <c r="BN94" s="2"/>
      <c r="BO94" s="2"/>
      <c r="BP94" s="2"/>
      <c r="BQ94" s="2"/>
      <c r="BR94" s="2"/>
    </row>
    <row r="95" spans="1:72" ht="13.95" customHeight="1">
      <c r="A95" s="2"/>
      <c r="B95" s="37"/>
      <c r="C95" s="37"/>
      <c r="D95" s="2"/>
      <c r="E95" s="2"/>
      <c r="F95" s="2"/>
      <c r="G95" s="2"/>
      <c r="H95" s="2"/>
      <c r="I95" s="2"/>
      <c r="J95" s="2"/>
      <c r="K95" s="2"/>
      <c r="L95" s="2"/>
      <c r="M95" s="2"/>
      <c r="N95" s="2"/>
      <c r="O95" s="2"/>
      <c r="P95" s="2"/>
      <c r="Q95" s="2"/>
      <c r="R95" s="37"/>
      <c r="S95" s="37"/>
      <c r="T95" s="37"/>
      <c r="U95" s="37"/>
      <c r="V95" s="37"/>
      <c r="W95" s="37"/>
      <c r="X95" s="37"/>
      <c r="Y95" s="37"/>
      <c r="Z95" s="37"/>
      <c r="AA95" s="37"/>
      <c r="AB95" s="37"/>
      <c r="AC95" s="37"/>
      <c r="AD95" s="37"/>
      <c r="AE95" s="37"/>
      <c r="AN95" s="2"/>
      <c r="AO95" s="37"/>
      <c r="AP95" s="37"/>
      <c r="AQ95" s="2"/>
      <c r="AR95" s="2"/>
      <c r="AS95" s="2"/>
      <c r="AT95" s="2"/>
      <c r="AU95" s="2"/>
      <c r="AV95" s="2"/>
      <c r="AW95" s="2"/>
      <c r="AX95" s="2"/>
      <c r="AY95" s="2"/>
      <c r="AZ95" s="2"/>
      <c r="BA95" s="2"/>
      <c r="BB95" s="2"/>
      <c r="BC95" s="2"/>
      <c r="BD95" s="2"/>
      <c r="BE95" s="37"/>
      <c r="BF95" s="37"/>
      <c r="BG95" s="37"/>
      <c r="BH95" s="37"/>
      <c r="BI95" s="37"/>
      <c r="BJ95" s="37"/>
      <c r="BK95" s="37"/>
      <c r="BL95" s="37"/>
      <c r="BM95" s="37"/>
      <c r="BN95" s="37"/>
      <c r="BO95" s="37"/>
      <c r="BP95" s="37"/>
      <c r="BQ95" s="37"/>
      <c r="BR95" s="37"/>
    </row>
    <row r="96" spans="1:72" ht="13.95" customHeight="1">
      <c r="A96" s="2"/>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N96" s="2"/>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row>
    <row r="97" spans="1:70" ht="13.95" customHeight="1">
      <c r="A97" s="2"/>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N97" s="2"/>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row>
    <row r="98" spans="1:70" ht="13.95" customHeight="1">
      <c r="A98" s="2"/>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N98" s="2"/>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row>
    <row r="99" spans="1:70" ht="13.95" customHeight="1">
      <c r="A99" s="2"/>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N99" s="2"/>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row>
    <row r="100" spans="1:70" ht="13.95" customHeight="1">
      <c r="A100" s="2"/>
      <c r="B100" s="37"/>
      <c r="C100" s="37"/>
      <c r="D100" s="37"/>
      <c r="E100" s="37"/>
      <c r="F100" s="37"/>
      <c r="G100" s="37"/>
      <c r="H100" s="37"/>
      <c r="I100" s="37"/>
      <c r="J100" s="37"/>
      <c r="K100" s="37"/>
      <c r="L100" s="37"/>
      <c r="M100" s="37"/>
      <c r="N100" s="37"/>
      <c r="P100" s="37"/>
      <c r="Q100" s="37"/>
      <c r="R100" s="37"/>
      <c r="S100" s="37"/>
      <c r="T100" s="37"/>
      <c r="U100" s="37"/>
      <c r="V100" s="37"/>
      <c r="W100" s="37"/>
      <c r="X100" s="37"/>
      <c r="Y100" s="37"/>
      <c r="Z100" s="37"/>
      <c r="AA100" s="37"/>
      <c r="AB100" s="37"/>
      <c r="AC100" s="37"/>
      <c r="AD100" s="37"/>
      <c r="AE100" s="37"/>
      <c r="AN100" s="2"/>
      <c r="AO100" s="37"/>
      <c r="AP100" s="37"/>
      <c r="AQ100" s="37"/>
      <c r="AR100" s="37"/>
      <c r="AS100" s="37"/>
      <c r="AT100" s="37"/>
      <c r="AU100" s="37"/>
      <c r="AV100" s="37"/>
      <c r="AW100" s="37"/>
      <c r="AX100" s="37"/>
      <c r="AY100" s="37"/>
      <c r="AZ100" s="37"/>
      <c r="BA100" s="37"/>
      <c r="BC100" s="37"/>
      <c r="BD100" s="37"/>
      <c r="BE100" s="37"/>
      <c r="BF100" s="37"/>
      <c r="BG100" s="37"/>
      <c r="BH100" s="37"/>
      <c r="BI100" s="37"/>
      <c r="BJ100" s="37"/>
      <c r="BK100" s="37"/>
      <c r="BL100" s="37"/>
      <c r="BM100" s="37"/>
      <c r="BN100" s="37"/>
      <c r="BO100" s="37"/>
      <c r="BP100" s="37"/>
      <c r="BQ100" s="37"/>
      <c r="BR100" s="37"/>
    </row>
    <row r="101" spans="1:70" ht="13.95" customHeight="1">
      <c r="A101" s="2"/>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N101" s="2"/>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row>
    <row r="102" spans="1:70" ht="13.95" customHeight="1">
      <c r="A102" s="2"/>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N102" s="2"/>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row>
    <row r="103" spans="1:70" ht="13.95" customHeight="1">
      <c r="A103" s="2"/>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N103" s="2"/>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row>
    <row r="104" spans="1:70" ht="13.95" customHeight="1">
      <c r="A104" s="2"/>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N104" s="2"/>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row>
    <row r="105" spans="1:70" ht="13.95" customHeight="1">
      <c r="A105" s="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N105" s="2"/>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row>
    <row r="106" spans="1:70" ht="13.95" customHeight="1">
      <c r="A106" s="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N106" s="2"/>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row>
    <row r="107" spans="1:70" ht="13.95" customHeight="1">
      <c r="A107" s="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N107" s="2"/>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row>
    <row r="108" spans="1:70" ht="13.95" customHeight="1">
      <c r="A108" s="2"/>
      <c r="B108" s="2"/>
      <c r="C108" s="2"/>
      <c r="D108" s="2"/>
      <c r="E108" s="2"/>
      <c r="F108" s="2"/>
      <c r="G108" s="2"/>
      <c r="H108" s="2"/>
      <c r="I108" s="2"/>
      <c r="J108" s="2"/>
      <c r="K108" s="2"/>
      <c r="L108" s="2"/>
      <c r="M108" s="2"/>
      <c r="N108" s="2"/>
      <c r="O108" s="2"/>
      <c r="P108" s="2"/>
      <c r="Q108" s="37"/>
      <c r="R108" s="37"/>
      <c r="S108" s="37"/>
      <c r="T108" s="37"/>
      <c r="U108" s="37"/>
      <c r="V108" s="37"/>
      <c r="W108" s="37"/>
      <c r="X108" s="37"/>
      <c r="Y108" s="37"/>
      <c r="Z108" s="37"/>
      <c r="AA108" s="37"/>
      <c r="AB108" s="37"/>
      <c r="AC108" s="37"/>
      <c r="AD108" s="37"/>
      <c r="AE108" s="37"/>
      <c r="AN108" s="2"/>
      <c r="AO108" s="2"/>
      <c r="AP108" s="2"/>
      <c r="AQ108" s="2"/>
      <c r="AR108" s="2"/>
      <c r="AS108" s="2"/>
      <c r="AT108" s="2"/>
      <c r="AU108" s="2"/>
      <c r="AV108" s="2"/>
      <c r="AW108" s="2"/>
      <c r="AX108" s="2"/>
      <c r="AY108" s="2"/>
      <c r="AZ108" s="2"/>
      <c r="BA108" s="2"/>
      <c r="BB108" s="2"/>
      <c r="BC108" s="2"/>
      <c r="BD108" s="37"/>
      <c r="BE108" s="37"/>
      <c r="BF108" s="37"/>
      <c r="BG108" s="37"/>
      <c r="BH108" s="37"/>
      <c r="BI108" s="37"/>
      <c r="BJ108" s="37"/>
      <c r="BK108" s="37"/>
      <c r="BL108" s="37"/>
      <c r="BM108" s="37"/>
      <c r="BN108" s="37"/>
      <c r="BO108" s="37"/>
      <c r="BP108" s="37"/>
      <c r="BQ108" s="37"/>
      <c r="BR108" s="37"/>
    </row>
    <row r="109" spans="1:70" ht="13.95" customHeight="1">
      <c r="A109" s="2"/>
      <c r="B109" s="2"/>
      <c r="C109" s="2"/>
      <c r="D109" s="2"/>
      <c r="E109" s="2"/>
      <c r="F109" s="2"/>
      <c r="G109" s="2"/>
      <c r="H109" s="2"/>
      <c r="I109" s="2"/>
      <c r="J109" s="2"/>
      <c r="K109" s="2"/>
      <c r="L109" s="2"/>
      <c r="M109" s="2"/>
      <c r="N109" s="2"/>
      <c r="O109" s="2"/>
      <c r="P109" s="2"/>
      <c r="Q109" s="37"/>
      <c r="R109" s="37"/>
      <c r="S109" s="37"/>
      <c r="T109" s="37"/>
      <c r="U109" s="37"/>
      <c r="V109" s="37"/>
      <c r="W109" s="37"/>
      <c r="X109" s="37"/>
      <c r="Y109" s="37"/>
      <c r="Z109" s="37"/>
      <c r="AA109" s="37"/>
      <c r="AB109" s="37"/>
      <c r="AC109" s="37"/>
      <c r="AD109" s="37"/>
      <c r="AE109" s="37"/>
      <c r="AN109" s="2"/>
      <c r="AO109" s="2"/>
      <c r="AP109" s="2"/>
      <c r="AQ109" s="2"/>
      <c r="AR109" s="2"/>
      <c r="AS109" s="2"/>
      <c r="AT109" s="2"/>
      <c r="AU109" s="2"/>
      <c r="AV109" s="2"/>
      <c r="AW109" s="2"/>
      <c r="AX109" s="2"/>
      <c r="AY109" s="2"/>
      <c r="AZ109" s="2"/>
      <c r="BA109" s="2"/>
      <c r="BB109" s="2"/>
      <c r="BC109" s="2"/>
      <c r="BD109" s="37"/>
      <c r="BE109" s="37"/>
      <c r="BF109" s="37"/>
      <c r="BG109" s="37"/>
      <c r="BH109" s="37"/>
      <c r="BI109" s="37"/>
      <c r="BJ109" s="37"/>
      <c r="BK109" s="37"/>
      <c r="BL109" s="37"/>
      <c r="BM109" s="37"/>
      <c r="BN109" s="37"/>
      <c r="BO109" s="37"/>
      <c r="BP109" s="37"/>
      <c r="BQ109" s="37"/>
      <c r="BR109" s="37"/>
    </row>
    <row r="110" spans="1:70" ht="13.95" customHeight="1">
      <c r="A110" s="2"/>
      <c r="B110" s="2"/>
      <c r="C110" s="2"/>
      <c r="D110" s="2"/>
      <c r="E110" s="2"/>
      <c r="F110" s="2"/>
      <c r="G110" s="2"/>
      <c r="H110" s="2"/>
      <c r="I110" s="2"/>
      <c r="J110" s="2"/>
      <c r="K110" s="2"/>
      <c r="L110" s="2"/>
      <c r="M110" s="2"/>
      <c r="N110" s="2"/>
      <c r="O110" s="2"/>
      <c r="P110" s="2"/>
      <c r="Q110" s="37"/>
      <c r="R110" s="37"/>
      <c r="S110" s="37"/>
      <c r="T110" s="37"/>
      <c r="U110" s="37"/>
      <c r="V110" s="37"/>
      <c r="W110" s="37"/>
      <c r="X110" s="37"/>
      <c r="Y110" s="37"/>
      <c r="Z110" s="37"/>
      <c r="AA110" s="37"/>
      <c r="AB110" s="37"/>
      <c r="AC110" s="37"/>
      <c r="AD110" s="37"/>
      <c r="AE110" s="37"/>
      <c r="AN110" s="2"/>
      <c r="AO110" s="2"/>
      <c r="AP110" s="2"/>
      <c r="AQ110" s="2"/>
      <c r="AR110" s="2"/>
      <c r="AS110" s="2"/>
      <c r="AT110" s="2"/>
      <c r="AU110" s="2"/>
      <c r="AV110" s="2"/>
      <c r="AW110" s="2"/>
      <c r="AX110" s="2"/>
      <c r="AY110" s="2"/>
      <c r="AZ110" s="2"/>
      <c r="BA110" s="2"/>
      <c r="BB110" s="2"/>
      <c r="BC110" s="2"/>
      <c r="BD110" s="37"/>
      <c r="BE110" s="37"/>
      <c r="BF110" s="37"/>
      <c r="BG110" s="37"/>
      <c r="BH110" s="37"/>
      <c r="BI110" s="37"/>
      <c r="BJ110" s="37"/>
      <c r="BK110" s="37"/>
      <c r="BL110" s="37"/>
      <c r="BM110" s="37"/>
      <c r="BN110" s="37"/>
      <c r="BO110" s="37"/>
      <c r="BP110" s="37"/>
      <c r="BQ110" s="37"/>
      <c r="BR110" s="37"/>
    </row>
    <row r="111" spans="1:70" ht="13.95" customHeight="1">
      <c r="A111" s="2"/>
      <c r="B111" s="2"/>
      <c r="C111" s="2"/>
      <c r="D111" s="2"/>
      <c r="E111" s="2"/>
      <c r="F111" s="2"/>
      <c r="G111" s="2"/>
      <c r="H111" s="2"/>
      <c r="I111" s="2"/>
      <c r="J111" s="2"/>
      <c r="K111" s="2"/>
      <c r="L111" s="2"/>
      <c r="M111" s="2"/>
      <c r="N111" s="2"/>
      <c r="O111" s="2"/>
      <c r="P111" s="2"/>
      <c r="Q111" s="37"/>
      <c r="R111" s="37"/>
      <c r="S111" s="37"/>
      <c r="T111" s="37"/>
      <c r="U111" s="37"/>
      <c r="V111" s="37"/>
      <c r="W111" s="37"/>
      <c r="X111" s="37"/>
      <c r="Y111" s="37"/>
      <c r="Z111" s="37"/>
      <c r="AA111" s="37"/>
      <c r="AB111" s="37"/>
      <c r="AC111" s="37"/>
      <c r="AD111" s="37"/>
      <c r="AE111" s="37"/>
      <c r="AN111" s="2"/>
      <c r="AO111" s="2"/>
      <c r="AP111" s="2"/>
      <c r="AQ111" s="2"/>
      <c r="AR111" s="2"/>
      <c r="AS111" s="2"/>
      <c r="AT111" s="2"/>
      <c r="AU111" s="2"/>
      <c r="AV111" s="2"/>
      <c r="AW111" s="2"/>
      <c r="AX111" s="2"/>
      <c r="AY111" s="2"/>
      <c r="AZ111" s="2"/>
      <c r="BA111" s="2"/>
      <c r="BB111" s="2"/>
      <c r="BC111" s="2"/>
      <c r="BD111" s="37"/>
      <c r="BE111" s="37"/>
      <c r="BF111" s="37"/>
      <c r="BG111" s="37"/>
      <c r="BH111" s="37"/>
      <c r="BI111" s="37"/>
      <c r="BJ111" s="37"/>
      <c r="BK111" s="37"/>
      <c r="BL111" s="37"/>
      <c r="BM111" s="37"/>
      <c r="BN111" s="37"/>
      <c r="BO111" s="37"/>
      <c r="BP111" s="37"/>
      <c r="BQ111" s="37"/>
      <c r="BR111" s="37"/>
    </row>
    <row r="112" spans="1:70" ht="13.95" customHeight="1">
      <c r="A112" s="2"/>
      <c r="B112" s="2"/>
      <c r="C112" s="2"/>
      <c r="D112" s="2"/>
      <c r="E112" s="2"/>
      <c r="F112" s="2"/>
      <c r="G112" s="2"/>
      <c r="H112" s="2"/>
      <c r="I112" s="2"/>
      <c r="J112" s="2"/>
      <c r="K112" s="2"/>
      <c r="L112" s="2"/>
      <c r="M112" s="2"/>
      <c r="N112" s="2"/>
      <c r="O112" s="2"/>
      <c r="P112" s="2"/>
      <c r="Q112" s="37"/>
      <c r="R112" s="37"/>
      <c r="S112" s="37"/>
      <c r="T112" s="37"/>
      <c r="U112" s="37"/>
      <c r="V112" s="37"/>
      <c r="W112" s="37"/>
      <c r="X112" s="37"/>
      <c r="Y112" s="37"/>
      <c r="Z112" s="37"/>
      <c r="AA112" s="37"/>
      <c r="AB112" s="37"/>
      <c r="AC112" s="37"/>
      <c r="AD112" s="37"/>
      <c r="AE112" s="37"/>
      <c r="AN112" s="2"/>
      <c r="AO112" s="2"/>
      <c r="AP112" s="2"/>
      <c r="AQ112" s="2"/>
      <c r="AR112" s="2"/>
      <c r="AS112" s="2"/>
      <c r="AT112" s="2"/>
      <c r="AU112" s="2"/>
      <c r="AV112" s="2"/>
      <c r="AW112" s="2"/>
      <c r="AX112" s="2"/>
      <c r="AY112" s="2"/>
      <c r="AZ112" s="2"/>
      <c r="BA112" s="2"/>
      <c r="BB112" s="2"/>
      <c r="BC112" s="2"/>
      <c r="BD112" s="37"/>
      <c r="BE112" s="37"/>
      <c r="BF112" s="37"/>
      <c r="BG112" s="37"/>
      <c r="BH112" s="37"/>
      <c r="BI112" s="37"/>
      <c r="BJ112" s="37"/>
      <c r="BK112" s="37"/>
      <c r="BL112" s="37"/>
      <c r="BM112" s="37"/>
      <c r="BN112" s="37"/>
      <c r="BO112" s="37"/>
      <c r="BP112" s="37"/>
      <c r="BQ112" s="37"/>
      <c r="BR112" s="37"/>
    </row>
    <row r="113" spans="1:70" ht="13.95" customHeight="1">
      <c r="A113" s="2"/>
      <c r="B113" s="2"/>
      <c r="C113" s="2"/>
      <c r="D113" s="2"/>
      <c r="E113" s="2"/>
      <c r="F113" s="2"/>
      <c r="G113" s="2"/>
      <c r="H113" s="2"/>
      <c r="I113" s="2"/>
      <c r="J113" s="2"/>
      <c r="K113" s="2"/>
      <c r="L113" s="2"/>
      <c r="M113" s="2"/>
      <c r="N113" s="2"/>
      <c r="O113" s="2"/>
      <c r="P113" s="2"/>
      <c r="Q113" s="37"/>
      <c r="R113" s="37"/>
      <c r="S113" s="37"/>
      <c r="T113" s="37"/>
      <c r="U113" s="37"/>
      <c r="V113" s="37"/>
      <c r="W113" s="37"/>
      <c r="X113" s="37"/>
      <c r="Y113" s="37"/>
      <c r="Z113" s="37"/>
      <c r="AA113" s="37"/>
      <c r="AB113" s="37"/>
      <c r="AC113" s="37"/>
      <c r="AD113" s="37"/>
      <c r="AE113" s="37"/>
      <c r="AN113" s="2"/>
      <c r="AO113" s="2"/>
      <c r="AP113" s="2"/>
      <c r="AQ113" s="2"/>
      <c r="AR113" s="2"/>
      <c r="AS113" s="2"/>
      <c r="AT113" s="2"/>
      <c r="AU113" s="2"/>
      <c r="AV113" s="2"/>
      <c r="AW113" s="2"/>
      <c r="AX113" s="2"/>
      <c r="AY113" s="2"/>
      <c r="AZ113" s="2"/>
      <c r="BA113" s="2"/>
      <c r="BB113" s="2"/>
      <c r="BC113" s="2"/>
      <c r="BD113" s="37"/>
      <c r="BE113" s="37"/>
      <c r="BF113" s="37"/>
      <c r="BG113" s="37"/>
      <c r="BH113" s="37"/>
      <c r="BI113" s="37"/>
      <c r="BJ113" s="37"/>
      <c r="BK113" s="37"/>
      <c r="BL113" s="37"/>
      <c r="BM113" s="37"/>
      <c r="BN113" s="37"/>
      <c r="BO113" s="37"/>
      <c r="BP113" s="37"/>
      <c r="BQ113" s="37"/>
      <c r="BR113" s="37"/>
    </row>
    <row r="114" spans="1:70" ht="13.9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3.9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3.95" customHeight="1">
      <c r="A116" s="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N116" s="2"/>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row>
    <row r="117" spans="1:70" ht="13.95" customHeight="1">
      <c r="A117" s="2"/>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N117" s="2"/>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row>
    <row r="118" spans="1:70" ht="13.95" customHeight="1">
      <c r="A118" s="2"/>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N118" s="2"/>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row>
    <row r="119" spans="1:70" ht="13.95" customHeight="1">
      <c r="A119" s="2"/>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N119" s="2"/>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row>
    <row r="120" spans="1:70" ht="13.95" customHeight="1">
      <c r="A120" s="2"/>
      <c r="B120" s="37"/>
      <c r="C120" s="37"/>
      <c r="D120" s="37"/>
      <c r="E120" s="37"/>
      <c r="F120" s="37"/>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N120" s="2"/>
      <c r="AO120" s="37"/>
      <c r="AP120" s="37"/>
      <c r="AQ120" s="37"/>
      <c r="AR120" s="37"/>
      <c r="AS120" s="37"/>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3.95" customHeight="1">
      <c r="A121" s="2"/>
      <c r="B121" s="37"/>
      <c r="C121" s="37"/>
      <c r="D121" s="37"/>
      <c r="E121" s="37"/>
      <c r="F121" s="37"/>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N121" s="2"/>
      <c r="AO121" s="37"/>
      <c r="AP121" s="37"/>
      <c r="AQ121" s="37"/>
      <c r="AR121" s="37"/>
      <c r="AS121" s="37"/>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3.95" customHeight="1">
      <c r="A122" s="2"/>
      <c r="B122" s="37"/>
      <c r="C122" s="37"/>
      <c r="D122" s="37"/>
      <c r="E122" s="37"/>
      <c r="F122" s="37"/>
      <c r="G122" s="2"/>
      <c r="H122" s="2"/>
      <c r="I122" s="2"/>
      <c r="J122" s="2"/>
      <c r="K122" s="2"/>
      <c r="L122" s="2"/>
      <c r="M122" s="2"/>
      <c r="N122" s="2"/>
      <c r="O122" s="2"/>
      <c r="P122" s="2"/>
      <c r="Q122" s="37"/>
      <c r="R122" s="37"/>
      <c r="S122" s="37"/>
      <c r="T122" s="37"/>
      <c r="U122" s="37"/>
      <c r="V122" s="37"/>
      <c r="W122" s="37"/>
      <c r="X122" s="37"/>
      <c r="Y122" s="37"/>
      <c r="Z122" s="37"/>
      <c r="AA122" s="37"/>
      <c r="AB122" s="37"/>
      <c r="AC122" s="37"/>
      <c r="AD122" s="37"/>
      <c r="AE122" s="37"/>
      <c r="AN122" s="2"/>
      <c r="AO122" s="37"/>
      <c r="AP122" s="37"/>
      <c r="AQ122" s="37"/>
      <c r="AR122" s="37"/>
      <c r="AS122" s="37"/>
      <c r="AT122" s="2"/>
      <c r="AU122" s="2"/>
      <c r="AV122" s="2"/>
      <c r="AW122" s="2"/>
      <c r="AX122" s="2"/>
      <c r="AY122" s="2"/>
      <c r="AZ122" s="2"/>
      <c r="BA122" s="2"/>
      <c r="BB122" s="2"/>
      <c r="BC122" s="2"/>
      <c r="BD122" s="37"/>
      <c r="BE122" s="37"/>
      <c r="BF122" s="37"/>
      <c r="BG122" s="37"/>
      <c r="BH122" s="37"/>
      <c r="BI122" s="37"/>
      <c r="BJ122" s="37"/>
      <c r="BK122" s="37"/>
      <c r="BL122" s="37"/>
      <c r="BM122" s="37"/>
      <c r="BN122" s="37"/>
      <c r="BO122" s="37"/>
      <c r="BP122" s="37"/>
      <c r="BQ122" s="37"/>
      <c r="BR122" s="37"/>
    </row>
    <row r="123" spans="1:70" ht="13.95" customHeight="1">
      <c r="A123" s="2"/>
      <c r="B123" s="37"/>
      <c r="C123" s="37"/>
      <c r="D123" s="37"/>
      <c r="E123" s="37"/>
      <c r="F123" s="37"/>
      <c r="G123" s="2"/>
      <c r="H123" s="2"/>
      <c r="I123" s="2"/>
      <c r="J123" s="2"/>
      <c r="K123" s="2"/>
      <c r="L123" s="2"/>
      <c r="M123" s="2"/>
      <c r="N123" s="2"/>
      <c r="O123" s="2"/>
      <c r="P123" s="2"/>
      <c r="Q123" s="37"/>
      <c r="R123" s="37"/>
      <c r="S123" s="37"/>
      <c r="T123" s="37"/>
      <c r="U123" s="37"/>
      <c r="V123" s="37"/>
      <c r="W123" s="37"/>
      <c r="X123" s="37"/>
      <c r="Y123" s="37"/>
      <c r="Z123" s="37"/>
      <c r="AA123" s="37"/>
      <c r="AB123" s="37"/>
      <c r="AC123" s="37"/>
      <c r="AD123" s="37"/>
      <c r="AE123" s="37"/>
      <c r="AN123" s="2"/>
      <c r="AO123" s="37"/>
      <c r="AP123" s="37"/>
      <c r="AQ123" s="37"/>
      <c r="AR123" s="37"/>
      <c r="AS123" s="37"/>
      <c r="AT123" s="2"/>
      <c r="AU123" s="2"/>
      <c r="AV123" s="2"/>
      <c r="AW123" s="2"/>
      <c r="AX123" s="2"/>
      <c r="AY123" s="2"/>
      <c r="AZ123" s="2"/>
      <c r="BA123" s="2"/>
      <c r="BB123" s="2"/>
      <c r="BC123" s="2"/>
      <c r="BD123" s="37"/>
      <c r="BE123" s="37"/>
      <c r="BF123" s="37"/>
      <c r="BG123" s="37"/>
      <c r="BH123" s="37"/>
      <c r="BI123" s="37"/>
      <c r="BJ123" s="37"/>
      <c r="BK123" s="37"/>
      <c r="BL123" s="37"/>
      <c r="BM123" s="37"/>
      <c r="BN123" s="37"/>
      <c r="BO123" s="37"/>
      <c r="BP123" s="37"/>
      <c r="BQ123" s="37"/>
      <c r="BR123" s="37"/>
    </row>
    <row r="124" spans="1:70" ht="13.95" customHeight="1">
      <c r="A124" s="2"/>
      <c r="B124" s="37"/>
      <c r="C124" s="37"/>
      <c r="D124" s="37"/>
      <c r="E124" s="37"/>
      <c r="F124" s="37"/>
      <c r="G124" s="2"/>
      <c r="H124" s="2"/>
      <c r="I124" s="2"/>
      <c r="J124" s="2"/>
      <c r="K124" s="2"/>
      <c r="L124" s="2"/>
      <c r="M124" s="2"/>
      <c r="N124" s="2"/>
      <c r="O124" s="2"/>
      <c r="P124" s="2"/>
      <c r="Q124" s="37"/>
      <c r="R124" s="37"/>
      <c r="S124" s="37"/>
      <c r="T124" s="37"/>
      <c r="U124" s="37"/>
      <c r="V124" s="37"/>
      <c r="W124" s="37"/>
      <c r="X124" s="37"/>
      <c r="Y124" s="37"/>
      <c r="Z124" s="37"/>
      <c r="AA124" s="37"/>
      <c r="AB124" s="37"/>
      <c r="AC124" s="37"/>
      <c r="AD124" s="37"/>
      <c r="AE124" s="37"/>
      <c r="AN124" s="2"/>
      <c r="AO124" s="37"/>
      <c r="AP124" s="37"/>
      <c r="AQ124" s="37"/>
      <c r="AR124" s="37"/>
      <c r="AS124" s="37"/>
      <c r="AT124" s="2"/>
      <c r="AU124" s="2"/>
      <c r="AV124" s="2"/>
      <c r="AW124" s="2"/>
      <c r="AX124" s="2"/>
      <c r="AY124" s="2"/>
      <c r="AZ124" s="2"/>
      <c r="BA124" s="2"/>
      <c r="BB124" s="2"/>
      <c r="BC124" s="2"/>
      <c r="BD124" s="37"/>
      <c r="BE124" s="37"/>
      <c r="BF124" s="37"/>
      <c r="BG124" s="37"/>
      <c r="BH124" s="37"/>
      <c r="BI124" s="37"/>
      <c r="BJ124" s="37"/>
      <c r="BK124" s="37"/>
      <c r="BL124" s="37"/>
      <c r="BM124" s="37"/>
      <c r="BN124" s="37"/>
      <c r="BO124" s="37"/>
      <c r="BP124" s="37"/>
      <c r="BQ124" s="37"/>
      <c r="BR124" s="37"/>
    </row>
    <row r="125" spans="1:70" ht="13.95" customHeight="1">
      <c r="A125" s="2"/>
      <c r="B125" s="37"/>
      <c r="C125" s="37"/>
      <c r="D125" s="37"/>
      <c r="E125" s="37"/>
      <c r="F125" s="37"/>
      <c r="G125" s="2"/>
      <c r="H125" s="2"/>
      <c r="I125" s="2"/>
      <c r="J125" s="2"/>
      <c r="K125" s="2"/>
      <c r="L125" s="2"/>
      <c r="M125" s="2"/>
      <c r="N125" s="2"/>
      <c r="O125" s="2"/>
      <c r="P125" s="2"/>
      <c r="Q125" s="37"/>
      <c r="R125" s="37"/>
      <c r="S125" s="37"/>
      <c r="T125" s="37"/>
      <c r="U125" s="37"/>
      <c r="V125" s="37"/>
      <c r="W125" s="37"/>
      <c r="X125" s="37"/>
      <c r="Y125" s="37"/>
      <c r="Z125" s="37"/>
      <c r="AA125" s="37"/>
      <c r="AB125" s="37"/>
      <c r="AC125" s="37"/>
      <c r="AD125" s="37"/>
      <c r="AE125" s="37"/>
      <c r="AN125" s="2"/>
      <c r="AO125" s="37"/>
      <c r="AP125" s="37"/>
      <c r="AQ125" s="37"/>
      <c r="AR125" s="37"/>
      <c r="AS125" s="37"/>
      <c r="AT125" s="2"/>
      <c r="AU125" s="2"/>
      <c r="AV125" s="2"/>
      <c r="AW125" s="2"/>
      <c r="AX125" s="2"/>
      <c r="AY125" s="2"/>
      <c r="AZ125" s="2"/>
      <c r="BA125" s="2"/>
      <c r="BB125" s="2"/>
      <c r="BC125" s="2"/>
      <c r="BD125" s="37"/>
      <c r="BE125" s="37"/>
      <c r="BF125" s="37"/>
      <c r="BG125" s="37"/>
      <c r="BH125" s="37"/>
      <c r="BI125" s="37"/>
      <c r="BJ125" s="37"/>
      <c r="BK125" s="37"/>
      <c r="BL125" s="37"/>
      <c r="BM125" s="37"/>
      <c r="BN125" s="37"/>
      <c r="BO125" s="37"/>
      <c r="BP125" s="37"/>
      <c r="BQ125" s="37"/>
      <c r="BR125" s="37"/>
    </row>
    <row r="126" spans="1:70" ht="13.95" customHeight="1">
      <c r="A126" s="2"/>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N126" s="2"/>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row>
    <row r="127" spans="1:70" ht="13.95" customHeight="1">
      <c r="A127" s="2"/>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N127" s="2"/>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row>
    <row r="128" spans="1:70" ht="13.95" customHeight="1">
      <c r="A128" s="2"/>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N128" s="2"/>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row>
    <row r="129" spans="1:70" ht="13.9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3.9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3.9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3.9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3.9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3.9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3.9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3.9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3.95" customHeight="1"/>
    <row r="138" spans="1:70" ht="13.95" customHeight="1"/>
    <row r="139" spans="1:70" ht="13.95" customHeight="1"/>
    <row r="140" spans="1:70" ht="13.95" customHeight="1"/>
    <row r="141" spans="1:70" ht="13.95" customHeight="1"/>
    <row r="142" spans="1:70" ht="13.95" customHeight="1"/>
    <row r="143" spans="1:70" ht="13.95" customHeight="1"/>
    <row r="144" spans="1:70" ht="13.95" customHeight="1"/>
    <row r="145" ht="13.95" customHeight="1"/>
    <row r="146" ht="13.95" customHeight="1"/>
    <row r="147" ht="13.95" customHeight="1"/>
    <row r="148" ht="13.95" customHeight="1"/>
    <row r="149" ht="13.95" customHeight="1"/>
    <row r="150" ht="13.95" customHeight="1"/>
    <row r="151" ht="13.95" customHeight="1"/>
    <row r="152" ht="13.95" customHeight="1"/>
    <row r="153" ht="13.95" customHeight="1"/>
    <row r="154" ht="13.95" customHeight="1"/>
    <row r="155" ht="13.95" customHeight="1"/>
    <row r="156" ht="13.95" customHeight="1"/>
    <row r="157" ht="13.95" customHeight="1"/>
    <row r="158" ht="13.95" customHeight="1"/>
    <row r="159" ht="13.95" customHeight="1"/>
    <row r="160" ht="13.95" customHeight="1"/>
    <row r="161" ht="13.95" customHeight="1"/>
    <row r="162" ht="13.95" customHeight="1"/>
    <row r="163" ht="13.95" customHeight="1"/>
    <row r="164" ht="13.95" customHeight="1"/>
    <row r="165" ht="13.95" customHeight="1"/>
    <row r="166" ht="13.95" customHeight="1"/>
    <row r="167" ht="13.95" customHeight="1"/>
    <row r="168" ht="13.95" customHeight="1"/>
    <row r="169" ht="13.95" customHeight="1"/>
    <row r="170" ht="13.95" customHeight="1"/>
    <row r="171" ht="13.95" customHeight="1"/>
    <row r="172" ht="13.95" customHeight="1"/>
    <row r="173" ht="13.95" customHeight="1"/>
    <row r="174" ht="13.95" customHeight="1"/>
    <row r="175" ht="13.95" customHeight="1"/>
    <row r="176" ht="13.95" customHeight="1"/>
    <row r="177" ht="13.95" customHeight="1"/>
    <row r="178" ht="13.95" customHeight="1"/>
    <row r="179" ht="13.95" customHeight="1"/>
    <row r="180" ht="13.95" customHeight="1"/>
    <row r="181" ht="13.95" customHeight="1"/>
    <row r="182" ht="13.95" customHeight="1"/>
    <row r="183" ht="13.95" customHeight="1"/>
    <row r="184" ht="13.95" customHeight="1"/>
    <row r="185" ht="13.95" customHeight="1"/>
    <row r="186" ht="13.95" customHeight="1"/>
    <row r="187" ht="13.95" customHeight="1"/>
    <row r="188" ht="13.95" customHeight="1"/>
    <row r="189" ht="13.95" customHeight="1"/>
    <row r="190" ht="13.95" customHeight="1"/>
    <row r="191" ht="13.95" customHeight="1"/>
    <row r="192" ht="13.95" customHeight="1"/>
    <row r="193" ht="13.95" customHeight="1"/>
    <row r="194" ht="13.95" customHeight="1"/>
    <row r="195" ht="13.95" customHeight="1"/>
    <row r="196" ht="13.95" customHeight="1"/>
    <row r="197" ht="13.95" customHeight="1"/>
    <row r="198" ht="13.95" customHeight="1"/>
    <row r="199" ht="13.95" customHeight="1"/>
    <row r="200" ht="13.95" customHeight="1"/>
    <row r="201" ht="13.95" customHeight="1"/>
    <row r="202" ht="13.95" customHeight="1"/>
    <row r="203" ht="13.95" customHeight="1"/>
    <row r="204" ht="13.95" customHeight="1"/>
    <row r="205" ht="13.95" customHeight="1"/>
    <row r="206" ht="13.95" customHeight="1"/>
    <row r="207" ht="13.95" customHeight="1"/>
    <row r="208" ht="13.95" customHeight="1"/>
    <row r="209" ht="13.95" customHeight="1"/>
    <row r="210" ht="13.95" customHeight="1"/>
    <row r="211" ht="13.95" customHeight="1"/>
    <row r="212" ht="13.95" customHeight="1"/>
    <row r="213" ht="13.95" customHeight="1"/>
    <row r="214" ht="13.95" customHeight="1"/>
    <row r="215" ht="13.95" customHeight="1"/>
    <row r="216" ht="13.95" customHeight="1"/>
    <row r="217" ht="13.95" customHeight="1"/>
    <row r="218" ht="13.95" customHeight="1"/>
    <row r="219" ht="13.95" customHeight="1"/>
    <row r="220" ht="13.95" customHeight="1"/>
    <row r="221" ht="13.95" customHeight="1"/>
    <row r="222" ht="13.95" customHeight="1"/>
    <row r="223" ht="13.95" customHeight="1"/>
    <row r="224" ht="13.95" customHeight="1"/>
    <row r="225" ht="13.95" customHeight="1"/>
    <row r="226" ht="13.95" customHeight="1"/>
    <row r="227" ht="13.95" customHeight="1"/>
    <row r="228" ht="13.95" customHeight="1"/>
    <row r="229" ht="13.95" customHeight="1"/>
    <row r="230" ht="13.95" customHeight="1"/>
    <row r="231" ht="13.95" customHeight="1"/>
    <row r="232" ht="13.95" customHeight="1"/>
    <row r="233" ht="13.95" customHeight="1"/>
    <row r="234" ht="13.95" customHeight="1"/>
    <row r="235" ht="13.95" customHeight="1"/>
    <row r="236" ht="13.95" customHeight="1"/>
    <row r="237" ht="13.95" customHeight="1"/>
    <row r="238" ht="13.95" customHeight="1"/>
    <row r="239" ht="13.95" customHeight="1"/>
    <row r="240" ht="13.95" customHeight="1"/>
    <row r="241" ht="13.95" customHeight="1"/>
    <row r="242" ht="13.95" customHeight="1"/>
    <row r="243" ht="13.95" customHeight="1"/>
    <row r="244" ht="13.95" customHeight="1"/>
    <row r="245" ht="13.95" customHeight="1"/>
    <row r="246" ht="13.95" customHeight="1"/>
    <row r="247" ht="13.95" customHeight="1"/>
    <row r="248" ht="13.95" customHeight="1"/>
    <row r="249" ht="13.95" customHeight="1"/>
    <row r="250" ht="13.95" customHeight="1"/>
    <row r="251" ht="13.95" customHeight="1"/>
    <row r="252" ht="13.95" customHeight="1"/>
    <row r="253" ht="13.95" customHeight="1"/>
    <row r="254" ht="13.95" customHeight="1"/>
    <row r="255" ht="13.95" customHeight="1"/>
    <row r="256" ht="13.95" customHeight="1"/>
    <row r="257" ht="13.95" customHeight="1"/>
    <row r="258" ht="13.95" customHeight="1"/>
    <row r="259" ht="13.95" customHeight="1"/>
    <row r="260" ht="13.95" customHeight="1"/>
    <row r="261" ht="13.95" customHeight="1"/>
    <row r="262" ht="13.95" customHeight="1"/>
    <row r="263" ht="13.95" customHeight="1"/>
    <row r="264" ht="13.95" customHeight="1"/>
    <row r="265" ht="13.95" customHeight="1"/>
    <row r="266" ht="13.95" customHeight="1"/>
    <row r="267" ht="13.95" customHeight="1"/>
    <row r="268" ht="13.95" customHeight="1"/>
    <row r="269" ht="13.95" customHeight="1"/>
    <row r="270" ht="13.95" customHeight="1"/>
    <row r="271" ht="13.95" customHeight="1"/>
    <row r="272" ht="13.95" customHeight="1"/>
    <row r="273" ht="13.95" customHeight="1"/>
    <row r="274" ht="13.95" customHeight="1"/>
    <row r="275" ht="13.95" customHeight="1"/>
    <row r="276" ht="13.95" customHeight="1"/>
    <row r="277" ht="13.95" customHeight="1"/>
    <row r="278" ht="13.95" customHeight="1"/>
    <row r="279" ht="13.95" customHeight="1"/>
    <row r="280" ht="13.95" customHeight="1"/>
    <row r="281" ht="13.95" customHeight="1"/>
    <row r="282" ht="13.95" customHeight="1"/>
    <row r="283" ht="13.95" customHeight="1"/>
    <row r="284" ht="13.95" customHeight="1"/>
    <row r="285" ht="13.95" customHeight="1"/>
    <row r="286" ht="13.95" customHeight="1"/>
    <row r="287" ht="13.95" customHeight="1"/>
    <row r="288" ht="13.95" customHeight="1"/>
    <row r="289" ht="13.95" customHeight="1"/>
    <row r="290" ht="13.95" customHeight="1"/>
    <row r="291" ht="13.95" customHeight="1"/>
    <row r="292" ht="13.95" customHeight="1"/>
    <row r="293" ht="13.95" customHeight="1"/>
    <row r="294" ht="13.95" customHeight="1"/>
    <row r="295" ht="13.95" customHeight="1"/>
    <row r="296" ht="13.95" customHeight="1"/>
    <row r="297" ht="13.95" customHeight="1"/>
    <row r="298" ht="13.95" customHeight="1"/>
    <row r="299" ht="13.95" customHeight="1"/>
    <row r="300" ht="13.95" customHeight="1"/>
    <row r="301" ht="13.95" customHeight="1"/>
    <row r="302" ht="13.95" customHeight="1"/>
    <row r="303" ht="13.95" customHeight="1"/>
    <row r="304" ht="13.95" customHeight="1"/>
    <row r="305" ht="13.95" customHeight="1"/>
    <row r="306" ht="13.95" customHeight="1"/>
    <row r="307" ht="13.95" customHeight="1"/>
    <row r="308" ht="13.95" customHeight="1"/>
    <row r="309" ht="13.95" customHeight="1"/>
    <row r="310" ht="13.95" customHeight="1"/>
    <row r="311" ht="13.95" customHeight="1"/>
    <row r="312" ht="13.95" customHeight="1"/>
    <row r="313" ht="13.95" customHeight="1"/>
    <row r="314" ht="13.95" customHeight="1"/>
    <row r="315" ht="13.95" customHeight="1"/>
    <row r="316" ht="13.95" customHeight="1"/>
    <row r="317" ht="13.95" customHeight="1"/>
    <row r="318" ht="13.95" customHeight="1"/>
    <row r="319" ht="13.95" customHeight="1"/>
    <row r="320" ht="13.95" customHeight="1"/>
    <row r="321" ht="13.95" customHeight="1"/>
    <row r="322" ht="13.95" customHeight="1"/>
    <row r="323" ht="13.95" customHeight="1"/>
    <row r="324" ht="13.95" customHeight="1"/>
    <row r="325" ht="13.95" customHeight="1"/>
    <row r="326" ht="13.95" customHeight="1"/>
    <row r="327" ht="13.95" customHeight="1"/>
    <row r="328" ht="13.95" customHeight="1"/>
    <row r="329" ht="13.95" customHeight="1"/>
    <row r="330" ht="13.95" customHeight="1"/>
    <row r="331" ht="13.95" customHeight="1"/>
    <row r="332" ht="13.95" customHeight="1"/>
    <row r="333" ht="13.95" customHeight="1"/>
    <row r="334" ht="13.95" customHeight="1"/>
    <row r="335" ht="13.95" customHeight="1"/>
    <row r="336" ht="13.95" customHeight="1"/>
    <row r="337" ht="13.95" customHeight="1"/>
    <row r="338" ht="13.95" customHeight="1"/>
    <row r="339" ht="13.95" customHeight="1"/>
    <row r="340" ht="13.95" customHeight="1"/>
    <row r="341" ht="13.95" customHeight="1"/>
    <row r="342" ht="13.95" customHeight="1"/>
    <row r="343" ht="13.95" customHeight="1"/>
    <row r="344" ht="13.95" customHeight="1"/>
    <row r="345" ht="13.95" customHeight="1"/>
    <row r="346" ht="13.95" customHeight="1"/>
    <row r="347" ht="13.95" customHeight="1"/>
    <row r="348" ht="13.95" customHeight="1"/>
    <row r="349" ht="13.95" customHeight="1"/>
    <row r="350" ht="13.95" customHeight="1"/>
    <row r="351" ht="13.95" customHeight="1"/>
    <row r="352" ht="13.95" customHeight="1"/>
    <row r="353" ht="13.95" customHeight="1"/>
    <row r="354" ht="13.95" customHeight="1"/>
    <row r="355" ht="13.95" customHeight="1"/>
    <row r="356" ht="13.95" customHeight="1"/>
    <row r="357" ht="13.95" customHeight="1"/>
    <row r="358" ht="13.95" customHeight="1"/>
    <row r="359" ht="13.95" customHeight="1"/>
    <row r="360" ht="13.95" customHeight="1"/>
    <row r="361" ht="13.95" customHeight="1"/>
    <row r="362" ht="13.95" customHeight="1"/>
    <row r="363" ht="13.95" customHeight="1"/>
    <row r="364" ht="13.95" customHeight="1"/>
    <row r="365" ht="13.95" customHeight="1"/>
    <row r="366" ht="13.95" customHeight="1"/>
    <row r="367" ht="13.95" customHeight="1"/>
    <row r="368" ht="13.95" customHeight="1"/>
    <row r="369" ht="13.95" customHeight="1"/>
    <row r="370" ht="13.95" customHeight="1"/>
    <row r="371" ht="13.95" customHeight="1"/>
    <row r="372" ht="13.95" customHeight="1"/>
    <row r="373" ht="13.95" customHeight="1"/>
    <row r="374" ht="13.95" customHeight="1"/>
    <row r="375" ht="13.95" customHeight="1"/>
    <row r="376" ht="13.95" customHeight="1"/>
    <row r="377" ht="13.95" customHeight="1"/>
    <row r="378" ht="13.95" customHeight="1"/>
    <row r="379" ht="13.95" customHeight="1"/>
    <row r="380" ht="13.95" customHeight="1"/>
    <row r="381" ht="13.95" customHeight="1"/>
    <row r="382" ht="13.95" customHeight="1"/>
    <row r="383" ht="13.95" customHeight="1"/>
    <row r="384" ht="13.95" customHeight="1"/>
    <row r="385" ht="13.95" customHeight="1"/>
    <row r="386" ht="13.95" customHeight="1"/>
    <row r="387" ht="13.95" customHeight="1"/>
    <row r="388" ht="13.95" customHeight="1"/>
    <row r="389" ht="13.95" customHeight="1"/>
    <row r="390" ht="13.95" customHeight="1"/>
    <row r="391" ht="13.95" customHeight="1"/>
    <row r="392" ht="13.95" customHeight="1"/>
    <row r="393" ht="13.95" customHeight="1"/>
    <row r="394" ht="13.95" customHeight="1"/>
    <row r="395" ht="13.95" customHeight="1"/>
    <row r="396" ht="13.95" customHeight="1"/>
    <row r="397" ht="13.95" customHeight="1"/>
    <row r="398" ht="13.95" customHeight="1"/>
    <row r="399" ht="13.95" customHeight="1"/>
    <row r="400" ht="13.95" customHeight="1"/>
    <row r="401" ht="13.95" customHeight="1"/>
    <row r="402" ht="13.95" customHeight="1"/>
    <row r="403" ht="13.95" customHeight="1"/>
    <row r="404" ht="13.95" customHeight="1"/>
    <row r="405" ht="13.95" customHeight="1"/>
    <row r="406" ht="13.95" customHeight="1"/>
    <row r="407" ht="13.95" customHeight="1"/>
    <row r="408" ht="13.95" customHeight="1"/>
    <row r="409" ht="13.95" customHeight="1"/>
    <row r="410" ht="13.95" customHeight="1"/>
    <row r="411" ht="13.95" customHeight="1"/>
    <row r="412" ht="13.95" customHeight="1"/>
    <row r="413" ht="13.95" customHeight="1"/>
    <row r="414" ht="13.95" customHeight="1"/>
    <row r="415" ht="13.95" customHeight="1"/>
    <row r="416" ht="13.95" customHeight="1"/>
    <row r="417" ht="13.95" customHeight="1"/>
    <row r="418" ht="13.95" customHeight="1"/>
    <row r="419" ht="13.95" customHeight="1"/>
    <row r="420" ht="13.95" customHeight="1"/>
    <row r="421" ht="13.95" customHeight="1"/>
    <row r="422" ht="13.95" customHeight="1"/>
    <row r="423" ht="13.95" customHeight="1"/>
    <row r="424" ht="13.95" customHeight="1"/>
    <row r="425" ht="13.95" customHeight="1"/>
    <row r="426" ht="13.95" customHeight="1"/>
    <row r="427" ht="13.95" customHeight="1"/>
    <row r="428" ht="13.95" customHeight="1"/>
    <row r="429" ht="13.95" customHeight="1"/>
    <row r="430" ht="13.95" customHeight="1"/>
    <row r="431" ht="13.95" customHeight="1"/>
    <row r="432" ht="13.95" customHeight="1"/>
    <row r="433" ht="13.95" customHeight="1"/>
    <row r="434" ht="13.95" customHeight="1"/>
    <row r="435" ht="13.95" customHeight="1"/>
    <row r="436" ht="13.95" customHeight="1"/>
    <row r="437" ht="13.95" customHeight="1"/>
    <row r="438" ht="13.95" customHeight="1"/>
    <row r="439" ht="13.95" customHeight="1"/>
    <row r="440" ht="13.95" customHeight="1"/>
    <row r="441" ht="13.95" customHeight="1"/>
    <row r="442" ht="13.95" customHeight="1"/>
    <row r="443" ht="13.95" customHeight="1"/>
    <row r="444" ht="13.95" customHeight="1"/>
    <row r="445" ht="13.95" customHeight="1"/>
    <row r="446" ht="13.95" customHeight="1"/>
    <row r="447" ht="13.95" customHeight="1"/>
    <row r="448" ht="13.95" customHeight="1"/>
    <row r="449" ht="13.95" customHeight="1"/>
    <row r="450" ht="13.95" customHeight="1"/>
    <row r="451" ht="13.95" customHeight="1"/>
    <row r="452" ht="13.95" customHeight="1"/>
    <row r="453" ht="13.95" customHeight="1"/>
    <row r="454" ht="13.95" customHeight="1"/>
    <row r="455" ht="13.95" customHeight="1"/>
    <row r="456" ht="13.95" customHeight="1"/>
    <row r="457" ht="13.95" customHeight="1"/>
    <row r="458" ht="13.95" customHeight="1"/>
    <row r="459" ht="13.95" customHeight="1"/>
    <row r="460" ht="13.95" customHeight="1"/>
    <row r="461" ht="13.95" customHeight="1"/>
    <row r="462" ht="13.95" customHeight="1"/>
    <row r="463" ht="13.95" customHeight="1"/>
    <row r="464" ht="13.95" customHeight="1"/>
    <row r="465" ht="13.95" customHeight="1"/>
    <row r="466" ht="13.95" customHeight="1"/>
    <row r="467" ht="13.95" customHeight="1"/>
    <row r="468" ht="13.95" customHeight="1"/>
    <row r="469" ht="13.95" customHeight="1"/>
    <row r="470" ht="13.95" customHeight="1"/>
    <row r="471" ht="13.95" customHeight="1"/>
    <row r="472" ht="13.95" customHeight="1"/>
    <row r="473" ht="13.95" customHeight="1"/>
    <row r="474" ht="13.95" customHeight="1"/>
    <row r="475" ht="13.95" customHeight="1"/>
    <row r="476" ht="13.95" customHeight="1"/>
    <row r="477" ht="13.95" customHeight="1"/>
    <row r="478" ht="13.95" customHeight="1"/>
    <row r="479" ht="13.95" customHeight="1"/>
    <row r="480" ht="13.95" customHeight="1"/>
    <row r="481" ht="13.95" customHeight="1"/>
    <row r="482" ht="13.95" customHeight="1"/>
    <row r="483" ht="13.95" customHeight="1"/>
    <row r="484" ht="13.95" customHeight="1"/>
    <row r="485" ht="13.95" customHeight="1"/>
    <row r="486" ht="13.95" customHeight="1"/>
    <row r="487" ht="13.95" customHeight="1"/>
    <row r="488" ht="13.95" customHeight="1"/>
    <row r="489" ht="13.95" customHeight="1"/>
    <row r="490" ht="13.95" customHeight="1"/>
    <row r="491" ht="13.95" customHeight="1"/>
    <row r="492" ht="13.95" customHeight="1"/>
    <row r="493" ht="13.95" customHeight="1"/>
    <row r="494" ht="13.95" customHeight="1"/>
    <row r="495" ht="13.95" customHeight="1"/>
    <row r="496" ht="13.95" customHeight="1"/>
    <row r="497" ht="13.95" customHeight="1"/>
    <row r="498" ht="13.95" customHeight="1"/>
    <row r="499" ht="13.95" customHeight="1"/>
    <row r="500" ht="13.95" customHeight="1"/>
    <row r="501" ht="13.95" customHeight="1"/>
    <row r="502" ht="13.95" customHeight="1"/>
    <row r="503" ht="13.95" customHeight="1"/>
    <row r="504" ht="13.95" customHeight="1"/>
    <row r="505" ht="13.95" customHeight="1"/>
    <row r="506" ht="13.95" customHeight="1"/>
    <row r="507" ht="13.95" customHeight="1"/>
    <row r="508" ht="13.95" customHeight="1"/>
    <row r="509" ht="13.95" customHeight="1"/>
    <row r="510" ht="13.95" customHeight="1"/>
    <row r="511" ht="13.95" customHeight="1"/>
    <row r="512" ht="13.95" customHeight="1"/>
    <row r="513" ht="13.95" customHeight="1"/>
    <row r="514" ht="13.95" customHeight="1"/>
    <row r="515" ht="13.95" customHeight="1"/>
    <row r="516" ht="13.95" customHeight="1"/>
    <row r="517" ht="13.95" customHeight="1"/>
    <row r="518" ht="13.95" customHeight="1"/>
    <row r="519" ht="13.95" customHeight="1"/>
    <row r="520" ht="13.95" customHeight="1"/>
    <row r="521" ht="13.95" customHeight="1"/>
    <row r="522" ht="13.95" customHeight="1"/>
    <row r="523" ht="13.95" customHeight="1"/>
    <row r="524" ht="13.95" customHeight="1"/>
    <row r="525" ht="13.95" customHeight="1"/>
    <row r="526" ht="13.95" customHeight="1"/>
    <row r="527" ht="13.95" customHeight="1"/>
    <row r="528" ht="13.95" customHeight="1"/>
    <row r="529" ht="13.95" customHeight="1"/>
    <row r="530" ht="13.95" customHeight="1"/>
    <row r="531" ht="13.95" customHeight="1"/>
    <row r="532" ht="13.95" customHeight="1"/>
    <row r="533" ht="13.95" customHeight="1"/>
    <row r="534" ht="13.95" customHeight="1"/>
    <row r="535" ht="13.95" customHeight="1"/>
    <row r="536" ht="13.95" customHeight="1"/>
    <row r="537" ht="13.95" customHeight="1"/>
    <row r="538" ht="13.95" customHeight="1"/>
    <row r="539" ht="13.95" customHeight="1"/>
    <row r="540" ht="13.95" customHeight="1"/>
    <row r="541" ht="13.95" customHeight="1"/>
    <row r="542" ht="13.95" customHeight="1"/>
    <row r="543" ht="13.95" customHeight="1"/>
    <row r="544" ht="13.95" customHeight="1"/>
    <row r="545" ht="13.95" customHeight="1"/>
    <row r="546" ht="13.95" customHeight="1"/>
    <row r="547" ht="13.95" customHeight="1"/>
    <row r="548" ht="13.95" customHeight="1"/>
    <row r="549" ht="13.95" customHeight="1"/>
    <row r="550" ht="13.95" customHeight="1"/>
    <row r="551" ht="13.95" customHeight="1"/>
    <row r="552" ht="13.95" customHeight="1"/>
    <row r="553" ht="13.95" customHeight="1"/>
    <row r="554" ht="13.95" customHeight="1"/>
    <row r="555" ht="13.95" customHeight="1"/>
    <row r="556" ht="13.95" customHeight="1"/>
    <row r="557" ht="13.95" customHeight="1"/>
    <row r="558" ht="13.95" customHeight="1"/>
    <row r="559" ht="13.95" customHeight="1"/>
    <row r="560" ht="13.95" customHeight="1"/>
    <row r="561" ht="13.95" customHeight="1"/>
    <row r="562" ht="13.95" customHeight="1"/>
    <row r="563" ht="13.95" customHeight="1"/>
    <row r="564" ht="13.95" customHeight="1"/>
    <row r="565" ht="13.95" customHeight="1"/>
    <row r="566" ht="13.95" customHeight="1"/>
    <row r="567" ht="13.95" customHeight="1"/>
    <row r="568" ht="13.95" customHeight="1"/>
    <row r="569" ht="13.95" customHeight="1"/>
    <row r="570" ht="13.95" customHeight="1"/>
    <row r="571" ht="13.95" customHeight="1"/>
    <row r="572" ht="13.95" customHeight="1"/>
    <row r="573" ht="13.95" customHeight="1"/>
    <row r="574" ht="13.95" customHeight="1"/>
    <row r="575" ht="13.95" customHeight="1"/>
    <row r="576" ht="13.95" customHeight="1"/>
    <row r="577" ht="13.95" customHeight="1"/>
    <row r="578" ht="13.95" customHeight="1"/>
    <row r="579" ht="13.95" customHeight="1"/>
    <row r="580" ht="13.95" customHeight="1"/>
    <row r="581" ht="13.95" customHeight="1"/>
    <row r="582" ht="13.95" customHeight="1"/>
    <row r="583" ht="13.95" customHeight="1"/>
    <row r="584" ht="13.95" customHeight="1"/>
    <row r="585" ht="13.95" customHeight="1"/>
    <row r="586" ht="13.95" customHeight="1"/>
    <row r="587" ht="13.95" customHeight="1"/>
    <row r="588" ht="13.95" customHeight="1"/>
    <row r="589" ht="13.95" customHeight="1"/>
    <row r="590" ht="13.95" customHeight="1"/>
    <row r="591" ht="13.95" customHeight="1"/>
    <row r="592" ht="13.95" customHeight="1"/>
    <row r="593" ht="13.95" customHeight="1"/>
    <row r="594" ht="13.95" customHeight="1"/>
    <row r="595" ht="13.95" customHeight="1"/>
    <row r="596" ht="13.95" customHeight="1"/>
    <row r="597" ht="13.95" customHeight="1"/>
    <row r="598" ht="13.95" customHeight="1"/>
    <row r="599" ht="13.95" customHeight="1"/>
    <row r="600" ht="13.95" customHeight="1"/>
    <row r="601" ht="13.95" customHeight="1"/>
    <row r="602" ht="13.95" customHeight="1"/>
    <row r="603" ht="13.95" customHeight="1"/>
    <row r="604" ht="13.95" customHeight="1"/>
    <row r="605" ht="13.95" customHeight="1"/>
    <row r="606" ht="13.95" customHeight="1"/>
    <row r="607" ht="13.95" customHeight="1"/>
    <row r="608" ht="13.95" customHeight="1"/>
    <row r="609" ht="13.95" customHeight="1"/>
    <row r="610" ht="13.95" customHeight="1"/>
    <row r="611" ht="13.95" customHeight="1"/>
    <row r="612" ht="13.95" customHeight="1"/>
    <row r="613" ht="13.95" customHeight="1"/>
    <row r="614" ht="13.95" customHeight="1"/>
    <row r="615" ht="13.95" customHeight="1"/>
    <row r="616" ht="13.95" customHeight="1"/>
    <row r="617" ht="13.95" customHeight="1"/>
    <row r="618" ht="13.95" customHeight="1"/>
    <row r="619" ht="13.95" customHeight="1"/>
    <row r="620" ht="13.95" customHeight="1"/>
    <row r="621" ht="13.95" customHeight="1"/>
    <row r="622" ht="13.95" customHeight="1"/>
    <row r="623" ht="13.95" customHeight="1"/>
    <row r="624" ht="13.95" customHeight="1"/>
    <row r="625" ht="13.95" customHeight="1"/>
    <row r="626" ht="13.95" customHeight="1"/>
    <row r="627" ht="13.95" customHeight="1"/>
    <row r="628" ht="13.95" customHeight="1"/>
    <row r="629" ht="13.95" customHeight="1"/>
    <row r="630" ht="13.95" customHeight="1"/>
    <row r="631" ht="13.95" customHeight="1"/>
    <row r="632" ht="13.95" customHeight="1"/>
    <row r="633" ht="13.95" customHeight="1"/>
    <row r="634" ht="13.95" customHeight="1"/>
    <row r="635" ht="13.95" customHeight="1"/>
    <row r="636" ht="13.95" customHeight="1"/>
    <row r="637" ht="13.95" customHeight="1"/>
    <row r="638" ht="13.95" customHeight="1"/>
    <row r="639" ht="13.95" customHeight="1"/>
    <row r="640" ht="13.95" customHeight="1"/>
    <row r="641" ht="13.95" customHeight="1"/>
    <row r="642" ht="13.95" customHeight="1"/>
    <row r="643" ht="13.95" customHeight="1"/>
    <row r="644" ht="13.95" customHeight="1"/>
    <row r="645" ht="13.95" customHeight="1"/>
    <row r="646" ht="13.95" customHeight="1"/>
    <row r="647" ht="13.95" customHeight="1"/>
    <row r="648" ht="13.95" customHeight="1"/>
    <row r="649" ht="13.95" customHeight="1"/>
    <row r="650" ht="13.95" customHeight="1"/>
    <row r="651" ht="13.95" customHeight="1"/>
    <row r="652" ht="13.95" customHeight="1"/>
    <row r="653" ht="13.95" customHeight="1"/>
    <row r="654" ht="13.95" customHeight="1"/>
    <row r="655" ht="13.95" customHeight="1"/>
    <row r="656" ht="13.95" customHeight="1"/>
    <row r="657" ht="13.95" customHeight="1"/>
    <row r="658" ht="13.95" customHeight="1"/>
    <row r="659" ht="13.95" customHeight="1"/>
    <row r="660" ht="13.95" customHeight="1"/>
    <row r="661" ht="13.95" customHeight="1"/>
    <row r="662" ht="13.95" customHeight="1"/>
    <row r="663" ht="13.95" customHeight="1"/>
    <row r="664" ht="13.95" customHeight="1"/>
    <row r="665" ht="13.95" customHeight="1"/>
    <row r="666" ht="13.95" customHeight="1"/>
    <row r="667" ht="13.95" customHeight="1"/>
    <row r="668" ht="13.95" customHeight="1"/>
    <row r="669" ht="13.95" customHeight="1"/>
    <row r="670" ht="13.95" customHeight="1"/>
    <row r="671" ht="13.95" customHeight="1"/>
    <row r="672" ht="13.95" customHeight="1"/>
    <row r="673" ht="13.95" customHeight="1"/>
    <row r="674" ht="13.95" customHeight="1"/>
    <row r="675" ht="13.95" customHeight="1"/>
    <row r="676" ht="13.95" customHeight="1"/>
    <row r="677" ht="13.95" customHeight="1"/>
    <row r="678" ht="13.95" customHeight="1"/>
    <row r="679" ht="13.95" customHeight="1"/>
    <row r="680" ht="13.95" customHeight="1"/>
    <row r="681" ht="13.95" customHeight="1"/>
    <row r="682" ht="13.95" customHeight="1"/>
    <row r="683" ht="13.95" customHeight="1"/>
    <row r="684" ht="13.95" customHeight="1"/>
    <row r="685" ht="13.95" customHeight="1"/>
    <row r="686" ht="13.95" customHeight="1"/>
    <row r="687" ht="13.95" customHeight="1"/>
    <row r="688" ht="13.95" customHeight="1"/>
    <row r="689" ht="13.95" customHeight="1"/>
    <row r="690" ht="13.95" customHeight="1"/>
    <row r="691" ht="13.95" customHeight="1"/>
    <row r="692" ht="13.95" customHeight="1"/>
    <row r="693" ht="13.95" customHeight="1"/>
    <row r="694" ht="13.95" customHeight="1"/>
    <row r="695" ht="13.95" customHeight="1"/>
    <row r="696" ht="13.95" customHeight="1"/>
    <row r="697" ht="13.95" customHeight="1"/>
    <row r="698" ht="13.95" customHeight="1"/>
    <row r="699" ht="13.95" customHeight="1"/>
    <row r="700" ht="13.95" customHeight="1"/>
    <row r="701" ht="13.95" customHeight="1"/>
    <row r="702" ht="13.95" customHeight="1"/>
    <row r="703" ht="13.95" customHeight="1"/>
    <row r="704" ht="13.95" customHeight="1"/>
    <row r="705" ht="13.95" customHeight="1"/>
    <row r="706" ht="13.95" customHeight="1"/>
    <row r="707" ht="13.95" customHeight="1"/>
    <row r="708" ht="13.95" customHeight="1"/>
    <row r="709" ht="13.95" customHeight="1"/>
    <row r="710" ht="13.95" customHeight="1"/>
    <row r="711" ht="13.95" customHeight="1"/>
    <row r="712" ht="13.95" customHeight="1"/>
    <row r="713" ht="13.95" customHeight="1"/>
    <row r="714" ht="13.95" customHeight="1"/>
    <row r="715" ht="13.95" customHeight="1"/>
    <row r="716" ht="13.95" customHeight="1"/>
    <row r="717" ht="13.95" customHeight="1"/>
    <row r="718" ht="13.95" customHeight="1"/>
    <row r="719" ht="13.95" customHeight="1"/>
    <row r="720" ht="13.95" customHeight="1"/>
    <row r="721" ht="13.95" customHeight="1"/>
    <row r="722" ht="13.95" customHeight="1"/>
    <row r="723" ht="13.95" customHeight="1"/>
    <row r="724" ht="13.95" customHeight="1"/>
    <row r="725" ht="13.95" customHeight="1"/>
    <row r="726" ht="13.95" customHeight="1"/>
    <row r="727" ht="13.95" customHeight="1"/>
    <row r="728" ht="13.95" customHeight="1"/>
    <row r="729" ht="13.95" customHeight="1"/>
    <row r="730" ht="13.95" customHeight="1"/>
    <row r="731" ht="13.95" customHeight="1"/>
    <row r="732" ht="13.95" customHeight="1"/>
    <row r="733" ht="13.95" customHeight="1"/>
    <row r="734" ht="13.95" customHeight="1"/>
    <row r="735" ht="13.95" customHeight="1"/>
    <row r="736" ht="13.95" customHeight="1"/>
    <row r="737" ht="13.95" customHeight="1"/>
    <row r="738" ht="13.95" customHeight="1"/>
    <row r="739" ht="13.95" customHeight="1"/>
  </sheetData>
  <sheetProtection algorithmName="SHA-512" hashValue="y8hbOlY/TV7xhblbTZD5i3clMm/+AB64cNY+rtNP+rR4OyxJl6m2AmuLjf8+v6OcGXkZyHAbPhxP5Exo/GtffA==" saltValue="zr5S4dPkQccnRvmBOlTcnQ==" spinCount="100000" sheet="1" objects="1" scenarios="1"/>
  <protectedRanges>
    <protectedRange sqref="W3:Y3 AA3:AB3 AD3:AE3 K68:T69 W68:AF69 U71:AD72 U74:AD75 U77:AD78 P80:AF80 P81:AF81 P82:AF83 P84:AF85 P86:AF87 T88:AF88 T89:AF89 P90:AF91" name="範囲1"/>
  </protectedRanges>
  <mergeCells count="212">
    <mergeCell ref="AX90:BB91"/>
    <mergeCell ref="BC90:BS91"/>
    <mergeCell ref="AO80:AO91"/>
    <mergeCell ref="AP80:AW91"/>
    <mergeCell ref="AX80:BB81"/>
    <mergeCell ref="BC80:BS80"/>
    <mergeCell ref="BC81:BS81"/>
    <mergeCell ref="AX82:BB83"/>
    <mergeCell ref="BC82:BS83"/>
    <mergeCell ref="AX84:BB85"/>
    <mergeCell ref="BC84:BS85"/>
    <mergeCell ref="AX86:BB87"/>
    <mergeCell ref="BC86:BS87"/>
    <mergeCell ref="AX88:BB89"/>
    <mergeCell ref="BC88:BF88"/>
    <mergeCell ref="BG88:BS88"/>
    <mergeCell ref="BC89:BF89"/>
    <mergeCell ref="BG89:BS89"/>
    <mergeCell ref="AO70:AO79"/>
    <mergeCell ref="AP70:AW79"/>
    <mergeCell ref="AX70:BG73"/>
    <mergeCell ref="BH70:BQ70"/>
    <mergeCell ref="BR70:BS72"/>
    <mergeCell ref="BH71:BQ72"/>
    <mergeCell ref="BH73:BQ73"/>
    <mergeCell ref="BR73:BS75"/>
    <mergeCell ref="AX74:BG76"/>
    <mergeCell ref="BH74:BQ75"/>
    <mergeCell ref="BH76:BQ76"/>
    <mergeCell ref="BR76:BS79"/>
    <mergeCell ref="AX77:BG79"/>
    <mergeCell ref="BH77:BQ78"/>
    <mergeCell ref="AO68:AO69"/>
    <mergeCell ref="AP68:AW69"/>
    <mergeCell ref="AX68:BG69"/>
    <mergeCell ref="BH68:BI69"/>
    <mergeCell ref="BJ68:BS69"/>
    <mergeCell ref="AO51:BS52"/>
    <mergeCell ref="AO54:BS54"/>
    <mergeCell ref="AO55:AO56"/>
    <mergeCell ref="AP55:AW56"/>
    <mergeCell ref="AX55:BS55"/>
    <mergeCell ref="AX56:BS56"/>
    <mergeCell ref="AO65:AO67"/>
    <mergeCell ref="AP65:AW67"/>
    <mergeCell ref="AY65:BS65"/>
    <mergeCell ref="AX66:BS67"/>
    <mergeCell ref="AO61:AO62"/>
    <mergeCell ref="AP61:AW62"/>
    <mergeCell ref="AX61:BS62"/>
    <mergeCell ref="AO57:AO58"/>
    <mergeCell ref="AP57:AW58"/>
    <mergeCell ref="AX57:BS58"/>
    <mergeCell ref="AO47:BS48"/>
    <mergeCell ref="AO49:BS50"/>
    <mergeCell ref="BC40:BE41"/>
    <mergeCell ref="BF40:BS41"/>
    <mergeCell ref="BC42:BE43"/>
    <mergeCell ref="BF42:BK43"/>
    <mergeCell ref="BL42:BS43"/>
    <mergeCell ref="AO63:AO64"/>
    <mergeCell ref="AP63:AW64"/>
    <mergeCell ref="AX63:BS64"/>
    <mergeCell ref="AP59:AW60"/>
    <mergeCell ref="AO59:AO60"/>
    <mergeCell ref="AX59:BS59"/>
    <mergeCell ref="AX60:BS60"/>
    <mergeCell ref="BC38:BE39"/>
    <mergeCell ref="BF38:BS39"/>
    <mergeCell ref="BC30:BE31"/>
    <mergeCell ref="BF30:BS31"/>
    <mergeCell ref="BC32:BE33"/>
    <mergeCell ref="BF32:BK33"/>
    <mergeCell ref="BL32:BS33"/>
    <mergeCell ref="BC44:BE45"/>
    <mergeCell ref="BF44:BK45"/>
    <mergeCell ref="BL44:BS45"/>
    <mergeCell ref="BC24:BE25"/>
    <mergeCell ref="BF24:BK25"/>
    <mergeCell ref="BL24:BS25"/>
    <mergeCell ref="BC28:BE29"/>
    <mergeCell ref="BF28:BS29"/>
    <mergeCell ref="BC18:BE19"/>
    <mergeCell ref="BF18:BS19"/>
    <mergeCell ref="BC20:BE21"/>
    <mergeCell ref="BF20:BS21"/>
    <mergeCell ref="BC22:BE23"/>
    <mergeCell ref="BF22:BK23"/>
    <mergeCell ref="BC12:BE13"/>
    <mergeCell ref="BF12:BK13"/>
    <mergeCell ref="BL12:BS13"/>
    <mergeCell ref="BC14:BE15"/>
    <mergeCell ref="BF14:BK15"/>
    <mergeCell ref="BL14:BS15"/>
    <mergeCell ref="BC8:BE9"/>
    <mergeCell ref="BC10:BE11"/>
    <mergeCell ref="BF10:BS11"/>
    <mergeCell ref="BF8:BS9"/>
    <mergeCell ref="AN1:AU1"/>
    <mergeCell ref="BJ3:BL3"/>
    <mergeCell ref="BN3:BO3"/>
    <mergeCell ref="BQ3:BR3"/>
    <mergeCell ref="C63:J64"/>
    <mergeCell ref="A1:H1"/>
    <mergeCell ref="C55:J56"/>
    <mergeCell ref="B55:B56"/>
    <mergeCell ref="S20:AF21"/>
    <mergeCell ref="S32:X33"/>
    <mergeCell ref="Y32:AF33"/>
    <mergeCell ref="S34:X35"/>
    <mergeCell ref="Y34:AF35"/>
    <mergeCell ref="S22:X23"/>
    <mergeCell ref="S24:X25"/>
    <mergeCell ref="Y22:AF23"/>
    <mergeCell ref="Y24:AF25"/>
    <mergeCell ref="S30:AF31"/>
    <mergeCell ref="S28:AF29"/>
    <mergeCell ref="AD3:AE3"/>
    <mergeCell ref="BL22:BS23"/>
    <mergeCell ref="BC34:BE35"/>
    <mergeCell ref="BF34:BK35"/>
    <mergeCell ref="BL34:BS35"/>
    <mergeCell ref="W3:Y3"/>
    <mergeCell ref="S18:AF19"/>
    <mergeCell ref="S10:AF11"/>
    <mergeCell ref="S12:X13"/>
    <mergeCell ref="Y12:AF13"/>
    <mergeCell ref="S14:X15"/>
    <mergeCell ref="Y14:AF15"/>
    <mergeCell ref="AA3:AB3"/>
    <mergeCell ref="S8:AF9"/>
    <mergeCell ref="P8:R9"/>
    <mergeCell ref="P10:R11"/>
    <mergeCell ref="P12:R13"/>
    <mergeCell ref="P32:R33"/>
    <mergeCell ref="P34:R35"/>
    <mergeCell ref="P28:R29"/>
    <mergeCell ref="P30:R31"/>
    <mergeCell ref="P14:R15"/>
    <mergeCell ref="P18:R19"/>
    <mergeCell ref="P20:R21"/>
    <mergeCell ref="P22:R23"/>
    <mergeCell ref="P24:R25"/>
    <mergeCell ref="P38:R39"/>
    <mergeCell ref="P40:R41"/>
    <mergeCell ref="P42:R43"/>
    <mergeCell ref="S38:AF39"/>
    <mergeCell ref="S42:X43"/>
    <mergeCell ref="Y42:AF43"/>
    <mergeCell ref="P44:R45"/>
    <mergeCell ref="S40:AF41"/>
    <mergeCell ref="S44:X45"/>
    <mergeCell ref="Y44:AF45"/>
    <mergeCell ref="B47:AF48"/>
    <mergeCell ref="B49:AF50"/>
    <mergeCell ref="B51:AF52"/>
    <mergeCell ref="B54:AF54"/>
    <mergeCell ref="K55:AF55"/>
    <mergeCell ref="B63:B64"/>
    <mergeCell ref="B68:B69"/>
    <mergeCell ref="U68:V69"/>
    <mergeCell ref="W68:AF69"/>
    <mergeCell ref="C68:J69"/>
    <mergeCell ref="B59:B60"/>
    <mergeCell ref="C59:J60"/>
    <mergeCell ref="K59:AF59"/>
    <mergeCell ref="K60:AF60"/>
    <mergeCell ref="K66:AF67"/>
    <mergeCell ref="C65:J67"/>
    <mergeCell ref="B65:B67"/>
    <mergeCell ref="L65:AF65"/>
    <mergeCell ref="K68:T69"/>
    <mergeCell ref="B61:B62"/>
    <mergeCell ref="C61:J62"/>
    <mergeCell ref="K61:AF62"/>
    <mergeCell ref="B57:B58"/>
    <mergeCell ref="C57:J58"/>
    <mergeCell ref="AE70:AF72"/>
    <mergeCell ref="U71:AD72"/>
    <mergeCell ref="K88:O89"/>
    <mergeCell ref="P88:S88"/>
    <mergeCell ref="P89:S89"/>
    <mergeCell ref="U70:AD70"/>
    <mergeCell ref="U74:AD75"/>
    <mergeCell ref="T89:AF89"/>
    <mergeCell ref="K56:AF56"/>
    <mergeCell ref="K63:AF64"/>
    <mergeCell ref="K57:AF58"/>
    <mergeCell ref="K90:O91"/>
    <mergeCell ref="P84:AF85"/>
    <mergeCell ref="P86:AF87"/>
    <mergeCell ref="T88:AF88"/>
    <mergeCell ref="P90:AF91"/>
    <mergeCell ref="K74:T76"/>
    <mergeCell ref="K77:T79"/>
    <mergeCell ref="K70:T73"/>
    <mergeCell ref="B70:B79"/>
    <mergeCell ref="C70:J79"/>
    <mergeCell ref="C80:J91"/>
    <mergeCell ref="B80:B91"/>
    <mergeCell ref="K80:O81"/>
    <mergeCell ref="K82:O83"/>
    <mergeCell ref="P82:AF83"/>
    <mergeCell ref="U77:AD78"/>
    <mergeCell ref="U73:AD73"/>
    <mergeCell ref="AE73:AF75"/>
    <mergeCell ref="U76:AD76"/>
    <mergeCell ref="AE76:AF79"/>
    <mergeCell ref="P80:AF80"/>
    <mergeCell ref="P81:AF81"/>
    <mergeCell ref="K84:O85"/>
    <mergeCell ref="K86:O87"/>
  </mergeCells>
  <phoneticPr fontId="1"/>
  <printOptions horizontalCentered="1"/>
  <pageMargins left="0.70866141732283472" right="0.70866141732283472" top="0.74803149606299213" bottom="0.74803149606299213" header="0.31496062992125984" footer="0.31496062992125984"/>
  <pageSetup paperSize="9" scale="47" orientation="portrait" r:id="rId1"/>
  <colBreaks count="1" manualBreakCount="1">
    <brk id="74" max="86" man="1"/>
  </colBreaks>
  <drawing r:id="rId2"/>
  <legacyDrawing r:id="rId3"/>
  <mc:AlternateContent xmlns:mc="http://schemas.openxmlformats.org/markup-compatibility/2006">
    <mc:Choice Requires="x14">
      <controls>
        <mc:AlternateContent xmlns:mc="http://schemas.openxmlformats.org/markup-compatibility/2006">
          <mc:Choice Requires="x14">
            <control shapeId="31777" r:id="rId4" name="Group Box 33">
              <controlPr defaultSize="0" autoFill="0" autoPict="0">
                <anchor moveWithCells="1">
                  <from>
                    <xdr:col>10</xdr:col>
                    <xdr:colOff>22860</xdr:colOff>
                    <xdr:row>54</xdr:row>
                    <xdr:rowOff>22860</xdr:rowOff>
                  </from>
                  <to>
                    <xdr:col>30</xdr:col>
                    <xdr:colOff>175260</xdr:colOff>
                    <xdr:row>60</xdr:row>
                    <xdr:rowOff>0</xdr:rowOff>
                  </to>
                </anchor>
              </controlPr>
            </control>
          </mc:Choice>
        </mc:AlternateContent>
        <mc:AlternateContent xmlns:mc="http://schemas.openxmlformats.org/markup-compatibility/2006">
          <mc:Choice Requires="x14">
            <control shapeId="31792" r:id="rId5" name="Group Box 48">
              <controlPr defaultSize="0" autoFill="0" autoPict="0">
                <anchor moveWithCells="1">
                  <from>
                    <xdr:col>8</xdr:col>
                    <xdr:colOff>121920</xdr:colOff>
                    <xdr:row>93</xdr:row>
                    <xdr:rowOff>45720</xdr:rowOff>
                  </from>
                  <to>
                    <xdr:col>28</xdr:col>
                    <xdr:colOff>99060</xdr:colOff>
                    <xdr:row>98</xdr:row>
                    <xdr:rowOff>22860</xdr:rowOff>
                  </to>
                </anchor>
              </controlPr>
            </control>
          </mc:Choice>
        </mc:AlternateContent>
        <mc:AlternateContent xmlns:mc="http://schemas.openxmlformats.org/markup-compatibility/2006">
          <mc:Choice Requires="x14">
            <control shapeId="31797" r:id="rId6" name="Group Box 53">
              <controlPr defaultSize="0" autoFill="0" autoPict="0">
                <anchor moveWithCells="1">
                  <from>
                    <xdr:col>49</xdr:col>
                    <xdr:colOff>22860</xdr:colOff>
                    <xdr:row>54</xdr:row>
                    <xdr:rowOff>22860</xdr:rowOff>
                  </from>
                  <to>
                    <xdr:col>69</xdr:col>
                    <xdr:colOff>175260</xdr:colOff>
                    <xdr:row>60</xdr:row>
                    <xdr:rowOff>0</xdr:rowOff>
                  </to>
                </anchor>
              </controlPr>
            </control>
          </mc:Choice>
        </mc:AlternateContent>
        <mc:AlternateContent xmlns:mc="http://schemas.openxmlformats.org/markup-compatibility/2006">
          <mc:Choice Requires="x14">
            <control shapeId="31798" r:id="rId7" name="Group Box 54">
              <controlPr defaultSize="0" autoFill="0" autoPict="0">
                <anchor moveWithCells="1">
                  <from>
                    <xdr:col>47</xdr:col>
                    <xdr:colOff>121920</xdr:colOff>
                    <xdr:row>93</xdr:row>
                    <xdr:rowOff>45720</xdr:rowOff>
                  </from>
                  <to>
                    <xdr:col>67</xdr:col>
                    <xdr:colOff>99060</xdr:colOff>
                    <xdr:row>98</xdr:row>
                    <xdr:rowOff>22860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2611"/>
  <dimension ref="A1:BS159"/>
  <sheetViews>
    <sheetView showZeros="0" view="pageBreakPreview" zoomScale="60" zoomScaleNormal="100" workbookViewId="0">
      <selection activeCell="AI43" sqref="AI43"/>
    </sheetView>
    <sheetView workbookViewId="1">
      <selection sqref="A1:H1"/>
    </sheetView>
  </sheetViews>
  <sheetFormatPr defaultColWidth="8.69921875" defaultRowHeight="12"/>
  <cols>
    <col min="1" max="1" width="2.59765625" style="56" customWidth="1"/>
    <col min="2" max="2" width="0.8984375" style="56" customWidth="1"/>
    <col min="3" max="40" width="2.59765625" style="56" customWidth="1"/>
    <col min="41" max="41" width="0.8984375" style="56" customWidth="1"/>
    <col min="42" max="73" width="2.59765625" style="56" customWidth="1"/>
    <col min="74" max="16384" width="8.69921875" style="56"/>
  </cols>
  <sheetData>
    <row r="1" spans="1:71" ht="17.399999999999999" customHeight="1">
      <c r="A1" s="326" t="s">
        <v>384</v>
      </c>
      <c r="B1" s="326"/>
      <c r="C1" s="326"/>
      <c r="D1" s="326"/>
      <c r="E1" s="326"/>
      <c r="F1" s="326"/>
      <c r="G1" s="326"/>
      <c r="H1" s="326"/>
      <c r="AN1" s="326" t="s">
        <v>384</v>
      </c>
      <c r="AO1" s="326"/>
      <c r="AP1" s="326"/>
      <c r="AQ1" s="326"/>
      <c r="AR1" s="326"/>
      <c r="AS1" s="326"/>
      <c r="AT1" s="326"/>
      <c r="AU1" s="326"/>
    </row>
    <row r="2" spans="1:71" ht="17.399999999999999" customHeight="1"/>
    <row r="3" spans="1:71" ht="17.399999999999999" customHeight="1">
      <c r="W3" s="537"/>
      <c r="X3" s="537"/>
      <c r="Y3" s="537"/>
      <c r="Z3" s="56" t="s">
        <v>3</v>
      </c>
      <c r="AA3" s="537"/>
      <c r="AB3" s="537"/>
      <c r="AC3" s="56" t="s">
        <v>2</v>
      </c>
      <c r="AD3" s="537"/>
      <c r="AE3" s="537"/>
      <c r="AF3" s="56" t="s">
        <v>1</v>
      </c>
      <c r="BJ3" s="537"/>
      <c r="BK3" s="537"/>
      <c r="BL3" s="537"/>
      <c r="BM3" s="56" t="s">
        <v>3</v>
      </c>
      <c r="BN3" s="537"/>
      <c r="BO3" s="537"/>
      <c r="BP3" s="56" t="s">
        <v>2</v>
      </c>
      <c r="BQ3" s="537"/>
      <c r="BR3" s="537"/>
      <c r="BS3" s="56" t="s">
        <v>1</v>
      </c>
    </row>
    <row r="4" spans="1:71" ht="17.399999999999999" customHeight="1">
      <c r="B4" s="326" t="s">
        <v>80</v>
      </c>
      <c r="C4" s="326"/>
      <c r="D4" s="326"/>
      <c r="E4" s="326"/>
      <c r="F4" s="326"/>
      <c r="G4" s="326"/>
      <c r="H4" s="326"/>
      <c r="I4" s="326"/>
      <c r="J4" s="326"/>
      <c r="K4" s="326"/>
      <c r="AO4" s="326" t="s">
        <v>80</v>
      </c>
      <c r="AP4" s="326"/>
      <c r="AQ4" s="326"/>
      <c r="AR4" s="326"/>
      <c r="AS4" s="326"/>
      <c r="AT4" s="326"/>
      <c r="AU4" s="326"/>
      <c r="AV4" s="326"/>
      <c r="AW4" s="326"/>
      <c r="AX4" s="326"/>
    </row>
    <row r="5" spans="1:71" ht="17.399999999999999" customHeight="1">
      <c r="B5" s="326" t="s">
        <v>67</v>
      </c>
      <c r="C5" s="326"/>
      <c r="D5" s="326"/>
      <c r="E5" s="326"/>
      <c r="AO5" s="326" t="s">
        <v>67</v>
      </c>
      <c r="AP5" s="326"/>
      <c r="AQ5" s="326"/>
      <c r="AR5" s="326"/>
    </row>
    <row r="6" spans="1:71" ht="17.399999999999999" customHeight="1">
      <c r="Q6" s="326" t="s">
        <v>26</v>
      </c>
      <c r="R6" s="326"/>
      <c r="S6" s="326"/>
      <c r="T6" s="326"/>
      <c r="BD6" s="326" t="s">
        <v>26</v>
      </c>
      <c r="BE6" s="326"/>
      <c r="BF6" s="326"/>
      <c r="BG6" s="326"/>
    </row>
    <row r="7" spans="1:71" ht="17.399999999999999" customHeight="1">
      <c r="Q7" s="538" t="s">
        <v>27</v>
      </c>
      <c r="R7" s="538"/>
      <c r="S7" s="538"/>
      <c r="T7" s="324">
        <f>基本情報入力シート!N5</f>
        <v>0</v>
      </c>
      <c r="U7" s="324"/>
      <c r="V7" s="324"/>
      <c r="W7" s="324"/>
      <c r="X7" s="324"/>
      <c r="Y7" s="324"/>
      <c r="Z7" s="324"/>
      <c r="AA7" s="324"/>
      <c r="AB7" s="324"/>
      <c r="AC7" s="324"/>
      <c r="AD7" s="324"/>
      <c r="AE7" s="324"/>
      <c r="AF7" s="324"/>
      <c r="BD7" s="538" t="s">
        <v>27</v>
      </c>
      <c r="BE7" s="538"/>
      <c r="BF7" s="538"/>
      <c r="BG7" s="324" t="str">
        <f>基本情報入力シート!AU5</f>
        <v>東京都新宿区西新宿〇-〇〇-○○</v>
      </c>
      <c r="BH7" s="324"/>
      <c r="BI7" s="324"/>
      <c r="BJ7" s="324"/>
      <c r="BK7" s="324"/>
      <c r="BL7" s="324"/>
      <c r="BM7" s="324"/>
      <c r="BN7" s="324"/>
      <c r="BO7" s="324"/>
      <c r="BP7" s="324"/>
      <c r="BQ7" s="324"/>
      <c r="BR7" s="324"/>
      <c r="BS7" s="324"/>
    </row>
    <row r="8" spans="1:71" ht="17.399999999999999" customHeight="1">
      <c r="Q8" s="538"/>
      <c r="R8" s="538"/>
      <c r="S8" s="538"/>
      <c r="T8" s="324"/>
      <c r="U8" s="324"/>
      <c r="V8" s="324"/>
      <c r="W8" s="324"/>
      <c r="X8" s="324"/>
      <c r="Y8" s="324"/>
      <c r="Z8" s="324"/>
      <c r="AA8" s="324"/>
      <c r="AB8" s="324"/>
      <c r="AC8" s="324"/>
      <c r="AD8" s="324"/>
      <c r="AE8" s="324"/>
      <c r="AF8" s="324"/>
      <c r="AI8" s="56" t="s">
        <v>170</v>
      </c>
      <c r="BD8" s="538"/>
      <c r="BE8" s="538"/>
      <c r="BF8" s="538"/>
      <c r="BG8" s="324"/>
      <c r="BH8" s="324"/>
      <c r="BI8" s="324"/>
      <c r="BJ8" s="324"/>
      <c r="BK8" s="324"/>
      <c r="BL8" s="324"/>
      <c r="BM8" s="324"/>
      <c r="BN8" s="324"/>
      <c r="BO8" s="324"/>
      <c r="BP8" s="324"/>
      <c r="BQ8" s="324"/>
      <c r="BR8" s="324"/>
      <c r="BS8" s="324"/>
    </row>
    <row r="9" spans="1:71" ht="17.399999999999999" customHeight="1">
      <c r="Q9" s="326" t="s">
        <v>28</v>
      </c>
      <c r="R9" s="326"/>
      <c r="S9" s="326"/>
      <c r="T9" s="324">
        <f>基本情報入力シート!N2</f>
        <v>0</v>
      </c>
      <c r="U9" s="324"/>
      <c r="V9" s="324"/>
      <c r="W9" s="324"/>
      <c r="X9" s="324"/>
      <c r="Y9" s="324"/>
      <c r="Z9" s="324"/>
      <c r="AA9" s="324"/>
      <c r="AB9" s="324"/>
      <c r="AC9" s="324"/>
      <c r="AD9" s="324"/>
      <c r="AE9" s="324"/>
      <c r="AF9" s="324"/>
      <c r="BD9" s="326" t="s">
        <v>28</v>
      </c>
      <c r="BE9" s="326"/>
      <c r="BF9" s="326"/>
      <c r="BG9" s="324" t="str">
        <f>基本情報入力シート!AU2</f>
        <v>〇〇株式会社</v>
      </c>
      <c r="BH9" s="324"/>
      <c r="BI9" s="324"/>
      <c r="BJ9" s="324"/>
      <c r="BK9" s="324"/>
      <c r="BL9" s="324"/>
      <c r="BM9" s="324"/>
      <c r="BN9" s="324"/>
      <c r="BO9" s="324"/>
      <c r="BP9" s="324"/>
      <c r="BQ9" s="324"/>
      <c r="BR9" s="324"/>
      <c r="BS9" s="324"/>
    </row>
    <row r="10" spans="1:71" ht="17.399999999999999" customHeight="1">
      <c r="Q10" s="326"/>
      <c r="R10" s="326"/>
      <c r="S10" s="326"/>
      <c r="T10" s="324"/>
      <c r="U10" s="324"/>
      <c r="V10" s="324"/>
      <c r="W10" s="324"/>
      <c r="X10" s="324"/>
      <c r="Y10" s="324"/>
      <c r="Z10" s="324"/>
      <c r="AA10" s="324"/>
      <c r="AB10" s="324"/>
      <c r="AC10" s="324"/>
      <c r="AD10" s="324"/>
      <c r="AE10" s="324"/>
      <c r="AF10" s="324"/>
      <c r="BD10" s="326"/>
      <c r="BE10" s="326"/>
      <c r="BF10" s="326"/>
      <c r="BG10" s="324"/>
      <c r="BH10" s="324"/>
      <c r="BI10" s="324"/>
      <c r="BJ10" s="324"/>
      <c r="BK10" s="324"/>
      <c r="BL10" s="324"/>
      <c r="BM10" s="324"/>
      <c r="BN10" s="324"/>
      <c r="BO10" s="324"/>
      <c r="BP10" s="324"/>
      <c r="BQ10" s="324"/>
      <c r="BR10" s="324"/>
      <c r="BS10" s="324"/>
    </row>
    <row r="11" spans="1:71" ht="17.399999999999999" customHeight="1">
      <c r="Q11" s="528" t="s">
        <v>119</v>
      </c>
      <c r="R11" s="326"/>
      <c r="S11" s="326"/>
      <c r="T11" s="324">
        <f>基本情報入力シート!N7</f>
        <v>0</v>
      </c>
      <c r="U11" s="324"/>
      <c r="V11" s="324"/>
      <c r="W11" s="324"/>
      <c r="X11" s="324"/>
      <c r="Y11" s="324">
        <f>基本情報入力シート!N8</f>
        <v>0</v>
      </c>
      <c r="Z11" s="324"/>
      <c r="AA11" s="324"/>
      <c r="AB11" s="324"/>
      <c r="AC11" s="324"/>
      <c r="AD11" s="324"/>
      <c r="AE11" s="324"/>
      <c r="AF11" s="324"/>
      <c r="BD11" s="528" t="s">
        <v>119</v>
      </c>
      <c r="BE11" s="326"/>
      <c r="BF11" s="326"/>
      <c r="BG11" s="324" t="str">
        <f>基本情報入力シート!AU7</f>
        <v>代表取締役</v>
      </c>
      <c r="BH11" s="324"/>
      <c r="BI11" s="324"/>
      <c r="BJ11" s="324"/>
      <c r="BK11" s="324"/>
      <c r="BL11" s="324" t="str">
        <f>基本情報入力シート!AU8</f>
        <v>環境　太郎</v>
      </c>
      <c r="BM11" s="324"/>
      <c r="BN11" s="324"/>
      <c r="BO11" s="324"/>
      <c r="BP11" s="324"/>
      <c r="BQ11" s="324"/>
      <c r="BR11" s="324"/>
      <c r="BS11" s="324"/>
    </row>
    <row r="12" spans="1:71" ht="17.399999999999999" customHeight="1">
      <c r="Q12" s="326"/>
      <c r="R12" s="326"/>
      <c r="S12" s="326"/>
      <c r="T12" s="324"/>
      <c r="U12" s="324"/>
      <c r="V12" s="324"/>
      <c r="W12" s="324"/>
      <c r="X12" s="324"/>
      <c r="Y12" s="324"/>
      <c r="Z12" s="324"/>
      <c r="AA12" s="324"/>
      <c r="AB12" s="324"/>
      <c r="AC12" s="324"/>
      <c r="AD12" s="324"/>
      <c r="AE12" s="324"/>
      <c r="AF12" s="324"/>
      <c r="BD12" s="326"/>
      <c r="BE12" s="326"/>
      <c r="BF12" s="326"/>
      <c r="BG12" s="324"/>
      <c r="BH12" s="324"/>
      <c r="BI12" s="324"/>
      <c r="BJ12" s="324"/>
      <c r="BK12" s="324"/>
      <c r="BL12" s="324"/>
      <c r="BM12" s="324"/>
      <c r="BN12" s="324"/>
      <c r="BO12" s="324"/>
      <c r="BP12" s="324"/>
      <c r="BQ12" s="324"/>
      <c r="BR12" s="324"/>
      <c r="BS12" s="324"/>
    </row>
    <row r="13" spans="1:71" ht="11.4" customHeight="1"/>
    <row r="14" spans="1:71" ht="17.399999999999999" customHeight="1">
      <c r="Q14" s="379" t="s">
        <v>82</v>
      </c>
      <c r="R14" s="379"/>
      <c r="S14" s="379"/>
      <c r="T14" s="379"/>
      <c r="BD14" s="379" t="s">
        <v>82</v>
      </c>
      <c r="BE14" s="379"/>
      <c r="BF14" s="379"/>
      <c r="BG14" s="379"/>
    </row>
    <row r="15" spans="1:71" ht="17.399999999999999" customHeight="1">
      <c r="Q15" s="326" t="s">
        <v>28</v>
      </c>
      <c r="R15" s="326"/>
      <c r="S15" s="326"/>
      <c r="T15" s="324">
        <f>基本情報入力シート!N14</f>
        <v>0</v>
      </c>
      <c r="U15" s="324"/>
      <c r="V15" s="324"/>
      <c r="W15" s="324"/>
      <c r="X15" s="324"/>
      <c r="Y15" s="324"/>
      <c r="Z15" s="324"/>
      <c r="AA15" s="324"/>
      <c r="AB15" s="324"/>
      <c r="AC15" s="324"/>
      <c r="AD15" s="324"/>
      <c r="AE15" s="324"/>
      <c r="AF15" s="324"/>
      <c r="BD15" s="326" t="s">
        <v>28</v>
      </c>
      <c r="BE15" s="326"/>
      <c r="BF15" s="326"/>
      <c r="BG15" s="324" t="str">
        <f>基本情報入力シート!AU14</f>
        <v>株式会社××</v>
      </c>
      <c r="BH15" s="324"/>
      <c r="BI15" s="324"/>
      <c r="BJ15" s="324"/>
      <c r="BK15" s="324"/>
      <c r="BL15" s="324"/>
      <c r="BM15" s="324"/>
      <c r="BN15" s="324"/>
      <c r="BO15" s="324"/>
      <c r="BP15" s="324"/>
      <c r="BQ15" s="324"/>
      <c r="BR15" s="324"/>
      <c r="BS15" s="324"/>
    </row>
    <row r="16" spans="1:71" ht="17.399999999999999" customHeight="1">
      <c r="Q16" s="326"/>
      <c r="R16" s="326"/>
      <c r="S16" s="326"/>
      <c r="T16" s="324"/>
      <c r="U16" s="324"/>
      <c r="V16" s="324"/>
      <c r="W16" s="324"/>
      <c r="X16" s="324"/>
      <c r="Y16" s="324"/>
      <c r="Z16" s="324"/>
      <c r="AA16" s="324"/>
      <c r="AB16" s="324"/>
      <c r="AC16" s="324"/>
      <c r="AD16" s="324"/>
      <c r="AE16" s="324"/>
      <c r="AF16" s="324"/>
      <c r="BD16" s="326"/>
      <c r="BE16" s="326"/>
      <c r="BF16" s="326"/>
      <c r="BG16" s="324"/>
      <c r="BH16" s="324"/>
      <c r="BI16" s="324"/>
      <c r="BJ16" s="324"/>
      <c r="BK16" s="324"/>
      <c r="BL16" s="324"/>
      <c r="BM16" s="324"/>
      <c r="BN16" s="324"/>
      <c r="BO16" s="324"/>
      <c r="BP16" s="324"/>
      <c r="BQ16" s="324"/>
      <c r="BR16" s="324"/>
      <c r="BS16" s="324"/>
    </row>
    <row r="17" spans="2:71" ht="17.399999999999999" customHeight="1">
      <c r="Q17" s="528" t="s">
        <v>119</v>
      </c>
      <c r="R17" s="326"/>
      <c r="S17" s="326"/>
      <c r="T17" s="324">
        <f>基本情報入力シート!N19</f>
        <v>0</v>
      </c>
      <c r="U17" s="324"/>
      <c r="V17" s="324"/>
      <c r="W17" s="324"/>
      <c r="X17" s="324"/>
      <c r="Y17" s="324">
        <f>基本情報入力シート!N20</f>
        <v>0</v>
      </c>
      <c r="Z17" s="324"/>
      <c r="AA17" s="324"/>
      <c r="AB17" s="324"/>
      <c r="AC17" s="324"/>
      <c r="AD17" s="324"/>
      <c r="AE17" s="324"/>
      <c r="AF17" s="324"/>
      <c r="BD17" s="528" t="s">
        <v>119</v>
      </c>
      <c r="BE17" s="326"/>
      <c r="BF17" s="326"/>
      <c r="BG17" s="324" t="str">
        <f>基本情報入力シート!AU19</f>
        <v>代表取締役</v>
      </c>
      <c r="BH17" s="324"/>
      <c r="BI17" s="324"/>
      <c r="BJ17" s="324"/>
      <c r="BK17" s="324"/>
      <c r="BL17" s="324" t="str">
        <f>基本情報入力シート!AU20</f>
        <v>東京　太郎</v>
      </c>
      <c r="BM17" s="324"/>
      <c r="BN17" s="324"/>
      <c r="BO17" s="324"/>
      <c r="BP17" s="324"/>
      <c r="BQ17" s="324"/>
      <c r="BR17" s="324"/>
      <c r="BS17" s="324"/>
    </row>
    <row r="18" spans="2:71" ht="17.399999999999999" customHeight="1">
      <c r="Q18" s="326"/>
      <c r="R18" s="326"/>
      <c r="S18" s="326"/>
      <c r="T18" s="324"/>
      <c r="U18" s="324"/>
      <c r="V18" s="324"/>
      <c r="W18" s="324"/>
      <c r="X18" s="324"/>
      <c r="Y18" s="324"/>
      <c r="Z18" s="324"/>
      <c r="AA18" s="324"/>
      <c r="AB18" s="324"/>
      <c r="AC18" s="324"/>
      <c r="AD18" s="324"/>
      <c r="AE18" s="324"/>
      <c r="AF18" s="324"/>
      <c r="BD18" s="326"/>
      <c r="BE18" s="326"/>
      <c r="BF18" s="326"/>
      <c r="BG18" s="324"/>
      <c r="BH18" s="324"/>
      <c r="BI18" s="324"/>
      <c r="BJ18" s="324"/>
      <c r="BK18" s="324"/>
      <c r="BL18" s="324"/>
      <c r="BM18" s="324"/>
      <c r="BN18" s="324"/>
      <c r="BO18" s="324"/>
      <c r="BP18" s="324"/>
      <c r="BQ18" s="324"/>
      <c r="BR18" s="324"/>
      <c r="BS18" s="324"/>
    </row>
    <row r="19" spans="2:71" ht="11.4" customHeight="1"/>
    <row r="20" spans="2:71" ht="17.399999999999999" customHeight="1">
      <c r="Q20" s="379" t="s">
        <v>82</v>
      </c>
      <c r="R20" s="379"/>
      <c r="S20" s="379"/>
      <c r="T20" s="379"/>
      <c r="BD20" s="379" t="s">
        <v>82</v>
      </c>
      <c r="BE20" s="379"/>
      <c r="BF20" s="379"/>
      <c r="BG20" s="379"/>
    </row>
    <row r="21" spans="2:71" ht="17.399999999999999" customHeight="1">
      <c r="Q21" s="326" t="s">
        <v>28</v>
      </c>
      <c r="R21" s="326"/>
      <c r="S21" s="326"/>
      <c r="T21" s="324">
        <f>基本情報入力シート!N29</f>
        <v>0</v>
      </c>
      <c r="U21" s="324"/>
      <c r="V21" s="324"/>
      <c r="W21" s="324"/>
      <c r="X21" s="324"/>
      <c r="Y21" s="324"/>
      <c r="Z21" s="324"/>
      <c r="AA21" s="324"/>
      <c r="AB21" s="324"/>
      <c r="AC21" s="324"/>
      <c r="AD21" s="324"/>
      <c r="AE21" s="324"/>
      <c r="AF21" s="324"/>
      <c r="BD21" s="326" t="s">
        <v>28</v>
      </c>
      <c r="BE21" s="326"/>
      <c r="BF21" s="326"/>
      <c r="BG21" s="324" t="str">
        <f>基本情報入力シート!AU29</f>
        <v>東京都新宿区新宿◎◎-◎◎</v>
      </c>
      <c r="BH21" s="324"/>
      <c r="BI21" s="324"/>
      <c r="BJ21" s="324"/>
      <c r="BK21" s="324"/>
      <c r="BL21" s="324"/>
      <c r="BM21" s="324"/>
      <c r="BN21" s="324"/>
      <c r="BO21" s="324"/>
      <c r="BP21" s="324"/>
      <c r="BQ21" s="324"/>
      <c r="BR21" s="324"/>
      <c r="BS21" s="324"/>
    </row>
    <row r="22" spans="2:71" ht="17.399999999999999" customHeight="1">
      <c r="Q22" s="326"/>
      <c r="R22" s="326"/>
      <c r="S22" s="326"/>
      <c r="T22" s="324"/>
      <c r="U22" s="324"/>
      <c r="V22" s="324"/>
      <c r="W22" s="324"/>
      <c r="X22" s="324"/>
      <c r="Y22" s="324"/>
      <c r="Z22" s="324"/>
      <c r="AA22" s="324"/>
      <c r="AB22" s="324"/>
      <c r="AC22" s="324"/>
      <c r="AD22" s="324"/>
      <c r="AE22" s="324"/>
      <c r="AF22" s="324"/>
      <c r="BD22" s="326"/>
      <c r="BE22" s="326"/>
      <c r="BF22" s="326"/>
      <c r="BG22" s="324"/>
      <c r="BH22" s="324"/>
      <c r="BI22" s="324"/>
      <c r="BJ22" s="324"/>
      <c r="BK22" s="324"/>
      <c r="BL22" s="324"/>
      <c r="BM22" s="324"/>
      <c r="BN22" s="324"/>
      <c r="BO22" s="324"/>
      <c r="BP22" s="324"/>
      <c r="BQ22" s="324"/>
      <c r="BR22" s="324"/>
      <c r="BS22" s="324"/>
    </row>
    <row r="23" spans="2:71" ht="17.399999999999999" customHeight="1">
      <c r="Q23" s="528" t="s">
        <v>119</v>
      </c>
      <c r="R23" s="326"/>
      <c r="S23" s="326"/>
      <c r="T23" s="324">
        <f>基本情報入力シート!N31</f>
        <v>0</v>
      </c>
      <c r="U23" s="324"/>
      <c r="V23" s="324"/>
      <c r="W23" s="324"/>
      <c r="X23" s="324"/>
      <c r="Y23" s="324">
        <f>基本情報入力シート!N32</f>
        <v>0</v>
      </c>
      <c r="Z23" s="324"/>
      <c r="AA23" s="324"/>
      <c r="AB23" s="324"/>
      <c r="AC23" s="324"/>
      <c r="AD23" s="324"/>
      <c r="AE23" s="324"/>
      <c r="AF23" s="324"/>
      <c r="BD23" s="528" t="s">
        <v>119</v>
      </c>
      <c r="BE23" s="326"/>
      <c r="BF23" s="326"/>
      <c r="BG23" s="324" t="str">
        <f>基本情報入力シート!AU31</f>
        <v>代表取締役</v>
      </c>
      <c r="BH23" s="324"/>
      <c r="BI23" s="324"/>
      <c r="BJ23" s="324"/>
      <c r="BK23" s="324"/>
      <c r="BL23" s="324" t="str">
        <f>基本情報入力シート!AU32</f>
        <v>東京環境　一二三</v>
      </c>
      <c r="BM23" s="324"/>
      <c r="BN23" s="324"/>
      <c r="BO23" s="324"/>
      <c r="BP23" s="324"/>
      <c r="BQ23" s="324"/>
      <c r="BR23" s="324"/>
      <c r="BS23" s="324"/>
    </row>
    <row r="24" spans="2:71" ht="17.399999999999999" customHeight="1">
      <c r="Q24" s="326"/>
      <c r="R24" s="326"/>
      <c r="S24" s="326"/>
      <c r="T24" s="324"/>
      <c r="U24" s="324"/>
      <c r="V24" s="324"/>
      <c r="W24" s="324"/>
      <c r="X24" s="324"/>
      <c r="Y24" s="324"/>
      <c r="Z24" s="324"/>
      <c r="AA24" s="324"/>
      <c r="AB24" s="324"/>
      <c r="AC24" s="324"/>
      <c r="AD24" s="324"/>
      <c r="AE24" s="324"/>
      <c r="AF24" s="324"/>
      <c r="BD24" s="326"/>
      <c r="BE24" s="326"/>
      <c r="BF24" s="326"/>
      <c r="BG24" s="324"/>
      <c r="BH24" s="324"/>
      <c r="BI24" s="324"/>
      <c r="BJ24" s="324"/>
      <c r="BK24" s="324"/>
      <c r="BL24" s="324"/>
      <c r="BM24" s="324"/>
      <c r="BN24" s="324"/>
      <c r="BO24" s="324"/>
      <c r="BP24" s="324"/>
      <c r="BQ24" s="324"/>
      <c r="BR24" s="324"/>
      <c r="BS24" s="324"/>
    </row>
    <row r="25" spans="2:71" ht="17.399999999999999" customHeight="1"/>
    <row r="26" spans="2:71" ht="17.399999999999999" customHeight="1">
      <c r="Q26" s="56" t="s">
        <v>120</v>
      </c>
      <c r="BD26" s="56" t="s">
        <v>120</v>
      </c>
    </row>
    <row r="27" spans="2:71" ht="17.399999999999999" customHeight="1">
      <c r="Q27" s="326" t="s">
        <v>28</v>
      </c>
      <c r="R27" s="326"/>
      <c r="S27" s="326"/>
      <c r="T27" s="324">
        <f>基本情報入力シート!N41</f>
        <v>0</v>
      </c>
      <c r="U27" s="324"/>
      <c r="V27" s="324"/>
      <c r="W27" s="324"/>
      <c r="X27" s="324"/>
      <c r="Y27" s="324"/>
      <c r="Z27" s="324"/>
      <c r="AA27" s="324"/>
      <c r="AB27" s="324"/>
      <c r="AC27" s="324"/>
      <c r="AD27" s="324"/>
      <c r="AE27" s="324"/>
      <c r="AF27" s="324"/>
      <c r="BD27" s="326" t="s">
        <v>28</v>
      </c>
      <c r="BE27" s="326"/>
      <c r="BF27" s="326"/>
      <c r="BG27" s="324" t="str">
        <f>基本情報入力シート!AU41</f>
        <v>東京都新宿区新宿〇-〇〇-○○</v>
      </c>
      <c r="BH27" s="324"/>
      <c r="BI27" s="324"/>
      <c r="BJ27" s="324"/>
      <c r="BK27" s="324"/>
      <c r="BL27" s="324"/>
      <c r="BM27" s="324"/>
      <c r="BN27" s="324"/>
      <c r="BO27" s="324"/>
      <c r="BP27" s="324"/>
      <c r="BQ27" s="324"/>
      <c r="BR27" s="324"/>
      <c r="BS27" s="324"/>
    </row>
    <row r="28" spans="2:71" ht="17.399999999999999" customHeight="1">
      <c r="Q28" s="326"/>
      <c r="R28" s="326"/>
      <c r="S28" s="326"/>
      <c r="T28" s="324"/>
      <c r="U28" s="324"/>
      <c r="V28" s="324"/>
      <c r="W28" s="324"/>
      <c r="X28" s="324"/>
      <c r="Y28" s="324"/>
      <c r="Z28" s="324"/>
      <c r="AA28" s="324"/>
      <c r="AB28" s="324"/>
      <c r="AC28" s="324"/>
      <c r="AD28" s="324"/>
      <c r="AE28" s="324"/>
      <c r="AF28" s="324"/>
      <c r="BD28" s="326"/>
      <c r="BE28" s="326"/>
      <c r="BF28" s="326"/>
      <c r="BG28" s="324"/>
      <c r="BH28" s="324"/>
      <c r="BI28" s="324"/>
      <c r="BJ28" s="324"/>
      <c r="BK28" s="324"/>
      <c r="BL28" s="324"/>
      <c r="BM28" s="324"/>
      <c r="BN28" s="324"/>
      <c r="BO28" s="324"/>
      <c r="BP28" s="324"/>
      <c r="BQ28" s="324"/>
      <c r="BR28" s="324"/>
      <c r="BS28" s="324"/>
    </row>
    <row r="29" spans="2:71" ht="17.399999999999999" customHeight="1">
      <c r="Q29" s="528" t="s">
        <v>119</v>
      </c>
      <c r="R29" s="326"/>
      <c r="S29" s="326"/>
      <c r="T29" s="324">
        <f>基本情報入力シート!N43</f>
        <v>0</v>
      </c>
      <c r="U29" s="324"/>
      <c r="V29" s="324"/>
      <c r="W29" s="324"/>
      <c r="X29" s="324"/>
      <c r="Y29" s="324">
        <f>基本情報入力シート!N44</f>
        <v>0</v>
      </c>
      <c r="Z29" s="324"/>
      <c r="AA29" s="324"/>
      <c r="AB29" s="324"/>
      <c r="AC29" s="324"/>
      <c r="AD29" s="324"/>
      <c r="AE29" s="324"/>
      <c r="AF29" s="324"/>
      <c r="BD29" s="528" t="s">
        <v>119</v>
      </c>
      <c r="BE29" s="326"/>
      <c r="BF29" s="326"/>
      <c r="BG29" s="324" t="str">
        <f>基本情報入力シート!AU43</f>
        <v>代表取締役</v>
      </c>
      <c r="BH29" s="324"/>
      <c r="BI29" s="324"/>
      <c r="BJ29" s="324"/>
      <c r="BK29" s="324"/>
      <c r="BL29" s="324" t="str">
        <f>基本情報入力シート!AU44</f>
        <v>新宿　太郎</v>
      </c>
      <c r="BM29" s="324"/>
      <c r="BN29" s="324"/>
      <c r="BO29" s="324"/>
      <c r="BP29" s="324"/>
      <c r="BQ29" s="324"/>
      <c r="BR29" s="324"/>
      <c r="BS29" s="324"/>
    </row>
    <row r="30" spans="2:71" ht="17.399999999999999" customHeight="1">
      <c r="Q30" s="326"/>
      <c r="R30" s="326"/>
      <c r="S30" s="326"/>
      <c r="T30" s="324"/>
      <c r="U30" s="324"/>
      <c r="V30" s="324"/>
      <c r="W30" s="324"/>
      <c r="X30" s="324"/>
      <c r="Y30" s="324"/>
      <c r="Z30" s="324"/>
      <c r="AA30" s="324"/>
      <c r="AB30" s="324"/>
      <c r="AC30" s="324"/>
      <c r="AD30" s="324"/>
      <c r="AE30" s="324"/>
      <c r="AF30" s="324"/>
      <c r="BD30" s="326"/>
      <c r="BE30" s="326"/>
      <c r="BF30" s="326"/>
      <c r="BG30" s="324"/>
      <c r="BH30" s="324"/>
      <c r="BI30" s="324"/>
      <c r="BJ30" s="324"/>
      <c r="BK30" s="324"/>
      <c r="BL30" s="324"/>
      <c r="BM30" s="324"/>
      <c r="BN30" s="324"/>
      <c r="BO30" s="324"/>
      <c r="BP30" s="324"/>
      <c r="BQ30" s="324"/>
      <c r="BR30" s="324"/>
      <c r="BS30" s="324"/>
    </row>
    <row r="31" spans="2:71" ht="6" customHeight="1"/>
    <row r="32" spans="2:71" ht="17.399999999999999" customHeight="1">
      <c r="B32" s="422" t="s">
        <v>238</v>
      </c>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O32" s="422" t="s">
        <v>236</v>
      </c>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R32" s="422"/>
      <c r="BS32" s="422"/>
    </row>
    <row r="33" spans="2:71" ht="17.399999999999999" customHeight="1">
      <c r="B33" s="422"/>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O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R33" s="422"/>
      <c r="BS33" s="422"/>
    </row>
    <row r="34" spans="2:71" ht="17.399999999999999" customHeight="1">
      <c r="B34" s="423" t="s">
        <v>212</v>
      </c>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O34" s="423" t="s">
        <v>212</v>
      </c>
      <c r="AP34" s="423"/>
      <c r="AQ34" s="423"/>
      <c r="AR34" s="423"/>
      <c r="AS34" s="423"/>
      <c r="AT34" s="423"/>
      <c r="AU34" s="423"/>
      <c r="AV34" s="423"/>
      <c r="AW34" s="423"/>
      <c r="AX34" s="423"/>
      <c r="AY34" s="423"/>
      <c r="AZ34" s="423"/>
      <c r="BA34" s="423"/>
      <c r="BB34" s="423"/>
      <c r="BC34" s="423"/>
      <c r="BD34" s="423"/>
      <c r="BE34" s="423"/>
      <c r="BF34" s="423"/>
      <c r="BG34" s="423"/>
      <c r="BH34" s="423"/>
      <c r="BI34" s="423"/>
      <c r="BJ34" s="423"/>
      <c r="BK34" s="423"/>
      <c r="BL34" s="423"/>
      <c r="BM34" s="423"/>
      <c r="BN34" s="423"/>
      <c r="BO34" s="423"/>
      <c r="BP34" s="423"/>
      <c r="BQ34" s="423"/>
      <c r="BR34" s="423"/>
      <c r="BS34" s="423"/>
    </row>
    <row r="35" spans="2:71" ht="17.399999999999999" customHeight="1">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O35" s="423"/>
      <c r="AP35" s="423"/>
      <c r="AQ35" s="423"/>
      <c r="AR35" s="423"/>
      <c r="AS35" s="423"/>
      <c r="AT35" s="423"/>
      <c r="AU35" s="423"/>
      <c r="AV35" s="423"/>
      <c r="AW35" s="423"/>
      <c r="AX35" s="423"/>
      <c r="AY35" s="423"/>
      <c r="AZ35" s="423"/>
      <c r="BA35" s="423"/>
      <c r="BB35" s="423"/>
      <c r="BC35" s="423"/>
      <c r="BD35" s="423"/>
      <c r="BE35" s="423"/>
      <c r="BF35" s="423"/>
      <c r="BG35" s="423"/>
      <c r="BH35" s="423"/>
      <c r="BI35" s="423"/>
      <c r="BJ35" s="423"/>
      <c r="BK35" s="423"/>
      <c r="BL35" s="423"/>
      <c r="BM35" s="423"/>
      <c r="BN35" s="423"/>
      <c r="BO35" s="423"/>
      <c r="BP35" s="423"/>
      <c r="BQ35" s="423"/>
      <c r="BR35" s="423"/>
      <c r="BS35" s="423"/>
    </row>
    <row r="36" spans="2:71" ht="17.399999999999999" customHeight="1">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row>
    <row r="37" spans="2:71" ht="17.399999999999999" customHeight="1">
      <c r="B37" s="564">
        <f>基本情報入力シート!N79</f>
        <v>0</v>
      </c>
      <c r="C37" s="564"/>
      <c r="D37" s="564"/>
      <c r="E37" s="56" t="s">
        <v>3</v>
      </c>
      <c r="F37" s="564">
        <f>基本情報入力シート!T79</f>
        <v>0</v>
      </c>
      <c r="G37" s="564"/>
      <c r="H37" s="56" t="s">
        <v>2</v>
      </c>
      <c r="I37" s="564">
        <f>基本情報入力シート!Y79</f>
        <v>0</v>
      </c>
      <c r="J37" s="564"/>
      <c r="K37" s="326" t="s">
        <v>133</v>
      </c>
      <c r="L37" s="326"/>
      <c r="M37" s="88">
        <f>基本情報入力シート!B83</f>
        <v>0</v>
      </c>
      <c r="N37" s="379" t="s">
        <v>157</v>
      </c>
      <c r="O37" s="379"/>
      <c r="P37" s="379"/>
      <c r="Q37" s="379"/>
      <c r="R37" s="564">
        <f>基本情報入力シート!R83</f>
        <v>0</v>
      </c>
      <c r="S37" s="564"/>
      <c r="T37" s="564"/>
      <c r="U37" s="326" t="s">
        <v>182</v>
      </c>
      <c r="V37" s="326"/>
      <c r="W37" s="326"/>
      <c r="X37" s="326"/>
      <c r="Y37" s="326"/>
      <c r="Z37" s="326"/>
      <c r="AA37" s="326"/>
      <c r="AB37" s="326"/>
      <c r="AC37" s="326"/>
      <c r="AD37" s="326"/>
      <c r="AE37" s="326"/>
      <c r="AF37" s="326"/>
      <c r="AO37" s="564" t="str">
        <f>基本情報入力シート!AU79</f>
        <v>令和6</v>
      </c>
      <c r="AP37" s="564"/>
      <c r="AQ37" s="564"/>
      <c r="AR37" s="56" t="s">
        <v>3</v>
      </c>
      <c r="AS37" s="564">
        <f>基本情報入力シート!BA79</f>
        <v>7</v>
      </c>
      <c r="AT37" s="564"/>
      <c r="AU37" s="56" t="s">
        <v>2</v>
      </c>
      <c r="AV37" s="564">
        <f>基本情報入力シート!BF79</f>
        <v>1</v>
      </c>
      <c r="AW37" s="564"/>
      <c r="AX37" s="326" t="s">
        <v>133</v>
      </c>
      <c r="AY37" s="326"/>
      <c r="AZ37" s="88">
        <f>基本情報入力シート!AI83</f>
        <v>6</v>
      </c>
      <c r="BA37" s="379" t="s">
        <v>157</v>
      </c>
      <c r="BB37" s="379"/>
      <c r="BC37" s="379"/>
      <c r="BD37" s="379"/>
      <c r="BE37" s="564">
        <f>基本情報入力シート!AY83</f>
        <v>777</v>
      </c>
      <c r="BF37" s="564"/>
      <c r="BG37" s="564"/>
      <c r="BH37" s="326" t="s">
        <v>182</v>
      </c>
      <c r="BI37" s="326"/>
      <c r="BJ37" s="326"/>
      <c r="BK37" s="326"/>
      <c r="BL37" s="326"/>
      <c r="BM37" s="326"/>
      <c r="BN37" s="326"/>
      <c r="BO37" s="326"/>
      <c r="BP37" s="326"/>
      <c r="BQ37" s="326"/>
      <c r="BR37" s="326"/>
      <c r="BS37" s="326"/>
    </row>
    <row r="38" spans="2:71" ht="17.399999999999999" customHeight="1">
      <c r="B38" s="528" t="s">
        <v>484</v>
      </c>
      <c r="C38" s="528"/>
      <c r="D38" s="528"/>
      <c r="E38" s="528"/>
      <c r="F38" s="528"/>
      <c r="G38" s="528"/>
      <c r="H38" s="528"/>
      <c r="I38" s="528"/>
      <c r="J38" s="528"/>
      <c r="K38" s="528"/>
      <c r="L38" s="528"/>
      <c r="M38" s="528"/>
      <c r="N38" s="528"/>
      <c r="O38" s="528"/>
      <c r="P38" s="528"/>
      <c r="Q38" s="528"/>
      <c r="R38" s="528"/>
      <c r="S38" s="528"/>
      <c r="T38" s="528"/>
      <c r="U38" s="528"/>
      <c r="V38" s="528"/>
      <c r="W38" s="528"/>
      <c r="X38" s="528"/>
      <c r="Y38" s="528"/>
      <c r="Z38" s="528"/>
      <c r="AA38" s="528"/>
      <c r="AB38" s="528"/>
      <c r="AC38" s="528"/>
      <c r="AD38" s="528"/>
      <c r="AE38" s="528"/>
      <c r="AF38" s="528"/>
      <c r="AO38" s="528" t="s">
        <v>484</v>
      </c>
      <c r="AP38" s="528"/>
      <c r="AQ38" s="528"/>
      <c r="AR38" s="528"/>
      <c r="AS38" s="528"/>
      <c r="AT38" s="528"/>
      <c r="AU38" s="528"/>
      <c r="AV38" s="528"/>
      <c r="AW38" s="528"/>
      <c r="AX38" s="528"/>
      <c r="AY38" s="528"/>
      <c r="AZ38" s="528"/>
      <c r="BA38" s="528"/>
      <c r="BB38" s="528"/>
      <c r="BC38" s="528"/>
      <c r="BD38" s="528"/>
      <c r="BE38" s="528"/>
      <c r="BF38" s="528"/>
      <c r="BG38" s="528"/>
      <c r="BH38" s="528"/>
      <c r="BI38" s="528"/>
      <c r="BJ38" s="528"/>
      <c r="BK38" s="528"/>
      <c r="BL38" s="528"/>
      <c r="BM38" s="528"/>
      <c r="BN38" s="528"/>
      <c r="BO38" s="528"/>
      <c r="BP38" s="528"/>
      <c r="BQ38" s="528"/>
      <c r="BR38" s="528"/>
      <c r="BS38" s="528"/>
    </row>
    <row r="39" spans="2:71" ht="17.399999999999999" customHeight="1">
      <c r="B39" s="528"/>
      <c r="C39" s="528"/>
      <c r="D39" s="528"/>
      <c r="E39" s="528"/>
      <c r="F39" s="528"/>
      <c r="G39" s="528"/>
      <c r="H39" s="528"/>
      <c r="I39" s="528"/>
      <c r="J39" s="528"/>
      <c r="K39" s="528"/>
      <c r="L39" s="528"/>
      <c r="M39" s="528"/>
      <c r="N39" s="528"/>
      <c r="O39" s="528"/>
      <c r="P39" s="528"/>
      <c r="Q39" s="528"/>
      <c r="R39" s="528"/>
      <c r="S39" s="528"/>
      <c r="T39" s="528"/>
      <c r="U39" s="528"/>
      <c r="V39" s="528"/>
      <c r="W39" s="528"/>
      <c r="X39" s="528"/>
      <c r="Y39" s="528"/>
      <c r="Z39" s="528"/>
      <c r="AA39" s="528"/>
      <c r="AB39" s="528"/>
      <c r="AC39" s="528"/>
      <c r="AD39" s="528"/>
      <c r="AE39" s="528"/>
      <c r="AF39" s="528"/>
      <c r="AO39" s="528"/>
      <c r="AP39" s="528"/>
      <c r="AQ39" s="528"/>
      <c r="AR39" s="528"/>
      <c r="AS39" s="528"/>
      <c r="AT39" s="528"/>
      <c r="AU39" s="528"/>
      <c r="AV39" s="528"/>
      <c r="AW39" s="528"/>
      <c r="AX39" s="528"/>
      <c r="AY39" s="528"/>
      <c r="AZ39" s="528"/>
      <c r="BA39" s="528"/>
      <c r="BB39" s="528"/>
      <c r="BC39" s="528"/>
      <c r="BD39" s="528"/>
      <c r="BE39" s="528"/>
      <c r="BF39" s="528"/>
      <c r="BG39" s="528"/>
      <c r="BH39" s="528"/>
      <c r="BI39" s="528"/>
      <c r="BJ39" s="528"/>
      <c r="BK39" s="528"/>
      <c r="BL39" s="528"/>
      <c r="BM39" s="528"/>
      <c r="BN39" s="528"/>
      <c r="BO39" s="528"/>
      <c r="BP39" s="528"/>
      <c r="BQ39" s="528"/>
      <c r="BR39" s="528"/>
      <c r="BS39" s="528"/>
    </row>
    <row r="40" spans="2:71" ht="9" customHeight="1">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row>
    <row r="41" spans="2:71" ht="17.399999999999999" customHeight="1">
      <c r="B41" s="379" t="s">
        <v>122</v>
      </c>
      <c r="C41" s="379"/>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O41" s="379" t="s">
        <v>122</v>
      </c>
      <c r="AP41" s="379"/>
      <c r="AQ41" s="379"/>
      <c r="AR41" s="379"/>
      <c r="AS41" s="379"/>
      <c r="AT41" s="379"/>
      <c r="AU41" s="379"/>
      <c r="AV41" s="379"/>
      <c r="AW41" s="379"/>
      <c r="AX41" s="379"/>
      <c r="AY41" s="379"/>
      <c r="AZ41" s="379"/>
      <c r="BA41" s="379"/>
      <c r="BB41" s="379"/>
      <c r="BC41" s="379"/>
      <c r="BD41" s="379"/>
      <c r="BE41" s="379"/>
      <c r="BF41" s="379"/>
      <c r="BG41" s="379"/>
      <c r="BH41" s="379"/>
      <c r="BI41" s="379"/>
      <c r="BJ41" s="379"/>
      <c r="BK41" s="379"/>
      <c r="BL41" s="379"/>
      <c r="BM41" s="379"/>
      <c r="BN41" s="379"/>
      <c r="BO41" s="379"/>
      <c r="BP41" s="379"/>
      <c r="BQ41" s="379"/>
      <c r="BR41" s="379"/>
      <c r="BS41" s="379"/>
    </row>
    <row r="42" spans="2:71" ht="20.399999999999999" customHeight="1">
      <c r="B42" s="399"/>
      <c r="C42" s="400" t="s">
        <v>156</v>
      </c>
      <c r="D42" s="400"/>
      <c r="E42" s="400"/>
      <c r="F42" s="400"/>
      <c r="G42" s="400"/>
      <c r="H42" s="400"/>
      <c r="I42" s="400"/>
      <c r="J42" s="400"/>
      <c r="K42" s="400"/>
      <c r="L42" s="401"/>
      <c r="M42" s="462" t="str">
        <f>IF(基本情報入力シート!AE67=1,基本情報入力シート!Q67,基本情報入力シート!Q69)</f>
        <v>助成1　エネルギーマネジメントの推進</v>
      </c>
      <c r="N42" s="463"/>
      <c r="O42" s="463"/>
      <c r="P42" s="463"/>
      <c r="Q42" s="463"/>
      <c r="R42" s="463"/>
      <c r="S42" s="463"/>
      <c r="T42" s="463"/>
      <c r="U42" s="463"/>
      <c r="V42" s="463"/>
      <c r="W42" s="463"/>
      <c r="X42" s="463"/>
      <c r="Y42" s="463"/>
      <c r="Z42" s="463"/>
      <c r="AA42" s="463"/>
      <c r="AB42" s="463"/>
      <c r="AC42" s="463"/>
      <c r="AD42" s="463"/>
      <c r="AE42" s="463"/>
      <c r="AF42" s="560"/>
      <c r="AO42" s="399"/>
      <c r="AP42" s="400" t="s">
        <v>156</v>
      </c>
      <c r="AQ42" s="400"/>
      <c r="AR42" s="400"/>
      <c r="AS42" s="400"/>
      <c r="AT42" s="400"/>
      <c r="AU42" s="400"/>
      <c r="AV42" s="400"/>
      <c r="AW42" s="400"/>
      <c r="AX42" s="400"/>
      <c r="AY42" s="401"/>
      <c r="AZ42" s="462" t="str">
        <f>IF(基本情報入力シート!AE67=1,基本情報入力シート!AX67,基本情報入力シート!AX69)</f>
        <v>　助成1　エネルギーマネジメントの推進</v>
      </c>
      <c r="BA42" s="463"/>
      <c r="BB42" s="463"/>
      <c r="BC42" s="463"/>
      <c r="BD42" s="463"/>
      <c r="BE42" s="463"/>
      <c r="BF42" s="463"/>
      <c r="BG42" s="463"/>
      <c r="BH42" s="463"/>
      <c r="BI42" s="463"/>
      <c r="BJ42" s="463"/>
      <c r="BK42" s="463"/>
      <c r="BL42" s="463"/>
      <c r="BM42" s="463"/>
      <c r="BN42" s="463"/>
      <c r="BO42" s="463"/>
      <c r="BP42" s="463"/>
      <c r="BQ42" s="463"/>
      <c r="BR42" s="463"/>
      <c r="BS42" s="560"/>
    </row>
    <row r="43" spans="2:71" ht="20.399999999999999" customHeight="1">
      <c r="B43" s="402"/>
      <c r="C43" s="403"/>
      <c r="D43" s="403"/>
      <c r="E43" s="403"/>
      <c r="F43" s="403"/>
      <c r="G43" s="403"/>
      <c r="H43" s="403"/>
      <c r="I43" s="403"/>
      <c r="J43" s="403"/>
      <c r="K43" s="403"/>
      <c r="L43" s="404"/>
      <c r="M43" s="561"/>
      <c r="N43" s="562"/>
      <c r="O43" s="562"/>
      <c r="P43" s="562"/>
      <c r="Q43" s="562"/>
      <c r="R43" s="562"/>
      <c r="S43" s="562"/>
      <c r="T43" s="562"/>
      <c r="U43" s="562"/>
      <c r="V43" s="562"/>
      <c r="W43" s="562"/>
      <c r="X43" s="562"/>
      <c r="Y43" s="562"/>
      <c r="Z43" s="562"/>
      <c r="AA43" s="562"/>
      <c r="AB43" s="562"/>
      <c r="AC43" s="562"/>
      <c r="AD43" s="562"/>
      <c r="AE43" s="562"/>
      <c r="AF43" s="563"/>
      <c r="AO43" s="402"/>
      <c r="AP43" s="403"/>
      <c r="AQ43" s="403"/>
      <c r="AR43" s="403"/>
      <c r="AS43" s="403"/>
      <c r="AT43" s="403"/>
      <c r="AU43" s="403"/>
      <c r="AV43" s="403"/>
      <c r="AW43" s="403"/>
      <c r="AX43" s="403"/>
      <c r="AY43" s="404"/>
      <c r="AZ43" s="561"/>
      <c r="BA43" s="562"/>
      <c r="BB43" s="562"/>
      <c r="BC43" s="562"/>
      <c r="BD43" s="562"/>
      <c r="BE43" s="562"/>
      <c r="BF43" s="562"/>
      <c r="BG43" s="562"/>
      <c r="BH43" s="562"/>
      <c r="BI43" s="562"/>
      <c r="BJ43" s="562"/>
      <c r="BK43" s="562"/>
      <c r="BL43" s="562"/>
      <c r="BM43" s="562"/>
      <c r="BN43" s="562"/>
      <c r="BO43" s="562"/>
      <c r="BP43" s="562"/>
      <c r="BQ43" s="562"/>
      <c r="BR43" s="562"/>
      <c r="BS43" s="563"/>
    </row>
    <row r="44" spans="2:71" ht="20.399999999999999" hidden="1" customHeight="1">
      <c r="B44" s="399"/>
      <c r="C44" s="400" t="s">
        <v>156</v>
      </c>
      <c r="D44" s="400"/>
      <c r="E44" s="400"/>
      <c r="F44" s="400"/>
      <c r="G44" s="400"/>
      <c r="H44" s="400"/>
      <c r="I44" s="400"/>
      <c r="J44" s="400"/>
      <c r="K44" s="400"/>
      <c r="L44" s="401"/>
      <c r="M44" s="539"/>
      <c r="N44" s="540"/>
      <c r="O44" s="540"/>
      <c r="P44" s="540"/>
      <c r="Q44" s="540"/>
      <c r="R44" s="540"/>
      <c r="S44" s="540"/>
      <c r="T44" s="540"/>
      <c r="U44" s="540"/>
      <c r="V44" s="540"/>
      <c r="W44" s="540"/>
      <c r="X44" s="540"/>
      <c r="Y44" s="540"/>
      <c r="Z44" s="540"/>
      <c r="AA44" s="540"/>
      <c r="AB44" s="540"/>
      <c r="AC44" s="540"/>
      <c r="AD44" s="540"/>
      <c r="AE44" s="540"/>
      <c r="AF44" s="541"/>
      <c r="AO44" s="399"/>
      <c r="AP44" s="400" t="s">
        <v>156</v>
      </c>
      <c r="AQ44" s="400"/>
      <c r="AR44" s="400"/>
      <c r="AS44" s="400"/>
      <c r="AT44" s="400"/>
      <c r="AU44" s="400"/>
      <c r="AV44" s="400"/>
      <c r="AW44" s="400"/>
      <c r="AX44" s="400"/>
      <c r="AY44" s="401"/>
      <c r="AZ44" s="539"/>
      <c r="BA44" s="540"/>
      <c r="BB44" s="540"/>
      <c r="BC44" s="540"/>
      <c r="BD44" s="540"/>
      <c r="BE44" s="540"/>
      <c r="BF44" s="540"/>
      <c r="BG44" s="540"/>
      <c r="BH44" s="540"/>
      <c r="BI44" s="540"/>
      <c r="BJ44" s="540"/>
      <c r="BK44" s="540"/>
      <c r="BL44" s="540"/>
      <c r="BM44" s="540"/>
      <c r="BN44" s="540"/>
      <c r="BO44" s="540"/>
      <c r="BP44" s="540"/>
      <c r="BQ44" s="540"/>
      <c r="BR44" s="540"/>
      <c r="BS44" s="541"/>
    </row>
    <row r="45" spans="2:71" ht="20.399999999999999" hidden="1" customHeight="1">
      <c r="B45" s="402"/>
      <c r="C45" s="403"/>
      <c r="D45" s="403"/>
      <c r="E45" s="403"/>
      <c r="F45" s="403"/>
      <c r="G45" s="403"/>
      <c r="H45" s="403"/>
      <c r="I45" s="403"/>
      <c r="J45" s="403"/>
      <c r="K45" s="403"/>
      <c r="L45" s="404"/>
      <c r="M45" s="539"/>
      <c r="N45" s="540"/>
      <c r="O45" s="540"/>
      <c r="P45" s="540"/>
      <c r="Q45" s="540"/>
      <c r="R45" s="540"/>
      <c r="S45" s="540"/>
      <c r="T45" s="540"/>
      <c r="U45" s="540"/>
      <c r="V45" s="540"/>
      <c r="W45" s="540"/>
      <c r="X45" s="540"/>
      <c r="Y45" s="540"/>
      <c r="Z45" s="540"/>
      <c r="AA45" s="540"/>
      <c r="AB45" s="540"/>
      <c r="AC45" s="540"/>
      <c r="AD45" s="540"/>
      <c r="AE45" s="540"/>
      <c r="AF45" s="541"/>
      <c r="AO45" s="402"/>
      <c r="AP45" s="403"/>
      <c r="AQ45" s="403"/>
      <c r="AR45" s="403"/>
      <c r="AS45" s="403"/>
      <c r="AT45" s="403"/>
      <c r="AU45" s="403"/>
      <c r="AV45" s="403"/>
      <c r="AW45" s="403"/>
      <c r="AX45" s="403"/>
      <c r="AY45" s="404"/>
      <c r="AZ45" s="539"/>
      <c r="BA45" s="540"/>
      <c r="BB45" s="540"/>
      <c r="BC45" s="540"/>
      <c r="BD45" s="540"/>
      <c r="BE45" s="540"/>
      <c r="BF45" s="540"/>
      <c r="BG45" s="540"/>
      <c r="BH45" s="540"/>
      <c r="BI45" s="540"/>
      <c r="BJ45" s="540"/>
      <c r="BK45" s="540"/>
      <c r="BL45" s="540"/>
      <c r="BM45" s="540"/>
      <c r="BN45" s="540"/>
      <c r="BO45" s="540"/>
      <c r="BP45" s="540"/>
      <c r="BQ45" s="540"/>
      <c r="BR45" s="540"/>
      <c r="BS45" s="541"/>
    </row>
    <row r="46" spans="2:71" ht="17.399999999999999" customHeight="1">
      <c r="B46" s="381"/>
      <c r="C46" s="400" t="s">
        <v>392</v>
      </c>
      <c r="D46" s="400"/>
      <c r="E46" s="400"/>
      <c r="F46" s="400"/>
      <c r="G46" s="400"/>
      <c r="H46" s="400"/>
      <c r="I46" s="400"/>
      <c r="J46" s="400"/>
      <c r="K46" s="400"/>
      <c r="L46" s="401"/>
      <c r="M46" s="291">
        <f>基本情報入力シート!N62</f>
        <v>0</v>
      </c>
      <c r="N46" s="292"/>
      <c r="O46" s="292"/>
      <c r="P46" s="292"/>
      <c r="Q46" s="292"/>
      <c r="R46" s="292"/>
      <c r="S46" s="292"/>
      <c r="T46" s="292"/>
      <c r="U46" s="292"/>
      <c r="V46" s="292"/>
      <c r="W46" s="292"/>
      <c r="X46" s="292"/>
      <c r="Y46" s="292"/>
      <c r="Z46" s="292"/>
      <c r="AA46" s="292"/>
      <c r="AB46" s="292"/>
      <c r="AC46" s="292"/>
      <c r="AD46" s="292"/>
      <c r="AE46" s="292"/>
      <c r="AF46" s="293"/>
      <c r="AO46" s="381"/>
      <c r="AP46" s="400" t="s">
        <v>392</v>
      </c>
      <c r="AQ46" s="400"/>
      <c r="AR46" s="400"/>
      <c r="AS46" s="400"/>
      <c r="AT46" s="400"/>
      <c r="AU46" s="400"/>
      <c r="AV46" s="400"/>
      <c r="AW46" s="400"/>
      <c r="AX46" s="400"/>
      <c r="AY46" s="401"/>
      <c r="AZ46" s="291" t="str">
        <f>基本情報入力シート!AU62</f>
        <v>△△株式会社　本社工場</v>
      </c>
      <c r="BA46" s="292"/>
      <c r="BB46" s="292"/>
      <c r="BC46" s="292"/>
      <c r="BD46" s="292"/>
      <c r="BE46" s="292"/>
      <c r="BF46" s="292"/>
      <c r="BG46" s="292"/>
      <c r="BH46" s="292"/>
      <c r="BI46" s="292"/>
      <c r="BJ46" s="292"/>
      <c r="BK46" s="292"/>
      <c r="BL46" s="292"/>
      <c r="BM46" s="292"/>
      <c r="BN46" s="292"/>
      <c r="BO46" s="292"/>
      <c r="BP46" s="292"/>
      <c r="BQ46" s="292"/>
      <c r="BR46" s="292"/>
      <c r="BS46" s="293"/>
    </row>
    <row r="47" spans="2:71" ht="17.399999999999999" customHeight="1">
      <c r="B47" s="588"/>
      <c r="C47" s="528"/>
      <c r="D47" s="528"/>
      <c r="E47" s="528"/>
      <c r="F47" s="528"/>
      <c r="G47" s="528"/>
      <c r="H47" s="528"/>
      <c r="I47" s="528"/>
      <c r="J47" s="528"/>
      <c r="K47" s="528"/>
      <c r="L47" s="553"/>
      <c r="M47" s="314"/>
      <c r="N47" s="315"/>
      <c r="O47" s="315"/>
      <c r="P47" s="315"/>
      <c r="Q47" s="315"/>
      <c r="R47" s="315"/>
      <c r="S47" s="315"/>
      <c r="T47" s="315"/>
      <c r="U47" s="315"/>
      <c r="V47" s="315"/>
      <c r="W47" s="315"/>
      <c r="X47" s="315"/>
      <c r="Y47" s="315"/>
      <c r="Z47" s="315"/>
      <c r="AA47" s="315"/>
      <c r="AB47" s="315"/>
      <c r="AC47" s="315"/>
      <c r="AD47" s="315"/>
      <c r="AE47" s="315"/>
      <c r="AF47" s="316"/>
      <c r="AO47" s="588"/>
      <c r="AP47" s="528"/>
      <c r="AQ47" s="528"/>
      <c r="AR47" s="528"/>
      <c r="AS47" s="528"/>
      <c r="AT47" s="528"/>
      <c r="AU47" s="528"/>
      <c r="AV47" s="528"/>
      <c r="AW47" s="528"/>
      <c r="AX47" s="528"/>
      <c r="AY47" s="553"/>
      <c r="AZ47" s="314"/>
      <c r="BA47" s="315"/>
      <c r="BB47" s="315"/>
      <c r="BC47" s="315"/>
      <c r="BD47" s="315"/>
      <c r="BE47" s="315"/>
      <c r="BF47" s="315"/>
      <c r="BG47" s="315"/>
      <c r="BH47" s="315"/>
      <c r="BI47" s="315"/>
      <c r="BJ47" s="315"/>
      <c r="BK47" s="315"/>
      <c r="BL47" s="315"/>
      <c r="BM47" s="315"/>
      <c r="BN47" s="315"/>
      <c r="BO47" s="315"/>
      <c r="BP47" s="315"/>
      <c r="BQ47" s="315"/>
      <c r="BR47" s="315"/>
      <c r="BS47" s="316"/>
    </row>
    <row r="48" spans="2:71" ht="1.95" customHeight="1">
      <c r="B48" s="93"/>
      <c r="L48" s="94"/>
      <c r="M48" s="93"/>
      <c r="AF48" s="94"/>
      <c r="AO48" s="93"/>
      <c r="AY48" s="94"/>
      <c r="AZ48" s="93"/>
      <c r="BS48" s="94"/>
    </row>
    <row r="49" spans="2:71" ht="17.399999999999999" customHeight="1">
      <c r="B49" s="89"/>
      <c r="C49" s="544" t="s">
        <v>173</v>
      </c>
      <c r="D49" s="544"/>
      <c r="E49" s="544"/>
      <c r="F49" s="544"/>
      <c r="G49" s="544"/>
      <c r="H49" s="544"/>
      <c r="I49" s="544"/>
      <c r="J49" s="544"/>
      <c r="K49" s="544"/>
      <c r="L49" s="545"/>
      <c r="M49" s="61" t="s">
        <v>123</v>
      </c>
      <c r="N49" s="574" t="str">
        <f>基本情報入力シート!B79</f>
        <v>都環公地温第号</v>
      </c>
      <c r="O49" s="574"/>
      <c r="P49" s="574"/>
      <c r="Q49" s="574"/>
      <c r="R49" s="574"/>
      <c r="S49" s="62" t="s">
        <v>124</v>
      </c>
      <c r="T49" s="90"/>
      <c r="U49" s="90"/>
      <c r="V49" s="90"/>
      <c r="W49" s="90"/>
      <c r="X49" s="90"/>
      <c r="Y49" s="90"/>
      <c r="Z49" s="90"/>
      <c r="AA49" s="90"/>
      <c r="AB49" s="90"/>
      <c r="AC49" s="90"/>
      <c r="AD49" s="90"/>
      <c r="AE49" s="90"/>
      <c r="AF49" s="91"/>
      <c r="AO49" s="89"/>
      <c r="AP49" s="544" t="s">
        <v>173</v>
      </c>
      <c r="AQ49" s="544"/>
      <c r="AR49" s="544"/>
      <c r="AS49" s="544"/>
      <c r="AT49" s="544"/>
      <c r="AU49" s="544"/>
      <c r="AV49" s="544"/>
      <c r="AW49" s="544"/>
      <c r="AX49" s="544"/>
      <c r="AY49" s="545"/>
      <c r="AZ49" s="61" t="s">
        <v>123</v>
      </c>
      <c r="BA49" s="579" t="str">
        <f>基本情報入力シート!AI79</f>
        <v>6都環公地温第777号</v>
      </c>
      <c r="BB49" s="579"/>
      <c r="BC49" s="579"/>
      <c r="BD49" s="579"/>
      <c r="BE49" s="579"/>
      <c r="BF49" s="62" t="s">
        <v>124</v>
      </c>
      <c r="BG49" s="90"/>
      <c r="BH49" s="90"/>
      <c r="BI49" s="90"/>
      <c r="BJ49" s="90"/>
      <c r="BK49" s="90"/>
      <c r="BL49" s="90"/>
      <c r="BM49" s="90"/>
      <c r="BN49" s="90"/>
      <c r="BO49" s="90"/>
      <c r="BP49" s="90"/>
      <c r="BQ49" s="90"/>
      <c r="BR49" s="90"/>
      <c r="BS49" s="91"/>
    </row>
    <row r="50" spans="2:71" ht="17.399999999999999" customHeight="1">
      <c r="B50" s="375"/>
      <c r="C50" s="394" t="s">
        <v>213</v>
      </c>
      <c r="D50" s="394"/>
      <c r="E50" s="394"/>
      <c r="F50" s="394"/>
      <c r="G50" s="394"/>
      <c r="H50" s="394"/>
      <c r="I50" s="394"/>
      <c r="J50" s="394"/>
      <c r="K50" s="394"/>
      <c r="L50" s="395"/>
      <c r="M50" s="518"/>
      <c r="N50" s="519"/>
      <c r="O50" s="519"/>
      <c r="P50" s="519"/>
      <c r="Q50" s="519"/>
      <c r="R50" s="519"/>
      <c r="S50" s="519"/>
      <c r="T50" s="519"/>
      <c r="U50" s="519"/>
      <c r="V50" s="519"/>
      <c r="W50" s="519"/>
      <c r="X50" s="519"/>
      <c r="Y50" s="519"/>
      <c r="Z50" s="519"/>
      <c r="AA50" s="519"/>
      <c r="AB50" s="519"/>
      <c r="AC50" s="519"/>
      <c r="AD50" s="519"/>
      <c r="AE50" s="519"/>
      <c r="AF50" s="520"/>
      <c r="AO50" s="375"/>
      <c r="AP50" s="394" t="s">
        <v>213</v>
      </c>
      <c r="AQ50" s="394"/>
      <c r="AR50" s="394"/>
      <c r="AS50" s="394"/>
      <c r="AT50" s="394"/>
      <c r="AU50" s="394"/>
      <c r="AV50" s="394"/>
      <c r="AW50" s="394"/>
      <c r="AX50" s="394"/>
      <c r="AY50" s="395"/>
      <c r="AZ50" s="518"/>
      <c r="BA50" s="519"/>
      <c r="BB50" s="519"/>
      <c r="BC50" s="519"/>
      <c r="BD50" s="519"/>
      <c r="BE50" s="519"/>
      <c r="BF50" s="519"/>
      <c r="BG50" s="519"/>
      <c r="BH50" s="519"/>
      <c r="BI50" s="519"/>
      <c r="BJ50" s="519"/>
      <c r="BK50" s="519"/>
      <c r="BL50" s="519"/>
      <c r="BM50" s="519"/>
      <c r="BN50" s="519"/>
      <c r="BO50" s="519"/>
      <c r="BP50" s="519"/>
      <c r="BQ50" s="519"/>
      <c r="BR50" s="519"/>
      <c r="BS50" s="520"/>
    </row>
    <row r="51" spans="2:71" ht="17.399999999999999" customHeight="1">
      <c r="B51" s="405"/>
      <c r="C51" s="544"/>
      <c r="D51" s="544"/>
      <c r="E51" s="544"/>
      <c r="F51" s="544"/>
      <c r="G51" s="544"/>
      <c r="H51" s="544"/>
      <c r="I51" s="544"/>
      <c r="J51" s="544"/>
      <c r="K51" s="544"/>
      <c r="L51" s="545"/>
      <c r="M51" s="549"/>
      <c r="N51" s="550"/>
      <c r="O51" s="550"/>
      <c r="P51" s="550"/>
      <c r="Q51" s="550"/>
      <c r="R51" s="550"/>
      <c r="S51" s="550"/>
      <c r="T51" s="550"/>
      <c r="U51" s="550"/>
      <c r="V51" s="550"/>
      <c r="W51" s="550"/>
      <c r="X51" s="550"/>
      <c r="Y51" s="550"/>
      <c r="Z51" s="550"/>
      <c r="AA51" s="550"/>
      <c r="AB51" s="550"/>
      <c r="AC51" s="550"/>
      <c r="AD51" s="550"/>
      <c r="AE51" s="550"/>
      <c r="AF51" s="551"/>
      <c r="AO51" s="405"/>
      <c r="AP51" s="544"/>
      <c r="AQ51" s="544"/>
      <c r="AR51" s="544"/>
      <c r="AS51" s="544"/>
      <c r="AT51" s="544"/>
      <c r="AU51" s="544"/>
      <c r="AV51" s="544"/>
      <c r="AW51" s="544"/>
      <c r="AX51" s="544"/>
      <c r="AY51" s="545"/>
      <c r="AZ51" s="549"/>
      <c r="BA51" s="550"/>
      <c r="BB51" s="550"/>
      <c r="BC51" s="550"/>
      <c r="BD51" s="550"/>
      <c r="BE51" s="550"/>
      <c r="BF51" s="550"/>
      <c r="BG51" s="550"/>
      <c r="BH51" s="550"/>
      <c r="BI51" s="550"/>
      <c r="BJ51" s="550"/>
      <c r="BK51" s="550"/>
      <c r="BL51" s="550"/>
      <c r="BM51" s="550"/>
      <c r="BN51" s="550"/>
      <c r="BO51" s="550"/>
      <c r="BP51" s="550"/>
      <c r="BQ51" s="550"/>
      <c r="BR51" s="550"/>
      <c r="BS51" s="551"/>
    </row>
    <row r="52" spans="2:71" ht="17.399999999999999" customHeight="1">
      <c r="B52" s="375"/>
      <c r="C52" s="394" t="s">
        <v>214</v>
      </c>
      <c r="D52" s="394"/>
      <c r="E52" s="394"/>
      <c r="F52" s="394"/>
      <c r="G52" s="394"/>
      <c r="H52" s="394"/>
      <c r="I52" s="394"/>
      <c r="J52" s="394"/>
      <c r="K52" s="394"/>
      <c r="L52" s="395"/>
      <c r="M52" s="518"/>
      <c r="N52" s="519"/>
      <c r="O52" s="519"/>
      <c r="P52" s="519"/>
      <c r="Q52" s="519"/>
      <c r="R52" s="519"/>
      <c r="S52" s="519"/>
      <c r="T52" s="519"/>
      <c r="U52" s="519"/>
      <c r="V52" s="519"/>
      <c r="W52" s="519"/>
      <c r="X52" s="519"/>
      <c r="Y52" s="519"/>
      <c r="Z52" s="519"/>
      <c r="AA52" s="519"/>
      <c r="AB52" s="519"/>
      <c r="AC52" s="519"/>
      <c r="AD52" s="519"/>
      <c r="AE52" s="519"/>
      <c r="AF52" s="520"/>
      <c r="AO52" s="375"/>
      <c r="AP52" s="394" t="s">
        <v>214</v>
      </c>
      <c r="AQ52" s="394"/>
      <c r="AR52" s="394"/>
      <c r="AS52" s="394"/>
      <c r="AT52" s="394"/>
      <c r="AU52" s="394"/>
      <c r="AV52" s="394"/>
      <c r="AW52" s="394"/>
      <c r="AX52" s="394"/>
      <c r="AY52" s="395"/>
      <c r="AZ52" s="518"/>
      <c r="BA52" s="519"/>
      <c r="BB52" s="519"/>
      <c r="BC52" s="519"/>
      <c r="BD52" s="519"/>
      <c r="BE52" s="519"/>
      <c r="BF52" s="519"/>
      <c r="BG52" s="519"/>
      <c r="BH52" s="519"/>
      <c r="BI52" s="519"/>
      <c r="BJ52" s="519"/>
      <c r="BK52" s="519"/>
      <c r="BL52" s="519"/>
      <c r="BM52" s="519"/>
      <c r="BN52" s="519"/>
      <c r="BO52" s="519"/>
      <c r="BP52" s="519"/>
      <c r="BQ52" s="519"/>
      <c r="BR52" s="519"/>
      <c r="BS52" s="520"/>
    </row>
    <row r="53" spans="2:71" ht="17.399999999999999" customHeight="1">
      <c r="B53" s="405"/>
      <c r="C53" s="544"/>
      <c r="D53" s="544"/>
      <c r="E53" s="544"/>
      <c r="F53" s="544"/>
      <c r="G53" s="544"/>
      <c r="H53" s="544"/>
      <c r="I53" s="544"/>
      <c r="J53" s="544"/>
      <c r="K53" s="544"/>
      <c r="L53" s="545"/>
      <c r="M53" s="549"/>
      <c r="N53" s="550"/>
      <c r="O53" s="550"/>
      <c r="P53" s="550"/>
      <c r="Q53" s="550"/>
      <c r="R53" s="550"/>
      <c r="S53" s="550"/>
      <c r="T53" s="550"/>
      <c r="U53" s="550"/>
      <c r="V53" s="550"/>
      <c r="W53" s="550"/>
      <c r="X53" s="550"/>
      <c r="Y53" s="550"/>
      <c r="Z53" s="550"/>
      <c r="AA53" s="550"/>
      <c r="AB53" s="550"/>
      <c r="AC53" s="550"/>
      <c r="AD53" s="550"/>
      <c r="AE53" s="550"/>
      <c r="AF53" s="551"/>
      <c r="AO53" s="405"/>
      <c r="AP53" s="544"/>
      <c r="AQ53" s="544"/>
      <c r="AR53" s="544"/>
      <c r="AS53" s="544"/>
      <c r="AT53" s="544"/>
      <c r="AU53" s="544"/>
      <c r="AV53" s="544"/>
      <c r="AW53" s="544"/>
      <c r="AX53" s="544"/>
      <c r="AY53" s="545"/>
      <c r="AZ53" s="549"/>
      <c r="BA53" s="550"/>
      <c r="BB53" s="550"/>
      <c r="BC53" s="550"/>
      <c r="BD53" s="550"/>
      <c r="BE53" s="550"/>
      <c r="BF53" s="550"/>
      <c r="BG53" s="550"/>
      <c r="BH53" s="550"/>
      <c r="BI53" s="550"/>
      <c r="BJ53" s="550"/>
      <c r="BK53" s="550"/>
      <c r="BL53" s="550"/>
      <c r="BM53" s="550"/>
      <c r="BN53" s="550"/>
      <c r="BO53" s="550"/>
      <c r="BP53" s="550"/>
      <c r="BQ53" s="550"/>
      <c r="BR53" s="550"/>
      <c r="BS53" s="551"/>
    </row>
    <row r="54" spans="2:71" ht="17.399999999999999" customHeight="1">
      <c r="B54" s="375"/>
      <c r="C54" s="394" t="s">
        <v>215</v>
      </c>
      <c r="D54" s="394"/>
      <c r="E54" s="394"/>
      <c r="F54" s="394"/>
      <c r="G54" s="394"/>
      <c r="H54" s="394"/>
      <c r="I54" s="394"/>
      <c r="J54" s="394"/>
      <c r="K54" s="394"/>
      <c r="L54" s="395"/>
      <c r="M54" s="518"/>
      <c r="N54" s="519"/>
      <c r="O54" s="519"/>
      <c r="P54" s="519"/>
      <c r="Q54" s="519"/>
      <c r="R54" s="519"/>
      <c r="S54" s="519"/>
      <c r="T54" s="519"/>
      <c r="U54" s="519"/>
      <c r="V54" s="519"/>
      <c r="W54" s="519"/>
      <c r="X54" s="519"/>
      <c r="Y54" s="519"/>
      <c r="Z54" s="519"/>
      <c r="AA54" s="519"/>
      <c r="AB54" s="519"/>
      <c r="AC54" s="519"/>
      <c r="AD54" s="519"/>
      <c r="AE54" s="519"/>
      <c r="AF54" s="520"/>
      <c r="AO54" s="375"/>
      <c r="AP54" s="394" t="s">
        <v>215</v>
      </c>
      <c r="AQ54" s="394"/>
      <c r="AR54" s="394"/>
      <c r="AS54" s="394"/>
      <c r="AT54" s="394"/>
      <c r="AU54" s="394"/>
      <c r="AV54" s="394"/>
      <c r="AW54" s="394"/>
      <c r="AX54" s="394"/>
      <c r="AY54" s="395"/>
      <c r="AZ54" s="518"/>
      <c r="BA54" s="519"/>
      <c r="BB54" s="519"/>
      <c r="BC54" s="519"/>
      <c r="BD54" s="519"/>
      <c r="BE54" s="519"/>
      <c r="BF54" s="519"/>
      <c r="BG54" s="519"/>
      <c r="BH54" s="519"/>
      <c r="BI54" s="519"/>
      <c r="BJ54" s="519"/>
      <c r="BK54" s="519"/>
      <c r="BL54" s="519"/>
      <c r="BM54" s="519"/>
      <c r="BN54" s="519"/>
      <c r="BO54" s="519"/>
      <c r="BP54" s="519"/>
      <c r="BQ54" s="519"/>
      <c r="BR54" s="519"/>
      <c r="BS54" s="520"/>
    </row>
    <row r="55" spans="2:71" ht="17.399999999999999" customHeight="1">
      <c r="B55" s="405"/>
      <c r="C55" s="544"/>
      <c r="D55" s="544"/>
      <c r="E55" s="544"/>
      <c r="F55" s="544"/>
      <c r="G55" s="544"/>
      <c r="H55" s="544"/>
      <c r="I55" s="544"/>
      <c r="J55" s="544"/>
      <c r="K55" s="544"/>
      <c r="L55" s="545"/>
      <c r="M55" s="549"/>
      <c r="N55" s="550"/>
      <c r="O55" s="550"/>
      <c r="P55" s="550"/>
      <c r="Q55" s="550"/>
      <c r="R55" s="550"/>
      <c r="S55" s="550"/>
      <c r="T55" s="550"/>
      <c r="U55" s="550"/>
      <c r="V55" s="550"/>
      <c r="W55" s="550"/>
      <c r="X55" s="550"/>
      <c r="Y55" s="550"/>
      <c r="Z55" s="550"/>
      <c r="AA55" s="550"/>
      <c r="AB55" s="550"/>
      <c r="AC55" s="550"/>
      <c r="AD55" s="550"/>
      <c r="AE55" s="550"/>
      <c r="AF55" s="551"/>
      <c r="AO55" s="405"/>
      <c r="AP55" s="544"/>
      <c r="AQ55" s="544"/>
      <c r="AR55" s="544"/>
      <c r="AS55" s="544"/>
      <c r="AT55" s="544"/>
      <c r="AU55" s="544"/>
      <c r="AV55" s="544"/>
      <c r="AW55" s="544"/>
      <c r="AX55" s="544"/>
      <c r="AY55" s="545"/>
      <c r="AZ55" s="549"/>
      <c r="BA55" s="550"/>
      <c r="BB55" s="550"/>
      <c r="BC55" s="550"/>
      <c r="BD55" s="550"/>
      <c r="BE55" s="550"/>
      <c r="BF55" s="550"/>
      <c r="BG55" s="550"/>
      <c r="BH55" s="550"/>
      <c r="BI55" s="550"/>
      <c r="BJ55" s="550"/>
      <c r="BK55" s="550"/>
      <c r="BL55" s="550"/>
      <c r="BM55" s="550"/>
      <c r="BN55" s="550"/>
      <c r="BO55" s="550"/>
      <c r="BP55" s="550"/>
      <c r="BQ55" s="550"/>
      <c r="BR55" s="550"/>
      <c r="BS55" s="551"/>
    </row>
    <row r="56" spans="2:71" ht="17.399999999999999" customHeight="1">
      <c r="B56" s="375"/>
      <c r="C56" s="394" t="s">
        <v>220</v>
      </c>
      <c r="D56" s="394"/>
      <c r="E56" s="394"/>
      <c r="F56" s="394"/>
      <c r="G56" s="395"/>
      <c r="H56" s="393" t="s">
        <v>216</v>
      </c>
      <c r="I56" s="394"/>
      <c r="J56" s="394"/>
      <c r="K56" s="394"/>
      <c r="L56" s="395"/>
      <c r="M56" s="518"/>
      <c r="N56" s="519"/>
      <c r="O56" s="519"/>
      <c r="P56" s="519"/>
      <c r="Q56" s="519"/>
      <c r="R56" s="519"/>
      <c r="S56" s="519"/>
      <c r="T56" s="519"/>
      <c r="U56" s="519"/>
      <c r="V56" s="519"/>
      <c r="W56" s="519"/>
      <c r="X56" s="519"/>
      <c r="Y56" s="519"/>
      <c r="Z56" s="519"/>
      <c r="AA56" s="519"/>
      <c r="AB56" s="519"/>
      <c r="AC56" s="519"/>
      <c r="AD56" s="519"/>
      <c r="AE56" s="519"/>
      <c r="AF56" s="520"/>
      <c r="AO56" s="375"/>
      <c r="AP56" s="394" t="s">
        <v>220</v>
      </c>
      <c r="AQ56" s="394"/>
      <c r="AR56" s="394"/>
      <c r="AS56" s="394"/>
      <c r="AT56" s="395"/>
      <c r="AU56" s="393" t="s">
        <v>216</v>
      </c>
      <c r="AV56" s="394"/>
      <c r="AW56" s="394"/>
      <c r="AX56" s="394"/>
      <c r="AY56" s="395"/>
      <c r="AZ56" s="518"/>
      <c r="BA56" s="519"/>
      <c r="BB56" s="519"/>
      <c r="BC56" s="519"/>
      <c r="BD56" s="519"/>
      <c r="BE56" s="519"/>
      <c r="BF56" s="519"/>
      <c r="BG56" s="519"/>
      <c r="BH56" s="519"/>
      <c r="BI56" s="519"/>
      <c r="BJ56" s="519"/>
      <c r="BK56" s="519"/>
      <c r="BL56" s="519"/>
      <c r="BM56" s="519"/>
      <c r="BN56" s="519"/>
      <c r="BO56" s="519"/>
      <c r="BP56" s="519"/>
      <c r="BQ56" s="519"/>
      <c r="BR56" s="519"/>
      <c r="BS56" s="520"/>
    </row>
    <row r="57" spans="2:71" ht="17.399999999999999" customHeight="1">
      <c r="B57" s="378"/>
      <c r="C57" s="326"/>
      <c r="D57" s="326"/>
      <c r="E57" s="326"/>
      <c r="F57" s="326"/>
      <c r="G57" s="543"/>
      <c r="H57" s="552"/>
      <c r="I57" s="544"/>
      <c r="J57" s="544"/>
      <c r="K57" s="544"/>
      <c r="L57" s="545"/>
      <c r="M57" s="549"/>
      <c r="N57" s="550"/>
      <c r="O57" s="550"/>
      <c r="P57" s="550"/>
      <c r="Q57" s="550"/>
      <c r="R57" s="550"/>
      <c r="S57" s="550"/>
      <c r="T57" s="550"/>
      <c r="U57" s="550"/>
      <c r="V57" s="550"/>
      <c r="W57" s="550"/>
      <c r="X57" s="550"/>
      <c r="Y57" s="550"/>
      <c r="Z57" s="550"/>
      <c r="AA57" s="550"/>
      <c r="AB57" s="550"/>
      <c r="AC57" s="550"/>
      <c r="AD57" s="550"/>
      <c r="AE57" s="550"/>
      <c r="AF57" s="551"/>
      <c r="AO57" s="378"/>
      <c r="AP57" s="326"/>
      <c r="AQ57" s="326"/>
      <c r="AR57" s="326"/>
      <c r="AS57" s="326"/>
      <c r="AT57" s="543"/>
      <c r="AU57" s="552"/>
      <c r="AV57" s="544"/>
      <c r="AW57" s="544"/>
      <c r="AX57" s="544"/>
      <c r="AY57" s="545"/>
      <c r="AZ57" s="549"/>
      <c r="BA57" s="550"/>
      <c r="BB57" s="550"/>
      <c r="BC57" s="550"/>
      <c r="BD57" s="550"/>
      <c r="BE57" s="550"/>
      <c r="BF57" s="550"/>
      <c r="BG57" s="550"/>
      <c r="BH57" s="550"/>
      <c r="BI57" s="550"/>
      <c r="BJ57" s="550"/>
      <c r="BK57" s="550"/>
      <c r="BL57" s="550"/>
      <c r="BM57" s="550"/>
      <c r="BN57" s="550"/>
      <c r="BO57" s="550"/>
      <c r="BP57" s="550"/>
      <c r="BQ57" s="550"/>
      <c r="BR57" s="550"/>
      <c r="BS57" s="551"/>
    </row>
    <row r="58" spans="2:71" ht="17.399999999999999" customHeight="1">
      <c r="B58" s="378"/>
      <c r="C58" s="326"/>
      <c r="D58" s="326"/>
      <c r="E58" s="326"/>
      <c r="F58" s="326"/>
      <c r="G58" s="543"/>
      <c r="H58" s="393" t="s">
        <v>417</v>
      </c>
      <c r="I58" s="630"/>
      <c r="J58" s="630"/>
      <c r="K58" s="630"/>
      <c r="L58" s="631"/>
      <c r="M58" s="518"/>
      <c r="N58" s="635"/>
      <c r="O58" s="635"/>
      <c r="P58" s="635"/>
      <c r="Q58" s="635"/>
      <c r="R58" s="635"/>
      <c r="S58" s="635"/>
      <c r="T58" s="635"/>
      <c r="U58" s="635"/>
      <c r="V58" s="635"/>
      <c r="W58" s="635"/>
      <c r="X58" s="635"/>
      <c r="Y58" s="635"/>
      <c r="Z58" s="635"/>
      <c r="AA58" s="635"/>
      <c r="AB58" s="635"/>
      <c r="AC58" s="635"/>
      <c r="AD58" s="635"/>
      <c r="AE58" s="635"/>
      <c r="AF58" s="636"/>
      <c r="AO58" s="378"/>
      <c r="AP58" s="326"/>
      <c r="AQ58" s="326"/>
      <c r="AR58" s="326"/>
      <c r="AS58" s="326"/>
      <c r="AT58" s="543"/>
      <c r="AU58" s="393" t="s">
        <v>417</v>
      </c>
      <c r="AV58" s="630"/>
      <c r="AW58" s="630"/>
      <c r="AX58" s="630"/>
      <c r="AY58" s="631"/>
      <c r="AZ58" s="84"/>
      <c r="BA58" s="85"/>
      <c r="BB58" s="85"/>
      <c r="BC58" s="85"/>
      <c r="BD58" s="85"/>
      <c r="BE58" s="85"/>
      <c r="BF58" s="85"/>
      <c r="BG58" s="85"/>
      <c r="BH58" s="85"/>
      <c r="BI58" s="85"/>
      <c r="BJ58" s="85"/>
      <c r="BK58" s="85"/>
      <c r="BL58" s="85"/>
      <c r="BM58" s="85"/>
      <c r="BN58" s="85"/>
      <c r="BO58" s="85"/>
      <c r="BP58" s="85"/>
      <c r="BQ58" s="85"/>
      <c r="BR58" s="85"/>
      <c r="BS58" s="86"/>
    </row>
    <row r="59" spans="2:71" ht="17.399999999999999" customHeight="1">
      <c r="B59" s="378"/>
      <c r="C59" s="326"/>
      <c r="D59" s="326"/>
      <c r="E59" s="326"/>
      <c r="F59" s="326"/>
      <c r="G59" s="543"/>
      <c r="H59" s="632"/>
      <c r="I59" s="633"/>
      <c r="J59" s="633"/>
      <c r="K59" s="633"/>
      <c r="L59" s="634"/>
      <c r="M59" s="637"/>
      <c r="N59" s="638"/>
      <c r="O59" s="638"/>
      <c r="P59" s="638"/>
      <c r="Q59" s="638"/>
      <c r="R59" s="638"/>
      <c r="S59" s="638"/>
      <c r="T59" s="638"/>
      <c r="U59" s="638"/>
      <c r="V59" s="638"/>
      <c r="W59" s="638"/>
      <c r="X59" s="638"/>
      <c r="Y59" s="638"/>
      <c r="Z59" s="638"/>
      <c r="AA59" s="638"/>
      <c r="AB59" s="638"/>
      <c r="AC59" s="638"/>
      <c r="AD59" s="638"/>
      <c r="AE59" s="638"/>
      <c r="AF59" s="639"/>
      <c r="AO59" s="378"/>
      <c r="AP59" s="326"/>
      <c r="AQ59" s="326"/>
      <c r="AR59" s="326"/>
      <c r="AS59" s="326"/>
      <c r="AT59" s="543"/>
      <c r="AU59" s="632"/>
      <c r="AV59" s="633"/>
      <c r="AW59" s="633"/>
      <c r="AX59" s="633"/>
      <c r="AY59" s="634"/>
      <c r="AZ59" s="84"/>
      <c r="BA59" s="85"/>
      <c r="BB59" s="85"/>
      <c r="BC59" s="85"/>
      <c r="BD59" s="85"/>
      <c r="BE59" s="85"/>
      <c r="BF59" s="85"/>
      <c r="BG59" s="85"/>
      <c r="BH59" s="85"/>
      <c r="BI59" s="85"/>
      <c r="BJ59" s="85"/>
      <c r="BK59" s="85"/>
      <c r="BL59" s="85"/>
      <c r="BM59" s="85"/>
      <c r="BN59" s="85"/>
      <c r="BO59" s="85"/>
      <c r="BP59" s="85"/>
      <c r="BQ59" s="85"/>
      <c r="BR59" s="85"/>
      <c r="BS59" s="86"/>
    </row>
    <row r="60" spans="2:71" ht="17.399999999999999" customHeight="1">
      <c r="B60" s="378"/>
      <c r="C60" s="326"/>
      <c r="D60" s="326"/>
      <c r="E60" s="326"/>
      <c r="F60" s="326"/>
      <c r="G60" s="543"/>
      <c r="H60" s="399" t="s">
        <v>418</v>
      </c>
      <c r="I60" s="394"/>
      <c r="J60" s="394"/>
      <c r="K60" s="394"/>
      <c r="L60" s="395"/>
      <c r="M60" s="518"/>
      <c r="N60" s="519"/>
      <c r="O60" s="519"/>
      <c r="P60" s="519"/>
      <c r="Q60" s="519"/>
      <c r="R60" s="519"/>
      <c r="S60" s="519"/>
      <c r="T60" s="519"/>
      <c r="U60" s="519"/>
      <c r="V60" s="519"/>
      <c r="W60" s="519"/>
      <c r="X60" s="519"/>
      <c r="Y60" s="519"/>
      <c r="Z60" s="519"/>
      <c r="AA60" s="519"/>
      <c r="AB60" s="519"/>
      <c r="AC60" s="519"/>
      <c r="AD60" s="519"/>
      <c r="AE60" s="519"/>
      <c r="AF60" s="520"/>
      <c r="AO60" s="378"/>
      <c r="AP60" s="326"/>
      <c r="AQ60" s="326"/>
      <c r="AR60" s="326"/>
      <c r="AS60" s="326"/>
      <c r="AT60" s="543"/>
      <c r="AU60" s="399" t="s">
        <v>418</v>
      </c>
      <c r="AV60" s="394"/>
      <c r="AW60" s="394"/>
      <c r="AX60" s="394"/>
      <c r="AY60" s="395"/>
      <c r="AZ60" s="518"/>
      <c r="BA60" s="519"/>
      <c r="BB60" s="519"/>
      <c r="BC60" s="519"/>
      <c r="BD60" s="519"/>
      <c r="BE60" s="519"/>
      <c r="BF60" s="519"/>
      <c r="BG60" s="519"/>
      <c r="BH60" s="519"/>
      <c r="BI60" s="519"/>
      <c r="BJ60" s="519"/>
      <c r="BK60" s="519"/>
      <c r="BL60" s="519"/>
      <c r="BM60" s="519"/>
      <c r="BN60" s="519"/>
      <c r="BO60" s="519"/>
      <c r="BP60" s="519"/>
      <c r="BQ60" s="519"/>
      <c r="BR60" s="519"/>
      <c r="BS60" s="520"/>
    </row>
    <row r="61" spans="2:71" ht="17.399999999999999" customHeight="1">
      <c r="B61" s="378"/>
      <c r="C61" s="326"/>
      <c r="D61" s="326"/>
      <c r="E61" s="326"/>
      <c r="F61" s="326"/>
      <c r="G61" s="543"/>
      <c r="H61" s="552"/>
      <c r="I61" s="544"/>
      <c r="J61" s="544"/>
      <c r="K61" s="544"/>
      <c r="L61" s="545"/>
      <c r="M61" s="549"/>
      <c r="N61" s="550"/>
      <c r="O61" s="550"/>
      <c r="P61" s="550"/>
      <c r="Q61" s="550"/>
      <c r="R61" s="550"/>
      <c r="S61" s="550"/>
      <c r="T61" s="550"/>
      <c r="U61" s="550"/>
      <c r="V61" s="550"/>
      <c r="W61" s="550"/>
      <c r="X61" s="550"/>
      <c r="Y61" s="550"/>
      <c r="Z61" s="550"/>
      <c r="AA61" s="550"/>
      <c r="AB61" s="550"/>
      <c r="AC61" s="550"/>
      <c r="AD61" s="550"/>
      <c r="AE61" s="550"/>
      <c r="AF61" s="551"/>
      <c r="AO61" s="378"/>
      <c r="AP61" s="326"/>
      <c r="AQ61" s="326"/>
      <c r="AR61" s="326"/>
      <c r="AS61" s="326"/>
      <c r="AT61" s="543"/>
      <c r="AU61" s="552"/>
      <c r="AV61" s="544"/>
      <c r="AW61" s="544"/>
      <c r="AX61" s="544"/>
      <c r="AY61" s="545"/>
      <c r="AZ61" s="549"/>
      <c r="BA61" s="550"/>
      <c r="BB61" s="550"/>
      <c r="BC61" s="550"/>
      <c r="BD61" s="550"/>
      <c r="BE61" s="550"/>
      <c r="BF61" s="550"/>
      <c r="BG61" s="550"/>
      <c r="BH61" s="550"/>
      <c r="BI61" s="550"/>
      <c r="BJ61" s="550"/>
      <c r="BK61" s="550"/>
      <c r="BL61" s="550"/>
      <c r="BM61" s="550"/>
      <c r="BN61" s="550"/>
      <c r="BO61" s="550"/>
      <c r="BP61" s="550"/>
      <c r="BQ61" s="550"/>
      <c r="BR61" s="550"/>
      <c r="BS61" s="551"/>
    </row>
    <row r="62" spans="2:71" ht="17.399999999999999" customHeight="1">
      <c r="B62" s="378"/>
      <c r="C62" s="326"/>
      <c r="D62" s="326"/>
      <c r="E62" s="326"/>
      <c r="F62" s="326"/>
      <c r="G62" s="543"/>
      <c r="H62" s="393" t="s">
        <v>450</v>
      </c>
      <c r="I62" s="630"/>
      <c r="J62" s="630"/>
      <c r="K62" s="630"/>
      <c r="L62" s="631"/>
      <c r="M62" s="518"/>
      <c r="N62" s="635"/>
      <c r="O62" s="635"/>
      <c r="P62" s="635"/>
      <c r="Q62" s="635"/>
      <c r="R62" s="635"/>
      <c r="S62" s="635"/>
      <c r="T62" s="635"/>
      <c r="U62" s="635"/>
      <c r="V62" s="635"/>
      <c r="W62" s="635"/>
      <c r="X62" s="635"/>
      <c r="Y62" s="635"/>
      <c r="Z62" s="635"/>
      <c r="AA62" s="635"/>
      <c r="AB62" s="635"/>
      <c r="AC62" s="635"/>
      <c r="AD62" s="635"/>
      <c r="AE62" s="635"/>
      <c r="AF62" s="636"/>
      <c r="AO62" s="378"/>
      <c r="AP62" s="326"/>
      <c r="AQ62" s="326"/>
      <c r="AR62" s="326"/>
      <c r="AS62" s="326"/>
      <c r="AT62" s="543"/>
      <c r="AU62" s="393" t="s">
        <v>450</v>
      </c>
      <c r="AV62" s="630"/>
      <c r="AW62" s="630"/>
      <c r="AX62" s="630"/>
      <c r="AY62" s="631"/>
      <c r="AZ62" s="84"/>
      <c r="BA62" s="85"/>
      <c r="BB62" s="85"/>
      <c r="BC62" s="85"/>
      <c r="BD62" s="85"/>
      <c r="BE62" s="85"/>
      <c r="BF62" s="85"/>
      <c r="BG62" s="85"/>
      <c r="BH62" s="85"/>
      <c r="BI62" s="85"/>
      <c r="BJ62" s="85"/>
      <c r="BK62" s="85"/>
      <c r="BL62" s="85"/>
      <c r="BM62" s="85"/>
      <c r="BN62" s="85"/>
      <c r="BO62" s="85"/>
      <c r="BP62" s="85"/>
      <c r="BQ62" s="85"/>
      <c r="BR62" s="85"/>
      <c r="BS62" s="86"/>
    </row>
    <row r="63" spans="2:71" ht="17.399999999999999" customHeight="1">
      <c r="B63" s="378"/>
      <c r="C63" s="326"/>
      <c r="D63" s="326"/>
      <c r="E63" s="326"/>
      <c r="F63" s="326"/>
      <c r="G63" s="543"/>
      <c r="H63" s="632"/>
      <c r="I63" s="633"/>
      <c r="J63" s="633"/>
      <c r="K63" s="633"/>
      <c r="L63" s="634"/>
      <c r="M63" s="637"/>
      <c r="N63" s="638"/>
      <c r="O63" s="638"/>
      <c r="P63" s="638"/>
      <c r="Q63" s="638"/>
      <c r="R63" s="638"/>
      <c r="S63" s="638"/>
      <c r="T63" s="638"/>
      <c r="U63" s="638"/>
      <c r="V63" s="638"/>
      <c r="W63" s="638"/>
      <c r="X63" s="638"/>
      <c r="Y63" s="638"/>
      <c r="Z63" s="638"/>
      <c r="AA63" s="638"/>
      <c r="AB63" s="638"/>
      <c r="AC63" s="638"/>
      <c r="AD63" s="638"/>
      <c r="AE63" s="638"/>
      <c r="AF63" s="639"/>
      <c r="AO63" s="378"/>
      <c r="AP63" s="326"/>
      <c r="AQ63" s="326"/>
      <c r="AR63" s="326"/>
      <c r="AS63" s="326"/>
      <c r="AT63" s="543"/>
      <c r="AU63" s="632"/>
      <c r="AV63" s="633"/>
      <c r="AW63" s="633"/>
      <c r="AX63" s="633"/>
      <c r="AY63" s="634"/>
      <c r="AZ63" s="84"/>
      <c r="BA63" s="85"/>
      <c r="BB63" s="85"/>
      <c r="BC63" s="85"/>
      <c r="BD63" s="85"/>
      <c r="BE63" s="85"/>
      <c r="BF63" s="85"/>
      <c r="BG63" s="85"/>
      <c r="BH63" s="85"/>
      <c r="BI63" s="85"/>
      <c r="BJ63" s="85"/>
      <c r="BK63" s="85"/>
      <c r="BL63" s="85"/>
      <c r="BM63" s="85"/>
      <c r="BN63" s="85"/>
      <c r="BO63" s="85"/>
      <c r="BP63" s="85"/>
      <c r="BQ63" s="85"/>
      <c r="BR63" s="85"/>
      <c r="BS63" s="86"/>
    </row>
    <row r="64" spans="2:71" ht="17.399999999999999" customHeight="1">
      <c r="B64" s="378"/>
      <c r="C64" s="326"/>
      <c r="D64" s="326"/>
      <c r="E64" s="326"/>
      <c r="F64" s="326"/>
      <c r="G64" s="543"/>
      <c r="H64" s="393" t="s">
        <v>218</v>
      </c>
      <c r="I64" s="394"/>
      <c r="J64" s="394"/>
      <c r="K64" s="394"/>
      <c r="L64" s="395"/>
      <c r="M64" s="518"/>
      <c r="N64" s="519"/>
      <c r="O64" s="519"/>
      <c r="P64" s="519"/>
      <c r="Q64" s="519"/>
      <c r="R64" s="519"/>
      <c r="S64" s="519"/>
      <c r="T64" s="519"/>
      <c r="U64" s="519"/>
      <c r="V64" s="519"/>
      <c r="W64" s="519"/>
      <c r="X64" s="519"/>
      <c r="Y64" s="519"/>
      <c r="Z64" s="519"/>
      <c r="AA64" s="519"/>
      <c r="AB64" s="519"/>
      <c r="AC64" s="519"/>
      <c r="AD64" s="519"/>
      <c r="AE64" s="519"/>
      <c r="AF64" s="520"/>
      <c r="AO64" s="378"/>
      <c r="AP64" s="326"/>
      <c r="AQ64" s="326"/>
      <c r="AR64" s="326"/>
      <c r="AS64" s="326"/>
      <c r="AT64" s="543"/>
      <c r="AU64" s="393" t="s">
        <v>218</v>
      </c>
      <c r="AV64" s="394"/>
      <c r="AW64" s="394"/>
      <c r="AX64" s="394"/>
      <c r="AY64" s="395"/>
      <c r="AZ64" s="518"/>
      <c r="BA64" s="519"/>
      <c r="BB64" s="519"/>
      <c r="BC64" s="519"/>
      <c r="BD64" s="519"/>
      <c r="BE64" s="519"/>
      <c r="BF64" s="519"/>
      <c r="BG64" s="519"/>
      <c r="BH64" s="519"/>
      <c r="BI64" s="519"/>
      <c r="BJ64" s="519"/>
      <c r="BK64" s="519"/>
      <c r="BL64" s="519"/>
      <c r="BM64" s="519"/>
      <c r="BN64" s="519"/>
      <c r="BO64" s="519"/>
      <c r="BP64" s="519"/>
      <c r="BQ64" s="519"/>
      <c r="BR64" s="519"/>
      <c r="BS64" s="520"/>
    </row>
    <row r="65" spans="2:71" ht="17.399999999999999" customHeight="1">
      <c r="B65" s="378"/>
      <c r="C65" s="326"/>
      <c r="D65" s="326"/>
      <c r="E65" s="326"/>
      <c r="F65" s="326"/>
      <c r="G65" s="543"/>
      <c r="H65" s="552"/>
      <c r="I65" s="544"/>
      <c r="J65" s="544"/>
      <c r="K65" s="544"/>
      <c r="L65" s="545"/>
      <c r="M65" s="549"/>
      <c r="N65" s="550"/>
      <c r="O65" s="550"/>
      <c r="P65" s="550"/>
      <c r="Q65" s="550"/>
      <c r="R65" s="550"/>
      <c r="S65" s="550"/>
      <c r="T65" s="550"/>
      <c r="U65" s="550"/>
      <c r="V65" s="550"/>
      <c r="W65" s="550"/>
      <c r="X65" s="550"/>
      <c r="Y65" s="550"/>
      <c r="Z65" s="550"/>
      <c r="AA65" s="550"/>
      <c r="AB65" s="550"/>
      <c r="AC65" s="550"/>
      <c r="AD65" s="550"/>
      <c r="AE65" s="550"/>
      <c r="AF65" s="551"/>
      <c r="AO65" s="378"/>
      <c r="AP65" s="326"/>
      <c r="AQ65" s="326"/>
      <c r="AR65" s="326"/>
      <c r="AS65" s="326"/>
      <c r="AT65" s="543"/>
      <c r="AU65" s="552"/>
      <c r="AV65" s="544"/>
      <c r="AW65" s="544"/>
      <c r="AX65" s="544"/>
      <c r="AY65" s="545"/>
      <c r="AZ65" s="549"/>
      <c r="BA65" s="550"/>
      <c r="BB65" s="550"/>
      <c r="BC65" s="550"/>
      <c r="BD65" s="550"/>
      <c r="BE65" s="550"/>
      <c r="BF65" s="550"/>
      <c r="BG65" s="550"/>
      <c r="BH65" s="550"/>
      <c r="BI65" s="550"/>
      <c r="BJ65" s="550"/>
      <c r="BK65" s="550"/>
      <c r="BL65" s="550"/>
      <c r="BM65" s="550"/>
      <c r="BN65" s="550"/>
      <c r="BO65" s="550"/>
      <c r="BP65" s="550"/>
      <c r="BQ65" s="550"/>
      <c r="BR65" s="550"/>
      <c r="BS65" s="551"/>
    </row>
    <row r="66" spans="2:71" ht="17.399999999999999" customHeight="1">
      <c r="B66" s="378"/>
      <c r="C66" s="326"/>
      <c r="D66" s="326"/>
      <c r="E66" s="326"/>
      <c r="F66" s="326"/>
      <c r="G66" s="543"/>
      <c r="H66" s="393" t="s">
        <v>219</v>
      </c>
      <c r="I66" s="394"/>
      <c r="J66" s="394"/>
      <c r="K66" s="394"/>
      <c r="L66" s="395"/>
      <c r="M66" s="518"/>
      <c r="N66" s="519"/>
      <c r="O66" s="519"/>
      <c r="P66" s="519"/>
      <c r="Q66" s="519"/>
      <c r="R66" s="519"/>
      <c r="S66" s="519"/>
      <c r="T66" s="519"/>
      <c r="U66" s="519"/>
      <c r="V66" s="519"/>
      <c r="W66" s="519"/>
      <c r="X66" s="519"/>
      <c r="Y66" s="519"/>
      <c r="Z66" s="519"/>
      <c r="AA66" s="519"/>
      <c r="AB66" s="519"/>
      <c r="AC66" s="519"/>
      <c r="AD66" s="519"/>
      <c r="AE66" s="519"/>
      <c r="AF66" s="520"/>
      <c r="AO66" s="378"/>
      <c r="AP66" s="326"/>
      <c r="AQ66" s="326"/>
      <c r="AR66" s="326"/>
      <c r="AS66" s="326"/>
      <c r="AT66" s="543"/>
      <c r="AU66" s="393" t="s">
        <v>219</v>
      </c>
      <c r="AV66" s="394"/>
      <c r="AW66" s="394"/>
      <c r="AX66" s="394"/>
      <c r="AY66" s="395"/>
      <c r="AZ66" s="518"/>
      <c r="BA66" s="519"/>
      <c r="BB66" s="519"/>
      <c r="BC66" s="519"/>
      <c r="BD66" s="519"/>
      <c r="BE66" s="519"/>
      <c r="BF66" s="519"/>
      <c r="BG66" s="519"/>
      <c r="BH66" s="519"/>
      <c r="BI66" s="519"/>
      <c r="BJ66" s="519"/>
      <c r="BK66" s="519"/>
      <c r="BL66" s="519"/>
      <c r="BM66" s="519"/>
      <c r="BN66" s="519"/>
      <c r="BO66" s="519"/>
      <c r="BP66" s="519"/>
      <c r="BQ66" s="519"/>
      <c r="BR66" s="519"/>
      <c r="BS66" s="520"/>
    </row>
    <row r="67" spans="2:71" ht="17.399999999999999" customHeight="1">
      <c r="B67" s="405"/>
      <c r="C67" s="544"/>
      <c r="D67" s="544"/>
      <c r="E67" s="544"/>
      <c r="F67" s="544"/>
      <c r="G67" s="545"/>
      <c r="H67" s="552"/>
      <c r="I67" s="544"/>
      <c r="J67" s="544"/>
      <c r="K67" s="544"/>
      <c r="L67" s="545"/>
      <c r="M67" s="549"/>
      <c r="N67" s="550"/>
      <c r="O67" s="550"/>
      <c r="P67" s="550"/>
      <c r="Q67" s="550"/>
      <c r="R67" s="550"/>
      <c r="S67" s="550"/>
      <c r="T67" s="550"/>
      <c r="U67" s="550"/>
      <c r="V67" s="550"/>
      <c r="W67" s="550"/>
      <c r="X67" s="550"/>
      <c r="Y67" s="550"/>
      <c r="Z67" s="550"/>
      <c r="AA67" s="550"/>
      <c r="AB67" s="550"/>
      <c r="AC67" s="550"/>
      <c r="AD67" s="550"/>
      <c r="AE67" s="550"/>
      <c r="AF67" s="551"/>
      <c r="AO67" s="405"/>
      <c r="AP67" s="544"/>
      <c r="AQ67" s="544"/>
      <c r="AR67" s="544"/>
      <c r="AS67" s="544"/>
      <c r="AT67" s="545"/>
      <c r="AU67" s="552"/>
      <c r="AV67" s="544"/>
      <c r="AW67" s="544"/>
      <c r="AX67" s="544"/>
      <c r="AY67" s="545"/>
      <c r="AZ67" s="549"/>
      <c r="BA67" s="550"/>
      <c r="BB67" s="550"/>
      <c r="BC67" s="550"/>
      <c r="BD67" s="550"/>
      <c r="BE67" s="550"/>
      <c r="BF67" s="550"/>
      <c r="BG67" s="550"/>
      <c r="BH67" s="550"/>
      <c r="BI67" s="550"/>
      <c r="BJ67" s="550"/>
      <c r="BK67" s="550"/>
      <c r="BL67" s="550"/>
      <c r="BM67" s="550"/>
      <c r="BN67" s="550"/>
      <c r="BO67" s="550"/>
      <c r="BP67" s="550"/>
      <c r="BQ67" s="550"/>
      <c r="BR67" s="550"/>
      <c r="BS67" s="551"/>
    </row>
    <row r="68" spans="2:71" ht="17.399999999999999" customHeight="1">
      <c r="B68" s="375"/>
      <c r="C68" s="394" t="s">
        <v>221</v>
      </c>
      <c r="D68" s="394"/>
      <c r="E68" s="394"/>
      <c r="F68" s="394"/>
      <c r="G68" s="394"/>
      <c r="H68" s="394"/>
      <c r="I68" s="394"/>
      <c r="J68" s="394"/>
      <c r="K68" s="394"/>
      <c r="L68" s="395"/>
      <c r="M68" s="518"/>
      <c r="N68" s="519"/>
      <c r="O68" s="519"/>
      <c r="P68" s="519"/>
      <c r="Q68" s="519"/>
      <c r="R68" s="519"/>
      <c r="S68" s="519"/>
      <c r="T68" s="519"/>
      <c r="U68" s="519"/>
      <c r="V68" s="519"/>
      <c r="W68" s="519"/>
      <c r="X68" s="519"/>
      <c r="Y68" s="519"/>
      <c r="Z68" s="519"/>
      <c r="AA68" s="519"/>
      <c r="AB68" s="519"/>
      <c r="AC68" s="519"/>
      <c r="AD68" s="519"/>
      <c r="AE68" s="519"/>
      <c r="AF68" s="520"/>
      <c r="AO68" s="375"/>
      <c r="AP68" s="394" t="s">
        <v>221</v>
      </c>
      <c r="AQ68" s="394"/>
      <c r="AR68" s="394"/>
      <c r="AS68" s="394"/>
      <c r="AT68" s="394"/>
      <c r="AU68" s="394"/>
      <c r="AV68" s="394"/>
      <c r="AW68" s="394"/>
      <c r="AX68" s="394"/>
      <c r="AY68" s="395"/>
      <c r="AZ68" s="518"/>
      <c r="BA68" s="519"/>
      <c r="BB68" s="519"/>
      <c r="BC68" s="519"/>
      <c r="BD68" s="519"/>
      <c r="BE68" s="519"/>
      <c r="BF68" s="519"/>
      <c r="BG68" s="519"/>
      <c r="BH68" s="519"/>
      <c r="BI68" s="519"/>
      <c r="BJ68" s="519"/>
      <c r="BK68" s="519"/>
      <c r="BL68" s="519"/>
      <c r="BM68" s="519"/>
      <c r="BN68" s="519"/>
      <c r="BO68" s="519"/>
      <c r="BP68" s="519"/>
      <c r="BQ68" s="519"/>
      <c r="BR68" s="519"/>
      <c r="BS68" s="520"/>
    </row>
    <row r="69" spans="2:71" ht="17.399999999999999" customHeight="1">
      <c r="B69" s="405"/>
      <c r="C69" s="544"/>
      <c r="D69" s="544"/>
      <c r="E69" s="544"/>
      <c r="F69" s="544"/>
      <c r="G69" s="544"/>
      <c r="H69" s="544"/>
      <c r="I69" s="544"/>
      <c r="J69" s="544"/>
      <c r="K69" s="544"/>
      <c r="L69" s="545"/>
      <c r="M69" s="549"/>
      <c r="N69" s="550"/>
      <c r="O69" s="550"/>
      <c r="P69" s="550"/>
      <c r="Q69" s="550"/>
      <c r="R69" s="550"/>
      <c r="S69" s="550"/>
      <c r="T69" s="550"/>
      <c r="U69" s="550"/>
      <c r="V69" s="550"/>
      <c r="W69" s="550"/>
      <c r="X69" s="550"/>
      <c r="Y69" s="550"/>
      <c r="Z69" s="550"/>
      <c r="AA69" s="550"/>
      <c r="AB69" s="550"/>
      <c r="AC69" s="550"/>
      <c r="AD69" s="550"/>
      <c r="AE69" s="550"/>
      <c r="AF69" s="551"/>
      <c r="AO69" s="405"/>
      <c r="AP69" s="544"/>
      <c r="AQ69" s="544"/>
      <c r="AR69" s="544"/>
      <c r="AS69" s="544"/>
      <c r="AT69" s="544"/>
      <c r="AU69" s="544"/>
      <c r="AV69" s="544"/>
      <c r="AW69" s="544"/>
      <c r="AX69" s="544"/>
      <c r="AY69" s="545"/>
      <c r="AZ69" s="549"/>
      <c r="BA69" s="550"/>
      <c r="BB69" s="550"/>
      <c r="BC69" s="550"/>
      <c r="BD69" s="550"/>
      <c r="BE69" s="550"/>
      <c r="BF69" s="550"/>
      <c r="BG69" s="550"/>
      <c r="BH69" s="550"/>
      <c r="BI69" s="550"/>
      <c r="BJ69" s="550"/>
      <c r="BK69" s="550"/>
      <c r="BL69" s="550"/>
      <c r="BM69" s="550"/>
      <c r="BN69" s="550"/>
      <c r="BO69" s="550"/>
      <c r="BP69" s="550"/>
      <c r="BQ69" s="550"/>
      <c r="BR69" s="550"/>
      <c r="BS69" s="551"/>
    </row>
    <row r="70" spans="2:71" ht="17.399999999999999" customHeight="1">
      <c r="C70" s="67"/>
      <c r="D70" s="67"/>
      <c r="AP70" s="67"/>
      <c r="AQ70" s="67"/>
    </row>
    <row r="71" spans="2:71" ht="17.399999999999999" customHeight="1"/>
    <row r="72" spans="2:71" ht="17.399999999999999" customHeight="1"/>
    <row r="73" spans="2:71" ht="17.399999999999999" customHeight="1"/>
    <row r="74" spans="2:71" ht="17.399999999999999" customHeight="1"/>
    <row r="75" spans="2:71" ht="17.399999999999999" customHeight="1"/>
    <row r="76" spans="2:71" ht="17.399999999999999" customHeight="1"/>
    <row r="77" spans="2:71" ht="17.399999999999999" customHeight="1"/>
    <row r="78" spans="2:71" ht="17.399999999999999" customHeight="1"/>
    <row r="79" spans="2:71" ht="17.399999999999999" customHeight="1"/>
    <row r="80" spans="2:71" ht="17.399999999999999" customHeight="1"/>
    <row r="81" ht="17.399999999999999" customHeight="1"/>
    <row r="82" ht="17.399999999999999" customHeight="1"/>
    <row r="83" ht="17.399999999999999" customHeight="1"/>
    <row r="84" ht="17.399999999999999" customHeight="1"/>
    <row r="85" ht="17.399999999999999" customHeight="1"/>
    <row r="86" ht="17.399999999999999" customHeight="1"/>
    <row r="87" ht="17.399999999999999" customHeight="1"/>
    <row r="88" ht="17.399999999999999" customHeight="1"/>
    <row r="89" ht="17.399999999999999" customHeight="1"/>
    <row r="90" ht="17.399999999999999" customHeight="1"/>
    <row r="91" ht="17.399999999999999" customHeight="1"/>
    <row r="92" ht="17.399999999999999" customHeight="1"/>
    <row r="93" ht="17.399999999999999" customHeight="1"/>
    <row r="94" ht="17.399999999999999" customHeight="1"/>
    <row r="95" ht="17.399999999999999" customHeight="1"/>
    <row r="96" ht="17.399999999999999" customHeight="1"/>
    <row r="97" ht="17.399999999999999" customHeight="1"/>
    <row r="98" ht="17.399999999999999" customHeight="1"/>
    <row r="99" ht="17.399999999999999" customHeight="1"/>
    <row r="100" ht="17.399999999999999" customHeight="1"/>
    <row r="101" ht="17.399999999999999" customHeight="1"/>
    <row r="102" ht="17.399999999999999" customHeight="1"/>
    <row r="103" ht="17.399999999999999" customHeight="1"/>
    <row r="104" ht="17.399999999999999" customHeight="1"/>
    <row r="105" ht="17.399999999999999" customHeight="1"/>
    <row r="106" ht="17.399999999999999" customHeight="1"/>
    <row r="107" ht="17.399999999999999" customHeight="1"/>
    <row r="108" ht="17.399999999999999" customHeight="1"/>
    <row r="109" ht="17.399999999999999" customHeight="1"/>
    <row r="110" ht="17.399999999999999" customHeight="1"/>
    <row r="111" ht="17.399999999999999" customHeight="1"/>
    <row r="112" ht="17.399999999999999" customHeight="1"/>
    <row r="113" ht="17.399999999999999" customHeight="1"/>
    <row r="114" ht="17.399999999999999" customHeight="1"/>
    <row r="115" ht="17.399999999999999" customHeight="1"/>
    <row r="116" ht="17.399999999999999" customHeight="1"/>
    <row r="117" ht="17.399999999999999" customHeight="1"/>
    <row r="118" ht="17.399999999999999" customHeight="1"/>
    <row r="119" ht="17.399999999999999" customHeight="1"/>
    <row r="120" ht="17.399999999999999" customHeight="1"/>
    <row r="121" ht="17.399999999999999" customHeight="1"/>
    <row r="122" ht="17.399999999999999" customHeight="1"/>
    <row r="123" ht="17.399999999999999" customHeight="1"/>
    <row r="124" ht="17.399999999999999" customHeight="1"/>
    <row r="125" ht="17.399999999999999" customHeight="1"/>
    <row r="126" ht="17.399999999999999" customHeight="1"/>
    <row r="127" ht="17.399999999999999" customHeight="1"/>
    <row r="128" ht="17.399999999999999" customHeight="1"/>
    <row r="129" ht="17.399999999999999" customHeight="1"/>
    <row r="130" ht="17.399999999999999" customHeight="1"/>
    <row r="131" ht="17.399999999999999" customHeight="1"/>
    <row r="132" ht="17.399999999999999" customHeight="1"/>
    <row r="133" ht="17.399999999999999" customHeight="1"/>
    <row r="134" ht="17.399999999999999" customHeight="1"/>
    <row r="135" ht="17.399999999999999" customHeight="1"/>
    <row r="136" ht="17.399999999999999" customHeight="1"/>
    <row r="137" ht="17.399999999999999" customHeight="1"/>
    <row r="138" ht="17.399999999999999" customHeight="1"/>
    <row r="139" ht="17.399999999999999" customHeight="1"/>
    <row r="140" ht="17.399999999999999" customHeight="1"/>
    <row r="141" ht="17.399999999999999" customHeight="1"/>
    <row r="142" ht="17.399999999999999" customHeight="1"/>
    <row r="143" ht="17.399999999999999" customHeight="1"/>
    <row r="144" ht="17.399999999999999" customHeight="1"/>
    <row r="145" ht="17.399999999999999" customHeight="1"/>
    <row r="146" ht="17.399999999999999" customHeight="1"/>
    <row r="147" ht="17.399999999999999" customHeight="1"/>
    <row r="148" ht="17.399999999999999" customHeight="1"/>
    <row r="149" ht="17.399999999999999" customHeight="1"/>
    <row r="150" ht="17.399999999999999" customHeight="1"/>
    <row r="151" ht="17.399999999999999" customHeight="1"/>
    <row r="152" ht="17.399999999999999" customHeight="1"/>
    <row r="153" ht="17.399999999999999" customHeight="1"/>
    <row r="154" ht="17.399999999999999" customHeight="1"/>
    <row r="155" ht="17.399999999999999" customHeight="1"/>
    <row r="156" ht="17.399999999999999" customHeight="1"/>
    <row r="157" ht="17.399999999999999" customHeight="1"/>
    <row r="158" ht="17.399999999999999" customHeight="1"/>
    <row r="159" ht="17.399999999999999" customHeight="1"/>
  </sheetData>
  <sheetProtection algorithmName="SHA-512" hashValue="qVouuCSFDW73ssZi96j3gp+6ZYn2+jAyIp2fCEc789igHAxcfpyHYU0r92/ZT5tttFMG/wdZ9XoOlCkwVlFFOw==" saltValue="oyJOjvlCDDnLmTtde/wsXA==" spinCount="100000" sheet="1" objects="1" scenarios="1"/>
  <protectedRanges>
    <protectedRange sqref="W3:Y3 AA3:AB3 AD3:AE3 M50:AF69" name="範囲1"/>
  </protectedRanges>
  <mergeCells count="158">
    <mergeCell ref="AO68:AO69"/>
    <mergeCell ref="AP68:AY69"/>
    <mergeCell ref="AZ68:BS69"/>
    <mergeCell ref="AO54:AO55"/>
    <mergeCell ref="AP54:AY55"/>
    <mergeCell ref="AZ54:BS55"/>
    <mergeCell ref="AO56:AO67"/>
    <mergeCell ref="AP56:AT67"/>
    <mergeCell ref="AU56:AY57"/>
    <mergeCell ref="AZ56:BS57"/>
    <mergeCell ref="AU60:AY61"/>
    <mergeCell ref="AZ60:BS61"/>
    <mergeCell ref="AU64:AY65"/>
    <mergeCell ref="AZ64:BS65"/>
    <mergeCell ref="AU66:AY67"/>
    <mergeCell ref="AZ66:BS67"/>
    <mergeCell ref="AU58:AY59"/>
    <mergeCell ref="AU62:AY63"/>
    <mergeCell ref="AO50:AO51"/>
    <mergeCell ref="AP50:AY51"/>
    <mergeCell ref="AZ50:BS51"/>
    <mergeCell ref="AO52:AO53"/>
    <mergeCell ref="AP52:AY53"/>
    <mergeCell ref="AZ52:BS53"/>
    <mergeCell ref="AO46:AO47"/>
    <mergeCell ref="AP46:AY47"/>
    <mergeCell ref="AZ46:BS47"/>
    <mergeCell ref="AP49:AY49"/>
    <mergeCell ref="BA49:BE49"/>
    <mergeCell ref="AO41:BS41"/>
    <mergeCell ref="AO44:AO45"/>
    <mergeCell ref="AP44:AY45"/>
    <mergeCell ref="AZ44:BS44"/>
    <mergeCell ref="AZ45:BS45"/>
    <mergeCell ref="AO37:AQ37"/>
    <mergeCell ref="AS37:AT37"/>
    <mergeCell ref="AV37:AW37"/>
    <mergeCell ref="AX37:AY37"/>
    <mergeCell ref="BA37:BD37"/>
    <mergeCell ref="AO42:AO43"/>
    <mergeCell ref="AP42:AY43"/>
    <mergeCell ref="AZ42:BS43"/>
    <mergeCell ref="AN1:AU1"/>
    <mergeCell ref="BJ3:BL3"/>
    <mergeCell ref="BN3:BO3"/>
    <mergeCell ref="BQ3:BR3"/>
    <mergeCell ref="AO4:AX4"/>
    <mergeCell ref="BD17:BF18"/>
    <mergeCell ref="BG17:BK18"/>
    <mergeCell ref="BL17:BS18"/>
    <mergeCell ref="BD20:BG20"/>
    <mergeCell ref="BD11:BF12"/>
    <mergeCell ref="BG11:BK12"/>
    <mergeCell ref="BL11:BS12"/>
    <mergeCell ref="BD14:BG14"/>
    <mergeCell ref="BD15:BF16"/>
    <mergeCell ref="BG15:BS16"/>
    <mergeCell ref="M68:AF69"/>
    <mergeCell ref="B68:B69"/>
    <mergeCell ref="C68:L69"/>
    <mergeCell ref="AO5:AR5"/>
    <mergeCell ref="BD6:BG6"/>
    <mergeCell ref="BD7:BF8"/>
    <mergeCell ref="BG7:BS8"/>
    <mergeCell ref="BD9:BF10"/>
    <mergeCell ref="BG9:BS10"/>
    <mergeCell ref="BD21:BF22"/>
    <mergeCell ref="BG21:BS22"/>
    <mergeCell ref="BD29:BF30"/>
    <mergeCell ref="BG29:BK30"/>
    <mergeCell ref="BL29:BS30"/>
    <mergeCell ref="AO32:BS33"/>
    <mergeCell ref="AO34:BS35"/>
    <mergeCell ref="BD23:BF24"/>
    <mergeCell ref="BG23:BK24"/>
    <mergeCell ref="BL23:BS24"/>
    <mergeCell ref="BD27:BF28"/>
    <mergeCell ref="BG27:BS28"/>
    <mergeCell ref="BE37:BG37"/>
    <mergeCell ref="BH37:BS37"/>
    <mergeCell ref="AO38:BS39"/>
    <mergeCell ref="M66:AF67"/>
    <mergeCell ref="H58:L59"/>
    <mergeCell ref="H62:L63"/>
    <mergeCell ref="B50:B51"/>
    <mergeCell ref="M50:AF51"/>
    <mergeCell ref="C52:L53"/>
    <mergeCell ref="M52:AF53"/>
    <mergeCell ref="B52:B53"/>
    <mergeCell ref="C54:L55"/>
    <mergeCell ref="M54:AF55"/>
    <mergeCell ref="B54:B55"/>
    <mergeCell ref="C56:G67"/>
    <mergeCell ref="B56:B67"/>
    <mergeCell ref="H56:L57"/>
    <mergeCell ref="H60:L61"/>
    <mergeCell ref="H64:L65"/>
    <mergeCell ref="H66:L67"/>
    <mergeCell ref="M58:AF59"/>
    <mergeCell ref="M62:AF63"/>
    <mergeCell ref="C49:L49"/>
    <mergeCell ref="N49:R49"/>
    <mergeCell ref="C50:L51"/>
    <mergeCell ref="B46:B47"/>
    <mergeCell ref="C46:L47"/>
    <mergeCell ref="M46:AF47"/>
    <mergeCell ref="M56:AF57"/>
    <mergeCell ref="M60:AF61"/>
    <mergeCell ref="M64:AF65"/>
    <mergeCell ref="B34:AF35"/>
    <mergeCell ref="Q20:T20"/>
    <mergeCell ref="Q21:S22"/>
    <mergeCell ref="T21:AF22"/>
    <mergeCell ref="Q23:S24"/>
    <mergeCell ref="T23:X24"/>
    <mergeCell ref="Y23:AF24"/>
    <mergeCell ref="Q27:S28"/>
    <mergeCell ref="T27:AF28"/>
    <mergeCell ref="Q29:S30"/>
    <mergeCell ref="T29:X30"/>
    <mergeCell ref="Y29:AF30"/>
    <mergeCell ref="B32:AF33"/>
    <mergeCell ref="U37:AF37"/>
    <mergeCell ref="B38:AF39"/>
    <mergeCell ref="B41:AF41"/>
    <mergeCell ref="B44:B45"/>
    <mergeCell ref="B37:D37"/>
    <mergeCell ref="F37:G37"/>
    <mergeCell ref="I37:J37"/>
    <mergeCell ref="K37:L37"/>
    <mergeCell ref="N37:Q37"/>
    <mergeCell ref="R37:T37"/>
    <mergeCell ref="C44:L45"/>
    <mergeCell ref="M44:AF44"/>
    <mergeCell ref="M45:AF45"/>
    <mergeCell ref="B42:B43"/>
    <mergeCell ref="C42:L43"/>
    <mergeCell ref="M42:AF43"/>
    <mergeCell ref="Q14:T14"/>
    <mergeCell ref="Q15:S16"/>
    <mergeCell ref="T15:AF16"/>
    <mergeCell ref="Q17:S18"/>
    <mergeCell ref="T17:X18"/>
    <mergeCell ref="Y17:AF18"/>
    <mergeCell ref="Q11:S12"/>
    <mergeCell ref="T11:X12"/>
    <mergeCell ref="Y11:AF12"/>
    <mergeCell ref="Q9:S10"/>
    <mergeCell ref="T9:AF10"/>
    <mergeCell ref="A1:H1"/>
    <mergeCell ref="W3:Y3"/>
    <mergeCell ref="AA3:AB3"/>
    <mergeCell ref="AD3:AE3"/>
    <mergeCell ref="B4:K4"/>
    <mergeCell ref="B5:E5"/>
    <mergeCell ref="Q6:T6"/>
    <mergeCell ref="Q7:S8"/>
    <mergeCell ref="T7:AF8"/>
  </mergeCells>
  <phoneticPr fontId="1"/>
  <printOptions horizontalCentered="1"/>
  <pageMargins left="0.70866141732283472" right="0.70866141732283472" top="0.74803149606299213" bottom="0.74803149606299213" header="0.31496062992125984" footer="0.31496062992125984"/>
  <pageSetup paperSize="9" scale="5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21"/>
  <dimension ref="A1:BS129"/>
  <sheetViews>
    <sheetView showZeros="0" view="pageBreakPreview" topLeftCell="A20" zoomScale="60" zoomScaleNormal="100" workbookViewId="0">
      <selection activeCell="AL41" sqref="AL41"/>
    </sheetView>
    <sheetView workbookViewId="1">
      <selection sqref="A1:H1"/>
    </sheetView>
  </sheetViews>
  <sheetFormatPr defaultColWidth="8.69921875" defaultRowHeight="12"/>
  <cols>
    <col min="1" max="1" width="2.59765625" style="56" customWidth="1"/>
    <col min="2" max="2" width="0.8984375" style="56" customWidth="1"/>
    <col min="3" max="40" width="2.59765625" style="56" customWidth="1"/>
    <col min="41" max="41" width="0.8984375" style="56" customWidth="1"/>
    <col min="42" max="74" width="2.59765625" style="56" customWidth="1"/>
    <col min="75" max="16384" width="8.69921875" style="56"/>
  </cols>
  <sheetData>
    <row r="1" spans="1:71" ht="17.399999999999999" customHeight="1">
      <c r="A1" s="326" t="s">
        <v>385</v>
      </c>
      <c r="B1" s="326"/>
      <c r="C1" s="326"/>
      <c r="D1" s="326"/>
      <c r="E1" s="326"/>
      <c r="F1" s="326"/>
      <c r="G1" s="326"/>
      <c r="H1" s="326"/>
      <c r="AN1" s="326" t="s">
        <v>385</v>
      </c>
      <c r="AO1" s="326"/>
      <c r="AP1" s="326"/>
      <c r="AQ1" s="326"/>
      <c r="AR1" s="326"/>
      <c r="AS1" s="326"/>
      <c r="AT1" s="326"/>
      <c r="AU1" s="326"/>
    </row>
    <row r="2" spans="1:71" ht="17.399999999999999" customHeight="1"/>
    <row r="3" spans="1:71" ht="17.399999999999999" customHeight="1">
      <c r="W3" s="537"/>
      <c r="X3" s="537"/>
      <c r="Y3" s="537"/>
      <c r="Z3" s="56" t="s">
        <v>3</v>
      </c>
      <c r="AA3" s="537"/>
      <c r="AB3" s="537"/>
      <c r="AC3" s="56" t="s">
        <v>2</v>
      </c>
      <c r="AD3" s="537"/>
      <c r="AE3" s="537"/>
      <c r="AF3" s="56" t="s">
        <v>1</v>
      </c>
      <c r="BJ3" s="537"/>
      <c r="BK3" s="537"/>
      <c r="BL3" s="537"/>
      <c r="BM3" s="56" t="s">
        <v>3</v>
      </c>
      <c r="BN3" s="537"/>
      <c r="BO3" s="537"/>
      <c r="BP3" s="56" t="s">
        <v>2</v>
      </c>
      <c r="BQ3" s="537"/>
      <c r="BR3" s="537"/>
      <c r="BS3" s="56" t="s">
        <v>1</v>
      </c>
    </row>
    <row r="4" spans="1:71" ht="17.399999999999999" customHeight="1">
      <c r="B4" s="326" t="s">
        <v>80</v>
      </c>
      <c r="C4" s="326"/>
      <c r="D4" s="326"/>
      <c r="E4" s="326"/>
      <c r="F4" s="326"/>
      <c r="G4" s="326"/>
      <c r="H4" s="326"/>
      <c r="I4" s="326"/>
      <c r="J4" s="326"/>
      <c r="K4" s="326"/>
      <c r="AO4" s="326" t="s">
        <v>80</v>
      </c>
      <c r="AP4" s="326"/>
      <c r="AQ4" s="326"/>
      <c r="AR4" s="326"/>
      <c r="AS4" s="326"/>
      <c r="AT4" s="326"/>
      <c r="AU4" s="326"/>
      <c r="AV4" s="326"/>
      <c r="AW4" s="326"/>
      <c r="AX4" s="326"/>
    </row>
    <row r="5" spans="1:71" ht="17.399999999999999" customHeight="1">
      <c r="B5" s="326" t="s">
        <v>67</v>
      </c>
      <c r="C5" s="326"/>
      <c r="D5" s="326"/>
      <c r="E5" s="326"/>
      <c r="AO5" s="326" t="s">
        <v>67</v>
      </c>
      <c r="AP5" s="326"/>
      <c r="AQ5" s="326"/>
      <c r="AR5" s="326"/>
    </row>
    <row r="6" spans="1:71" ht="17.399999999999999" customHeight="1">
      <c r="Q6" s="326" t="s">
        <v>26</v>
      </c>
      <c r="R6" s="326"/>
      <c r="S6" s="326"/>
      <c r="T6" s="326"/>
      <c r="BD6" s="326" t="s">
        <v>26</v>
      </c>
      <c r="BE6" s="326"/>
      <c r="BF6" s="326"/>
      <c r="BG6" s="326"/>
    </row>
    <row r="7" spans="1:71" ht="17.399999999999999" customHeight="1">
      <c r="Q7" s="538" t="s">
        <v>27</v>
      </c>
      <c r="R7" s="538"/>
      <c r="S7" s="538"/>
      <c r="T7" s="324">
        <f>基本情報入力シート!N5</f>
        <v>0</v>
      </c>
      <c r="U7" s="324"/>
      <c r="V7" s="324"/>
      <c r="W7" s="324"/>
      <c r="X7" s="324"/>
      <c r="Y7" s="324"/>
      <c r="Z7" s="324"/>
      <c r="AA7" s="324"/>
      <c r="AB7" s="324"/>
      <c r="AC7" s="324"/>
      <c r="AD7" s="324"/>
      <c r="AE7" s="324"/>
      <c r="AF7" s="324"/>
      <c r="BD7" s="538" t="s">
        <v>27</v>
      </c>
      <c r="BE7" s="538"/>
      <c r="BF7" s="538"/>
      <c r="BG7" s="324" t="str">
        <f>基本情報入力シート!AU5</f>
        <v>東京都新宿区西新宿〇-〇〇-○○</v>
      </c>
      <c r="BH7" s="324"/>
      <c r="BI7" s="324"/>
      <c r="BJ7" s="324"/>
      <c r="BK7" s="324"/>
      <c r="BL7" s="324"/>
      <c r="BM7" s="324"/>
      <c r="BN7" s="324"/>
      <c r="BO7" s="324"/>
      <c r="BP7" s="324"/>
      <c r="BQ7" s="324"/>
      <c r="BR7" s="324"/>
      <c r="BS7" s="324"/>
    </row>
    <row r="8" spans="1:71" ht="17.399999999999999" customHeight="1">
      <c r="Q8" s="538"/>
      <c r="R8" s="538"/>
      <c r="S8" s="538"/>
      <c r="T8" s="324"/>
      <c r="U8" s="324"/>
      <c r="V8" s="324"/>
      <c r="W8" s="324"/>
      <c r="X8" s="324"/>
      <c r="Y8" s="324"/>
      <c r="Z8" s="324"/>
      <c r="AA8" s="324"/>
      <c r="AB8" s="324"/>
      <c r="AC8" s="324"/>
      <c r="AD8" s="324"/>
      <c r="AE8" s="324"/>
      <c r="AF8" s="324"/>
      <c r="AI8" s="56" t="s">
        <v>170</v>
      </c>
      <c r="BD8" s="538"/>
      <c r="BE8" s="538"/>
      <c r="BF8" s="538"/>
      <c r="BG8" s="324"/>
      <c r="BH8" s="324"/>
      <c r="BI8" s="324"/>
      <c r="BJ8" s="324"/>
      <c r="BK8" s="324"/>
      <c r="BL8" s="324"/>
      <c r="BM8" s="324"/>
      <c r="BN8" s="324"/>
      <c r="BO8" s="324"/>
      <c r="BP8" s="324"/>
      <c r="BQ8" s="324"/>
      <c r="BR8" s="324"/>
      <c r="BS8" s="324"/>
    </row>
    <row r="9" spans="1:71" ht="17.399999999999999" customHeight="1">
      <c r="Q9" s="326" t="s">
        <v>28</v>
      </c>
      <c r="R9" s="326"/>
      <c r="S9" s="326"/>
      <c r="T9" s="324">
        <f>基本情報入力シート!N2</f>
        <v>0</v>
      </c>
      <c r="U9" s="324"/>
      <c r="V9" s="324"/>
      <c r="W9" s="324"/>
      <c r="X9" s="324"/>
      <c r="Y9" s="324"/>
      <c r="Z9" s="324"/>
      <c r="AA9" s="324"/>
      <c r="AB9" s="324"/>
      <c r="AC9" s="324"/>
      <c r="AD9" s="324"/>
      <c r="AE9" s="324"/>
      <c r="AF9" s="324"/>
      <c r="BD9" s="326" t="s">
        <v>28</v>
      </c>
      <c r="BE9" s="326"/>
      <c r="BF9" s="326"/>
      <c r="BG9" s="324" t="str">
        <f>基本情報入力シート!AU2</f>
        <v>〇〇株式会社</v>
      </c>
      <c r="BH9" s="324"/>
      <c r="BI9" s="324"/>
      <c r="BJ9" s="324"/>
      <c r="BK9" s="324"/>
      <c r="BL9" s="324"/>
      <c r="BM9" s="324"/>
      <c r="BN9" s="324"/>
      <c r="BO9" s="324"/>
      <c r="BP9" s="324"/>
      <c r="BQ9" s="324"/>
      <c r="BR9" s="324"/>
      <c r="BS9" s="324"/>
    </row>
    <row r="10" spans="1:71" ht="17.399999999999999" customHeight="1">
      <c r="Q10" s="326"/>
      <c r="R10" s="326"/>
      <c r="S10" s="326"/>
      <c r="T10" s="324"/>
      <c r="U10" s="324"/>
      <c r="V10" s="324"/>
      <c r="W10" s="324"/>
      <c r="X10" s="324"/>
      <c r="Y10" s="324"/>
      <c r="Z10" s="324"/>
      <c r="AA10" s="324"/>
      <c r="AB10" s="324"/>
      <c r="AC10" s="324"/>
      <c r="AD10" s="324"/>
      <c r="AE10" s="324"/>
      <c r="AF10" s="324"/>
      <c r="BD10" s="326"/>
      <c r="BE10" s="326"/>
      <c r="BF10" s="326"/>
      <c r="BG10" s="324"/>
      <c r="BH10" s="324"/>
      <c r="BI10" s="324"/>
      <c r="BJ10" s="324"/>
      <c r="BK10" s="324"/>
      <c r="BL10" s="324"/>
      <c r="BM10" s="324"/>
      <c r="BN10" s="324"/>
      <c r="BO10" s="324"/>
      <c r="BP10" s="324"/>
      <c r="BQ10" s="324"/>
      <c r="BR10" s="324"/>
      <c r="BS10" s="324"/>
    </row>
    <row r="11" spans="1:71" ht="17.399999999999999" customHeight="1">
      <c r="Q11" s="528" t="s">
        <v>119</v>
      </c>
      <c r="R11" s="326"/>
      <c r="S11" s="326"/>
      <c r="T11" s="324">
        <f>基本情報入力シート!N7</f>
        <v>0</v>
      </c>
      <c r="U11" s="324"/>
      <c r="V11" s="324"/>
      <c r="W11" s="324"/>
      <c r="X11" s="324"/>
      <c r="Y11" s="324">
        <f>基本情報入力シート!N8</f>
        <v>0</v>
      </c>
      <c r="Z11" s="324"/>
      <c r="AA11" s="324"/>
      <c r="AB11" s="324"/>
      <c r="AC11" s="324"/>
      <c r="AD11" s="324"/>
      <c r="AE11" s="324"/>
      <c r="AF11" s="324"/>
      <c r="BD11" s="528" t="s">
        <v>119</v>
      </c>
      <c r="BE11" s="326"/>
      <c r="BF11" s="326"/>
      <c r="BG11" s="324" t="str">
        <f>基本情報入力シート!AU7</f>
        <v>代表取締役</v>
      </c>
      <c r="BH11" s="324"/>
      <c r="BI11" s="324"/>
      <c r="BJ11" s="324"/>
      <c r="BK11" s="324"/>
      <c r="BL11" s="324" t="str">
        <f>基本情報入力シート!AU8</f>
        <v>環境　太郎</v>
      </c>
      <c r="BM11" s="324"/>
      <c r="BN11" s="324"/>
      <c r="BO11" s="324"/>
      <c r="BP11" s="324"/>
      <c r="BQ11" s="324"/>
      <c r="BR11" s="324"/>
      <c r="BS11" s="324"/>
    </row>
    <row r="12" spans="1:71" ht="17.399999999999999" customHeight="1">
      <c r="Q12" s="326"/>
      <c r="R12" s="326"/>
      <c r="S12" s="326"/>
      <c r="T12" s="324"/>
      <c r="U12" s="324"/>
      <c r="V12" s="324"/>
      <c r="W12" s="324"/>
      <c r="X12" s="324"/>
      <c r="Y12" s="324"/>
      <c r="Z12" s="324"/>
      <c r="AA12" s="324"/>
      <c r="AB12" s="324"/>
      <c r="AC12" s="324"/>
      <c r="AD12" s="324"/>
      <c r="AE12" s="324"/>
      <c r="AF12" s="324"/>
      <c r="BD12" s="326"/>
      <c r="BE12" s="326"/>
      <c r="BF12" s="326"/>
      <c r="BG12" s="324"/>
      <c r="BH12" s="324"/>
      <c r="BI12" s="324"/>
      <c r="BJ12" s="324"/>
      <c r="BK12" s="324"/>
      <c r="BL12" s="324"/>
      <c r="BM12" s="324"/>
      <c r="BN12" s="324"/>
      <c r="BO12" s="324"/>
      <c r="BP12" s="324"/>
      <c r="BQ12" s="324"/>
      <c r="BR12" s="324"/>
      <c r="BS12" s="324"/>
    </row>
    <row r="13" spans="1:71" ht="11.4" customHeight="1"/>
    <row r="14" spans="1:71" ht="17.399999999999999" customHeight="1">
      <c r="Q14" s="379" t="s">
        <v>82</v>
      </c>
      <c r="R14" s="379"/>
      <c r="S14" s="379"/>
      <c r="T14" s="379"/>
      <c r="BD14" s="379" t="s">
        <v>82</v>
      </c>
      <c r="BE14" s="379"/>
      <c r="BF14" s="379"/>
      <c r="BG14" s="379"/>
    </row>
    <row r="15" spans="1:71" ht="17.399999999999999" customHeight="1">
      <c r="Q15" s="326" t="s">
        <v>28</v>
      </c>
      <c r="R15" s="326"/>
      <c r="S15" s="326"/>
      <c r="T15" s="324">
        <f>基本情報入力シート!N14</f>
        <v>0</v>
      </c>
      <c r="U15" s="324"/>
      <c r="V15" s="324"/>
      <c r="W15" s="324"/>
      <c r="X15" s="324"/>
      <c r="Y15" s="324"/>
      <c r="Z15" s="324"/>
      <c r="AA15" s="324"/>
      <c r="AB15" s="324"/>
      <c r="AC15" s="324"/>
      <c r="AD15" s="324"/>
      <c r="AE15" s="324"/>
      <c r="AF15" s="324"/>
      <c r="BD15" s="326" t="s">
        <v>28</v>
      </c>
      <c r="BE15" s="326"/>
      <c r="BF15" s="326"/>
      <c r="BG15" s="324" t="str">
        <f>基本情報入力シート!AU14</f>
        <v>株式会社××</v>
      </c>
      <c r="BH15" s="324"/>
      <c r="BI15" s="324"/>
      <c r="BJ15" s="324"/>
      <c r="BK15" s="324"/>
      <c r="BL15" s="324"/>
      <c r="BM15" s="324"/>
      <c r="BN15" s="324"/>
      <c r="BO15" s="324"/>
      <c r="BP15" s="324"/>
      <c r="BQ15" s="324"/>
      <c r="BR15" s="324"/>
      <c r="BS15" s="324"/>
    </row>
    <row r="16" spans="1:71" ht="17.399999999999999" customHeight="1">
      <c r="Q16" s="326"/>
      <c r="R16" s="326"/>
      <c r="S16" s="326"/>
      <c r="T16" s="324"/>
      <c r="U16" s="324"/>
      <c r="V16" s="324"/>
      <c r="W16" s="324"/>
      <c r="X16" s="324"/>
      <c r="Y16" s="324"/>
      <c r="Z16" s="324"/>
      <c r="AA16" s="324"/>
      <c r="AB16" s="324"/>
      <c r="AC16" s="324"/>
      <c r="AD16" s="324"/>
      <c r="AE16" s="324"/>
      <c r="AF16" s="324"/>
      <c r="BD16" s="326"/>
      <c r="BE16" s="326"/>
      <c r="BF16" s="326"/>
      <c r="BG16" s="324"/>
      <c r="BH16" s="324"/>
      <c r="BI16" s="324"/>
      <c r="BJ16" s="324"/>
      <c r="BK16" s="324"/>
      <c r="BL16" s="324"/>
      <c r="BM16" s="324"/>
      <c r="BN16" s="324"/>
      <c r="BO16" s="324"/>
      <c r="BP16" s="324"/>
      <c r="BQ16" s="324"/>
      <c r="BR16" s="324"/>
      <c r="BS16" s="324"/>
    </row>
    <row r="17" spans="2:71" ht="17.399999999999999" customHeight="1">
      <c r="Q17" s="528" t="s">
        <v>119</v>
      </c>
      <c r="R17" s="326"/>
      <c r="S17" s="326"/>
      <c r="T17" s="324">
        <f>基本情報入力シート!N19</f>
        <v>0</v>
      </c>
      <c r="U17" s="324"/>
      <c r="V17" s="324"/>
      <c r="W17" s="324"/>
      <c r="X17" s="324"/>
      <c r="Y17" s="324">
        <f>基本情報入力シート!N20</f>
        <v>0</v>
      </c>
      <c r="Z17" s="324"/>
      <c r="AA17" s="324"/>
      <c r="AB17" s="324"/>
      <c r="AC17" s="324"/>
      <c r="AD17" s="324"/>
      <c r="AE17" s="324"/>
      <c r="AF17" s="324"/>
      <c r="BD17" s="528" t="s">
        <v>119</v>
      </c>
      <c r="BE17" s="326"/>
      <c r="BF17" s="326"/>
      <c r="BG17" s="324" t="str">
        <f>基本情報入力シート!AU19</f>
        <v>代表取締役</v>
      </c>
      <c r="BH17" s="324"/>
      <c r="BI17" s="324"/>
      <c r="BJ17" s="324"/>
      <c r="BK17" s="324"/>
      <c r="BL17" s="324" t="str">
        <f>基本情報入力シート!AU20</f>
        <v>東京　太郎</v>
      </c>
      <c r="BM17" s="324"/>
      <c r="BN17" s="324"/>
      <c r="BO17" s="324"/>
      <c r="BP17" s="324"/>
      <c r="BQ17" s="324"/>
      <c r="BR17" s="324"/>
      <c r="BS17" s="324"/>
    </row>
    <row r="18" spans="2:71" ht="17.399999999999999" customHeight="1">
      <c r="Q18" s="326"/>
      <c r="R18" s="326"/>
      <c r="S18" s="326"/>
      <c r="T18" s="324"/>
      <c r="U18" s="324"/>
      <c r="V18" s="324"/>
      <c r="W18" s="324"/>
      <c r="X18" s="324"/>
      <c r="Y18" s="324"/>
      <c r="Z18" s="324"/>
      <c r="AA18" s="324"/>
      <c r="AB18" s="324"/>
      <c r="AC18" s="324"/>
      <c r="AD18" s="324"/>
      <c r="AE18" s="324"/>
      <c r="AF18" s="324"/>
      <c r="BD18" s="326"/>
      <c r="BE18" s="326"/>
      <c r="BF18" s="326"/>
      <c r="BG18" s="324"/>
      <c r="BH18" s="324"/>
      <c r="BI18" s="324"/>
      <c r="BJ18" s="324"/>
      <c r="BK18" s="324"/>
      <c r="BL18" s="324"/>
      <c r="BM18" s="324"/>
      <c r="BN18" s="324"/>
      <c r="BO18" s="324"/>
      <c r="BP18" s="324"/>
      <c r="BQ18" s="324"/>
      <c r="BR18" s="324"/>
      <c r="BS18" s="324"/>
    </row>
    <row r="19" spans="2:71" ht="11.4" customHeight="1"/>
    <row r="20" spans="2:71" ht="17.399999999999999" customHeight="1">
      <c r="Q20" s="379" t="s">
        <v>82</v>
      </c>
      <c r="R20" s="379"/>
      <c r="S20" s="379"/>
      <c r="T20" s="379"/>
      <c r="BD20" s="379" t="s">
        <v>82</v>
      </c>
      <c r="BE20" s="379"/>
      <c r="BF20" s="379"/>
      <c r="BG20" s="379"/>
    </row>
    <row r="21" spans="2:71" ht="17.399999999999999" customHeight="1">
      <c r="Q21" s="326" t="s">
        <v>28</v>
      </c>
      <c r="R21" s="326"/>
      <c r="S21" s="326"/>
      <c r="T21" s="324">
        <f>基本情報入力シート!N26</f>
        <v>0</v>
      </c>
      <c r="U21" s="324"/>
      <c r="V21" s="324"/>
      <c r="W21" s="324"/>
      <c r="X21" s="324"/>
      <c r="Y21" s="324"/>
      <c r="Z21" s="324"/>
      <c r="AA21" s="324"/>
      <c r="AB21" s="324"/>
      <c r="AC21" s="324"/>
      <c r="AD21" s="324"/>
      <c r="AE21" s="324"/>
      <c r="AF21" s="324"/>
      <c r="BD21" s="326" t="s">
        <v>28</v>
      </c>
      <c r="BE21" s="326"/>
      <c r="BF21" s="326"/>
      <c r="BG21" s="324" t="str">
        <f>基本情報入力シート!AU26</f>
        <v>株式会社◎◎</v>
      </c>
      <c r="BH21" s="324"/>
      <c r="BI21" s="324"/>
      <c r="BJ21" s="324"/>
      <c r="BK21" s="324"/>
      <c r="BL21" s="324"/>
      <c r="BM21" s="324"/>
      <c r="BN21" s="324"/>
      <c r="BO21" s="324"/>
      <c r="BP21" s="324"/>
      <c r="BQ21" s="324"/>
      <c r="BR21" s="324"/>
      <c r="BS21" s="324"/>
    </row>
    <row r="22" spans="2:71" ht="17.399999999999999" customHeight="1">
      <c r="Q22" s="326"/>
      <c r="R22" s="326"/>
      <c r="S22" s="326"/>
      <c r="T22" s="324"/>
      <c r="U22" s="324"/>
      <c r="V22" s="324"/>
      <c r="W22" s="324"/>
      <c r="X22" s="324"/>
      <c r="Y22" s="324"/>
      <c r="Z22" s="324"/>
      <c r="AA22" s="324"/>
      <c r="AB22" s="324"/>
      <c r="AC22" s="324"/>
      <c r="AD22" s="324"/>
      <c r="AE22" s="324"/>
      <c r="AF22" s="324"/>
      <c r="BD22" s="326"/>
      <c r="BE22" s="326"/>
      <c r="BF22" s="326"/>
      <c r="BG22" s="324"/>
      <c r="BH22" s="324"/>
      <c r="BI22" s="324"/>
      <c r="BJ22" s="324"/>
      <c r="BK22" s="324"/>
      <c r="BL22" s="324"/>
      <c r="BM22" s="324"/>
      <c r="BN22" s="324"/>
      <c r="BO22" s="324"/>
      <c r="BP22" s="324"/>
      <c r="BQ22" s="324"/>
      <c r="BR22" s="324"/>
      <c r="BS22" s="324"/>
    </row>
    <row r="23" spans="2:71" ht="17.399999999999999" customHeight="1">
      <c r="Q23" s="528" t="s">
        <v>119</v>
      </c>
      <c r="R23" s="326"/>
      <c r="S23" s="326"/>
      <c r="T23" s="324">
        <f>基本情報入力シート!N31</f>
        <v>0</v>
      </c>
      <c r="U23" s="324"/>
      <c r="V23" s="324"/>
      <c r="W23" s="324"/>
      <c r="X23" s="324"/>
      <c r="Y23" s="324">
        <f>基本情報入力シート!N32</f>
        <v>0</v>
      </c>
      <c r="Z23" s="324"/>
      <c r="AA23" s="324"/>
      <c r="AB23" s="324"/>
      <c r="AC23" s="324"/>
      <c r="AD23" s="324"/>
      <c r="AE23" s="324"/>
      <c r="AF23" s="324"/>
      <c r="BD23" s="528" t="s">
        <v>119</v>
      </c>
      <c r="BE23" s="326"/>
      <c r="BF23" s="326"/>
      <c r="BG23" s="324" t="str">
        <f>基本情報入力シート!AU31</f>
        <v>代表取締役</v>
      </c>
      <c r="BH23" s="324"/>
      <c r="BI23" s="324"/>
      <c r="BJ23" s="324"/>
      <c r="BK23" s="324"/>
      <c r="BL23" s="324" t="str">
        <f>基本情報入力シート!AU32</f>
        <v>東京環境　一二三</v>
      </c>
      <c r="BM23" s="324"/>
      <c r="BN23" s="324"/>
      <c r="BO23" s="324"/>
      <c r="BP23" s="324"/>
      <c r="BQ23" s="324"/>
      <c r="BR23" s="324"/>
      <c r="BS23" s="324"/>
    </row>
    <row r="24" spans="2:71" ht="17.399999999999999" customHeight="1">
      <c r="Q24" s="326"/>
      <c r="R24" s="326"/>
      <c r="S24" s="326"/>
      <c r="T24" s="324"/>
      <c r="U24" s="324"/>
      <c r="V24" s="324"/>
      <c r="W24" s="324"/>
      <c r="X24" s="324"/>
      <c r="Y24" s="324"/>
      <c r="Z24" s="324"/>
      <c r="AA24" s="324"/>
      <c r="AB24" s="324"/>
      <c r="AC24" s="324"/>
      <c r="AD24" s="324"/>
      <c r="AE24" s="324"/>
      <c r="AF24" s="324"/>
      <c r="BD24" s="326"/>
      <c r="BE24" s="326"/>
      <c r="BF24" s="326"/>
      <c r="BG24" s="324"/>
      <c r="BH24" s="324"/>
      <c r="BI24" s="324"/>
      <c r="BJ24" s="324"/>
      <c r="BK24" s="324"/>
      <c r="BL24" s="324"/>
      <c r="BM24" s="324"/>
      <c r="BN24" s="324"/>
      <c r="BO24" s="324"/>
      <c r="BP24" s="324"/>
      <c r="BQ24" s="324"/>
      <c r="BR24" s="324"/>
      <c r="BS24" s="324"/>
    </row>
    <row r="25" spans="2:71" ht="17.399999999999999" customHeight="1"/>
    <row r="26" spans="2:71" ht="17.399999999999999" customHeight="1">
      <c r="Q26" s="56" t="s">
        <v>120</v>
      </c>
      <c r="BD26" s="56" t="s">
        <v>120</v>
      </c>
    </row>
    <row r="27" spans="2:71" ht="17.399999999999999" customHeight="1">
      <c r="Q27" s="326" t="s">
        <v>28</v>
      </c>
      <c r="R27" s="326"/>
      <c r="S27" s="326"/>
      <c r="T27" s="324">
        <f>基本情報入力シート!N38</f>
        <v>0</v>
      </c>
      <c r="U27" s="324"/>
      <c r="V27" s="324"/>
      <c r="W27" s="324"/>
      <c r="X27" s="324"/>
      <c r="Y27" s="324"/>
      <c r="Z27" s="324"/>
      <c r="AA27" s="324"/>
      <c r="AB27" s="324"/>
      <c r="AC27" s="324"/>
      <c r="AD27" s="324"/>
      <c r="AE27" s="324"/>
      <c r="AF27" s="324"/>
      <c r="BD27" s="326" t="s">
        <v>28</v>
      </c>
      <c r="BE27" s="326"/>
      <c r="BF27" s="326"/>
      <c r="BG27" s="324" t="str">
        <f>基本情報入力シート!AU38</f>
        <v>××株式会社</v>
      </c>
      <c r="BH27" s="324"/>
      <c r="BI27" s="324"/>
      <c r="BJ27" s="324"/>
      <c r="BK27" s="324"/>
      <c r="BL27" s="324"/>
      <c r="BM27" s="324"/>
      <c r="BN27" s="324"/>
      <c r="BO27" s="324"/>
      <c r="BP27" s="324"/>
      <c r="BQ27" s="324"/>
      <c r="BR27" s="324"/>
      <c r="BS27" s="324"/>
    </row>
    <row r="28" spans="2:71" ht="17.399999999999999" customHeight="1">
      <c r="Q28" s="326"/>
      <c r="R28" s="326"/>
      <c r="S28" s="326"/>
      <c r="T28" s="324"/>
      <c r="U28" s="324"/>
      <c r="V28" s="324"/>
      <c r="W28" s="324"/>
      <c r="X28" s="324"/>
      <c r="Y28" s="324"/>
      <c r="Z28" s="324"/>
      <c r="AA28" s="324"/>
      <c r="AB28" s="324"/>
      <c r="AC28" s="324"/>
      <c r="AD28" s="324"/>
      <c r="AE28" s="324"/>
      <c r="AF28" s="324"/>
      <c r="BD28" s="326"/>
      <c r="BE28" s="326"/>
      <c r="BF28" s="326"/>
      <c r="BG28" s="324"/>
      <c r="BH28" s="324"/>
      <c r="BI28" s="324"/>
      <c r="BJ28" s="324"/>
      <c r="BK28" s="324"/>
      <c r="BL28" s="324"/>
      <c r="BM28" s="324"/>
      <c r="BN28" s="324"/>
      <c r="BO28" s="324"/>
      <c r="BP28" s="324"/>
      <c r="BQ28" s="324"/>
      <c r="BR28" s="324"/>
      <c r="BS28" s="324"/>
    </row>
    <row r="29" spans="2:71" ht="17.399999999999999" customHeight="1">
      <c r="Q29" s="528" t="s">
        <v>119</v>
      </c>
      <c r="R29" s="326"/>
      <c r="S29" s="326"/>
      <c r="T29" s="324">
        <f>基本情報入力シート!N43</f>
        <v>0</v>
      </c>
      <c r="U29" s="324"/>
      <c r="V29" s="324"/>
      <c r="W29" s="324"/>
      <c r="X29" s="324"/>
      <c r="Y29" s="324">
        <f>基本情報入力シート!N44</f>
        <v>0</v>
      </c>
      <c r="Z29" s="324"/>
      <c r="AA29" s="324"/>
      <c r="AB29" s="324"/>
      <c r="AC29" s="324"/>
      <c r="AD29" s="324"/>
      <c r="AE29" s="324"/>
      <c r="AF29" s="324"/>
      <c r="BD29" s="528" t="s">
        <v>119</v>
      </c>
      <c r="BE29" s="326"/>
      <c r="BF29" s="326"/>
      <c r="BG29" s="324" t="str">
        <f>基本情報入力シート!AU43</f>
        <v>代表取締役</v>
      </c>
      <c r="BH29" s="324"/>
      <c r="BI29" s="324"/>
      <c r="BJ29" s="324"/>
      <c r="BK29" s="324"/>
      <c r="BL29" s="324" t="str">
        <f>基本情報入力シート!AU44</f>
        <v>新宿　太郎</v>
      </c>
      <c r="BM29" s="324"/>
      <c r="BN29" s="324"/>
      <c r="BO29" s="324"/>
      <c r="BP29" s="324"/>
      <c r="BQ29" s="324"/>
      <c r="BR29" s="324"/>
      <c r="BS29" s="324"/>
    </row>
    <row r="30" spans="2:71" ht="17.399999999999999" customHeight="1">
      <c r="Q30" s="326"/>
      <c r="R30" s="326"/>
      <c r="S30" s="326"/>
      <c r="T30" s="324"/>
      <c r="U30" s="324"/>
      <c r="V30" s="324"/>
      <c r="W30" s="324"/>
      <c r="X30" s="324"/>
      <c r="Y30" s="324"/>
      <c r="Z30" s="324"/>
      <c r="AA30" s="324"/>
      <c r="AB30" s="324"/>
      <c r="AC30" s="324"/>
      <c r="AD30" s="324"/>
      <c r="AE30" s="324"/>
      <c r="AF30" s="324"/>
      <c r="BD30" s="326"/>
      <c r="BE30" s="326"/>
      <c r="BF30" s="326"/>
      <c r="BG30" s="324"/>
      <c r="BH30" s="324"/>
      <c r="BI30" s="324"/>
      <c r="BJ30" s="324"/>
      <c r="BK30" s="324"/>
      <c r="BL30" s="324"/>
      <c r="BM30" s="324"/>
      <c r="BN30" s="324"/>
      <c r="BO30" s="324"/>
      <c r="BP30" s="324"/>
      <c r="BQ30" s="324"/>
      <c r="BR30" s="324"/>
      <c r="BS30" s="324"/>
    </row>
    <row r="31" spans="2:71" ht="6" customHeight="1"/>
    <row r="32" spans="2:71" ht="17.399999999999999" customHeight="1">
      <c r="B32" s="422" t="s">
        <v>236</v>
      </c>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O32" s="422" t="s">
        <v>236</v>
      </c>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R32" s="422"/>
      <c r="BS32" s="422"/>
    </row>
    <row r="33" spans="2:71" ht="17.399999999999999" customHeight="1">
      <c r="B33" s="422"/>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O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R33" s="422"/>
      <c r="BS33" s="422"/>
    </row>
    <row r="34" spans="2:71" ht="17.399999999999999" customHeight="1">
      <c r="B34" s="423" t="s">
        <v>386</v>
      </c>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O34" s="423" t="s">
        <v>386</v>
      </c>
      <c r="AP34" s="423"/>
      <c r="AQ34" s="423"/>
      <c r="AR34" s="423"/>
      <c r="AS34" s="423"/>
      <c r="AT34" s="423"/>
      <c r="AU34" s="423"/>
      <c r="AV34" s="423"/>
      <c r="AW34" s="423"/>
      <c r="AX34" s="423"/>
      <c r="AY34" s="423"/>
      <c r="AZ34" s="423"/>
      <c r="BA34" s="423"/>
      <c r="BB34" s="423"/>
      <c r="BC34" s="423"/>
      <c r="BD34" s="423"/>
      <c r="BE34" s="423"/>
      <c r="BF34" s="423"/>
      <c r="BG34" s="423"/>
      <c r="BH34" s="423"/>
      <c r="BI34" s="423"/>
      <c r="BJ34" s="423"/>
      <c r="BK34" s="423"/>
      <c r="BL34" s="423"/>
      <c r="BM34" s="423"/>
      <c r="BN34" s="423"/>
      <c r="BO34" s="423"/>
      <c r="BP34" s="423"/>
      <c r="BQ34" s="423"/>
      <c r="BR34" s="423"/>
      <c r="BS34" s="423"/>
    </row>
    <row r="35" spans="2:71" ht="17.399999999999999" customHeight="1">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O35" s="423"/>
      <c r="AP35" s="423"/>
      <c r="AQ35" s="423"/>
      <c r="AR35" s="423"/>
      <c r="AS35" s="423"/>
      <c r="AT35" s="423"/>
      <c r="AU35" s="423"/>
      <c r="AV35" s="423"/>
      <c r="AW35" s="423"/>
      <c r="AX35" s="423"/>
      <c r="AY35" s="423"/>
      <c r="AZ35" s="423"/>
      <c r="BA35" s="423"/>
      <c r="BB35" s="423"/>
      <c r="BC35" s="423"/>
      <c r="BD35" s="423"/>
      <c r="BE35" s="423"/>
      <c r="BF35" s="423"/>
      <c r="BG35" s="423"/>
      <c r="BH35" s="423"/>
      <c r="BI35" s="423"/>
      <c r="BJ35" s="423"/>
      <c r="BK35" s="423"/>
      <c r="BL35" s="423"/>
      <c r="BM35" s="423"/>
      <c r="BN35" s="423"/>
      <c r="BO35" s="423"/>
      <c r="BP35" s="423"/>
      <c r="BQ35" s="423"/>
      <c r="BR35" s="423"/>
      <c r="BS35" s="423"/>
    </row>
    <row r="36" spans="2:71" ht="17.399999999999999" customHeight="1">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row>
    <row r="37" spans="2:71" ht="17.399999999999999" customHeight="1">
      <c r="B37" s="564">
        <f>基本情報入力シート!N79</f>
        <v>0</v>
      </c>
      <c r="C37" s="564"/>
      <c r="D37" s="564"/>
      <c r="E37" s="56" t="s">
        <v>3</v>
      </c>
      <c r="F37" s="564">
        <f>基本情報入力シート!T79</f>
        <v>0</v>
      </c>
      <c r="G37" s="564"/>
      <c r="H37" s="56" t="s">
        <v>2</v>
      </c>
      <c r="I37" s="564">
        <f>基本情報入力シート!Y79</f>
        <v>0</v>
      </c>
      <c r="J37" s="564"/>
      <c r="K37" s="326" t="s">
        <v>133</v>
      </c>
      <c r="L37" s="326"/>
      <c r="M37" s="88">
        <f>基本情報入力シート!B83</f>
        <v>0</v>
      </c>
      <c r="N37" s="379" t="s">
        <v>157</v>
      </c>
      <c r="O37" s="379"/>
      <c r="P37" s="379"/>
      <c r="Q37" s="379"/>
      <c r="R37" s="564">
        <f>基本情報入力シート!R83</f>
        <v>0</v>
      </c>
      <c r="S37" s="564"/>
      <c r="T37" s="564"/>
      <c r="U37" s="326" t="s">
        <v>182</v>
      </c>
      <c r="V37" s="326"/>
      <c r="W37" s="326"/>
      <c r="X37" s="326"/>
      <c r="Y37" s="326"/>
      <c r="Z37" s="326"/>
      <c r="AA37" s="326"/>
      <c r="AB37" s="326"/>
      <c r="AC37" s="326"/>
      <c r="AD37" s="326"/>
      <c r="AE37" s="326"/>
      <c r="AF37" s="326"/>
      <c r="AO37" s="564" t="str">
        <f>基本情報入力シート!AU79</f>
        <v>令和6</v>
      </c>
      <c r="AP37" s="564"/>
      <c r="AQ37" s="564"/>
      <c r="AR37" s="56" t="s">
        <v>3</v>
      </c>
      <c r="AS37" s="564">
        <f>基本情報入力シート!BA79</f>
        <v>7</v>
      </c>
      <c r="AT37" s="564"/>
      <c r="AU37" s="56" t="s">
        <v>2</v>
      </c>
      <c r="AV37" s="564">
        <f>基本情報入力シート!BF79</f>
        <v>1</v>
      </c>
      <c r="AW37" s="564"/>
      <c r="AX37" s="326" t="s">
        <v>133</v>
      </c>
      <c r="AY37" s="326"/>
      <c r="AZ37" s="88">
        <f>基本情報入力シート!AI83</f>
        <v>6</v>
      </c>
      <c r="BA37" s="379" t="s">
        <v>157</v>
      </c>
      <c r="BB37" s="379"/>
      <c r="BC37" s="379"/>
      <c r="BD37" s="379"/>
      <c r="BE37" s="564">
        <f>基本情報入力シート!AY83</f>
        <v>777</v>
      </c>
      <c r="BF37" s="564"/>
      <c r="BG37" s="564"/>
      <c r="BH37" s="326" t="s">
        <v>182</v>
      </c>
      <c r="BI37" s="326"/>
      <c r="BJ37" s="326"/>
      <c r="BK37" s="326"/>
      <c r="BL37" s="326"/>
      <c r="BM37" s="326"/>
      <c r="BN37" s="326"/>
      <c r="BO37" s="326"/>
      <c r="BP37" s="326"/>
      <c r="BQ37" s="326"/>
      <c r="BR37" s="326"/>
      <c r="BS37" s="326"/>
    </row>
    <row r="38" spans="2:71" ht="17.399999999999999" customHeight="1">
      <c r="B38" s="528" t="s">
        <v>485</v>
      </c>
      <c r="C38" s="528"/>
      <c r="D38" s="528"/>
      <c r="E38" s="528"/>
      <c r="F38" s="528"/>
      <c r="G38" s="528"/>
      <c r="H38" s="528"/>
      <c r="I38" s="528"/>
      <c r="J38" s="528"/>
      <c r="K38" s="528"/>
      <c r="L38" s="528"/>
      <c r="M38" s="528"/>
      <c r="N38" s="528"/>
      <c r="O38" s="528"/>
      <c r="P38" s="528"/>
      <c r="Q38" s="528"/>
      <c r="R38" s="528"/>
      <c r="S38" s="528"/>
      <c r="T38" s="528"/>
      <c r="U38" s="528"/>
      <c r="V38" s="528"/>
      <c r="W38" s="528"/>
      <c r="X38" s="528"/>
      <c r="Y38" s="528"/>
      <c r="Z38" s="528"/>
      <c r="AA38" s="528"/>
      <c r="AB38" s="528"/>
      <c r="AC38" s="528"/>
      <c r="AD38" s="528"/>
      <c r="AE38" s="528"/>
      <c r="AF38" s="528"/>
      <c r="AO38" s="528" t="s">
        <v>485</v>
      </c>
      <c r="AP38" s="528"/>
      <c r="AQ38" s="528"/>
      <c r="AR38" s="528"/>
      <c r="AS38" s="528"/>
      <c r="AT38" s="528"/>
      <c r="AU38" s="528"/>
      <c r="AV38" s="528"/>
      <c r="AW38" s="528"/>
      <c r="AX38" s="528"/>
      <c r="AY38" s="528"/>
      <c r="AZ38" s="528"/>
      <c r="BA38" s="528"/>
      <c r="BB38" s="528"/>
      <c r="BC38" s="528"/>
      <c r="BD38" s="528"/>
      <c r="BE38" s="528"/>
      <c r="BF38" s="528"/>
      <c r="BG38" s="528"/>
      <c r="BH38" s="528"/>
      <c r="BI38" s="528"/>
      <c r="BJ38" s="528"/>
      <c r="BK38" s="528"/>
      <c r="BL38" s="528"/>
      <c r="BM38" s="528"/>
      <c r="BN38" s="528"/>
      <c r="BO38" s="528"/>
      <c r="BP38" s="528"/>
      <c r="BQ38" s="528"/>
      <c r="BR38" s="528"/>
      <c r="BS38" s="528"/>
    </row>
    <row r="39" spans="2:71" ht="17.399999999999999" customHeight="1">
      <c r="B39" s="528"/>
      <c r="C39" s="528"/>
      <c r="D39" s="528"/>
      <c r="E39" s="528"/>
      <c r="F39" s="528"/>
      <c r="G39" s="528"/>
      <c r="H39" s="528"/>
      <c r="I39" s="528"/>
      <c r="J39" s="528"/>
      <c r="K39" s="528"/>
      <c r="L39" s="528"/>
      <c r="M39" s="528"/>
      <c r="N39" s="528"/>
      <c r="O39" s="528"/>
      <c r="P39" s="528"/>
      <c r="Q39" s="528"/>
      <c r="R39" s="528"/>
      <c r="S39" s="528"/>
      <c r="T39" s="528"/>
      <c r="U39" s="528"/>
      <c r="V39" s="528"/>
      <c r="W39" s="528"/>
      <c r="X39" s="528"/>
      <c r="Y39" s="528"/>
      <c r="Z39" s="528"/>
      <c r="AA39" s="528"/>
      <c r="AB39" s="528"/>
      <c r="AC39" s="528"/>
      <c r="AD39" s="528"/>
      <c r="AE39" s="528"/>
      <c r="AF39" s="528"/>
      <c r="AO39" s="528"/>
      <c r="AP39" s="528"/>
      <c r="AQ39" s="528"/>
      <c r="AR39" s="528"/>
      <c r="AS39" s="528"/>
      <c r="AT39" s="528"/>
      <c r="AU39" s="528"/>
      <c r="AV39" s="528"/>
      <c r="AW39" s="528"/>
      <c r="AX39" s="528"/>
      <c r="AY39" s="528"/>
      <c r="AZ39" s="528"/>
      <c r="BA39" s="528"/>
      <c r="BB39" s="528"/>
      <c r="BC39" s="528"/>
      <c r="BD39" s="528"/>
      <c r="BE39" s="528"/>
      <c r="BF39" s="528"/>
      <c r="BG39" s="528"/>
      <c r="BH39" s="528"/>
      <c r="BI39" s="528"/>
      <c r="BJ39" s="528"/>
      <c r="BK39" s="528"/>
      <c r="BL39" s="528"/>
      <c r="BM39" s="528"/>
      <c r="BN39" s="528"/>
      <c r="BO39" s="528"/>
      <c r="BP39" s="528"/>
      <c r="BQ39" s="528"/>
      <c r="BR39" s="528"/>
      <c r="BS39" s="528"/>
    </row>
    <row r="40" spans="2:71" ht="9" customHeight="1">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row>
    <row r="41" spans="2:71" ht="17.399999999999999" customHeight="1">
      <c r="B41" s="379" t="s">
        <v>122</v>
      </c>
      <c r="C41" s="379"/>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O41" s="379" t="s">
        <v>122</v>
      </c>
      <c r="AP41" s="379"/>
      <c r="AQ41" s="379"/>
      <c r="AR41" s="379"/>
      <c r="AS41" s="379"/>
      <c r="AT41" s="379"/>
      <c r="AU41" s="379"/>
      <c r="AV41" s="379"/>
      <c r="AW41" s="379"/>
      <c r="AX41" s="379"/>
      <c r="AY41" s="379"/>
      <c r="AZ41" s="379"/>
      <c r="BA41" s="379"/>
      <c r="BB41" s="379"/>
      <c r="BC41" s="379"/>
      <c r="BD41" s="379"/>
      <c r="BE41" s="379"/>
      <c r="BF41" s="379"/>
      <c r="BG41" s="379"/>
      <c r="BH41" s="379"/>
      <c r="BI41" s="379"/>
      <c r="BJ41" s="379"/>
      <c r="BK41" s="379"/>
      <c r="BL41" s="379"/>
      <c r="BM41" s="379"/>
      <c r="BN41" s="379"/>
      <c r="BO41" s="379"/>
      <c r="BP41" s="379"/>
      <c r="BQ41" s="379"/>
      <c r="BR41" s="379"/>
      <c r="BS41" s="379"/>
    </row>
    <row r="42" spans="2:71" ht="20.399999999999999" customHeight="1">
      <c r="B42" s="399"/>
      <c r="C42" s="400" t="s">
        <v>156</v>
      </c>
      <c r="D42" s="400"/>
      <c r="E42" s="400"/>
      <c r="F42" s="400"/>
      <c r="G42" s="400"/>
      <c r="H42" s="400"/>
      <c r="I42" s="400"/>
      <c r="J42" s="400"/>
      <c r="K42" s="400"/>
      <c r="L42" s="401"/>
      <c r="M42" s="462" t="str">
        <f>IF(基本情報入力シート!AE67=1,基本情報入力シート!Q67,基本情報入力シート!Q69)</f>
        <v>助成1　エネルギーマネジメントの推進</v>
      </c>
      <c r="N42" s="463"/>
      <c r="O42" s="463"/>
      <c r="P42" s="463"/>
      <c r="Q42" s="463"/>
      <c r="R42" s="463"/>
      <c r="S42" s="463"/>
      <c r="T42" s="463"/>
      <c r="U42" s="463"/>
      <c r="V42" s="463"/>
      <c r="W42" s="463"/>
      <c r="X42" s="463"/>
      <c r="Y42" s="463"/>
      <c r="Z42" s="463"/>
      <c r="AA42" s="463"/>
      <c r="AB42" s="463"/>
      <c r="AC42" s="463"/>
      <c r="AD42" s="463"/>
      <c r="AE42" s="463"/>
      <c r="AF42" s="560"/>
      <c r="AO42" s="399"/>
      <c r="AP42" s="400" t="s">
        <v>156</v>
      </c>
      <c r="AQ42" s="400"/>
      <c r="AR42" s="400"/>
      <c r="AS42" s="400"/>
      <c r="AT42" s="400"/>
      <c r="AU42" s="400"/>
      <c r="AV42" s="400"/>
      <c r="AW42" s="400"/>
      <c r="AX42" s="400"/>
      <c r="AY42" s="401"/>
      <c r="AZ42" s="462" t="str">
        <f>IF(基本情報入力シート!AE67=1,基本情報入力シート!AX67,基本情報入力シート!AX69)</f>
        <v>　助成1　エネルギーマネジメントの推進</v>
      </c>
      <c r="BA42" s="463"/>
      <c r="BB42" s="463"/>
      <c r="BC42" s="463"/>
      <c r="BD42" s="463"/>
      <c r="BE42" s="463"/>
      <c r="BF42" s="463"/>
      <c r="BG42" s="463"/>
      <c r="BH42" s="463"/>
      <c r="BI42" s="463"/>
      <c r="BJ42" s="463"/>
      <c r="BK42" s="463"/>
      <c r="BL42" s="463"/>
      <c r="BM42" s="463"/>
      <c r="BN42" s="463"/>
      <c r="BO42" s="463"/>
      <c r="BP42" s="463"/>
      <c r="BQ42" s="463"/>
      <c r="BR42" s="463"/>
      <c r="BS42" s="560"/>
    </row>
    <row r="43" spans="2:71" ht="20.399999999999999" customHeight="1">
      <c r="B43" s="402"/>
      <c r="C43" s="403"/>
      <c r="D43" s="403"/>
      <c r="E43" s="403"/>
      <c r="F43" s="403"/>
      <c r="G43" s="403"/>
      <c r="H43" s="403"/>
      <c r="I43" s="403"/>
      <c r="J43" s="403"/>
      <c r="K43" s="403"/>
      <c r="L43" s="404"/>
      <c r="M43" s="561"/>
      <c r="N43" s="562"/>
      <c r="O43" s="562"/>
      <c r="P43" s="562"/>
      <c r="Q43" s="562"/>
      <c r="R43" s="562"/>
      <c r="S43" s="562"/>
      <c r="T43" s="562"/>
      <c r="U43" s="562"/>
      <c r="V43" s="562"/>
      <c r="W43" s="562"/>
      <c r="X43" s="562"/>
      <c r="Y43" s="562"/>
      <c r="Z43" s="562"/>
      <c r="AA43" s="562"/>
      <c r="AB43" s="562"/>
      <c r="AC43" s="562"/>
      <c r="AD43" s="562"/>
      <c r="AE43" s="562"/>
      <c r="AF43" s="563"/>
      <c r="AO43" s="402"/>
      <c r="AP43" s="403"/>
      <c r="AQ43" s="403"/>
      <c r="AR43" s="403"/>
      <c r="AS43" s="403"/>
      <c r="AT43" s="403"/>
      <c r="AU43" s="403"/>
      <c r="AV43" s="403"/>
      <c r="AW43" s="403"/>
      <c r="AX43" s="403"/>
      <c r="AY43" s="404"/>
      <c r="AZ43" s="561"/>
      <c r="BA43" s="562"/>
      <c r="BB43" s="562"/>
      <c r="BC43" s="562"/>
      <c r="BD43" s="562"/>
      <c r="BE43" s="562"/>
      <c r="BF43" s="562"/>
      <c r="BG43" s="562"/>
      <c r="BH43" s="562"/>
      <c r="BI43" s="562"/>
      <c r="BJ43" s="562"/>
      <c r="BK43" s="562"/>
      <c r="BL43" s="562"/>
      <c r="BM43" s="562"/>
      <c r="BN43" s="562"/>
      <c r="BO43" s="562"/>
      <c r="BP43" s="562"/>
      <c r="BQ43" s="562"/>
      <c r="BR43" s="562"/>
      <c r="BS43" s="563"/>
    </row>
    <row r="44" spans="2:71" ht="20.399999999999999" hidden="1" customHeight="1">
      <c r="B44" s="399"/>
      <c r="C44" s="400" t="s">
        <v>156</v>
      </c>
      <c r="D44" s="400"/>
      <c r="E44" s="400"/>
      <c r="F44" s="400"/>
      <c r="G44" s="400"/>
      <c r="H44" s="400"/>
      <c r="I44" s="400"/>
      <c r="J44" s="400"/>
      <c r="K44" s="400"/>
      <c r="L44" s="401"/>
      <c r="M44" s="539"/>
      <c r="N44" s="540"/>
      <c r="O44" s="540"/>
      <c r="P44" s="540"/>
      <c r="Q44" s="540"/>
      <c r="R44" s="540"/>
      <c r="S44" s="540"/>
      <c r="T44" s="540"/>
      <c r="U44" s="540"/>
      <c r="V44" s="540"/>
      <c r="W44" s="540"/>
      <c r="X44" s="540"/>
      <c r="Y44" s="540"/>
      <c r="Z44" s="540"/>
      <c r="AA44" s="540"/>
      <c r="AB44" s="540"/>
      <c r="AC44" s="540"/>
      <c r="AD44" s="540"/>
      <c r="AE44" s="540"/>
      <c r="AF44" s="541"/>
      <c r="AO44" s="399"/>
      <c r="AP44" s="400" t="s">
        <v>156</v>
      </c>
      <c r="AQ44" s="400"/>
      <c r="AR44" s="400"/>
      <c r="AS44" s="400"/>
      <c r="AT44" s="400"/>
      <c r="AU44" s="400"/>
      <c r="AV44" s="400"/>
      <c r="AW44" s="400"/>
      <c r="AX44" s="400"/>
      <c r="AY44" s="401"/>
      <c r="AZ44" s="539"/>
      <c r="BA44" s="540"/>
      <c r="BB44" s="540"/>
      <c r="BC44" s="540"/>
      <c r="BD44" s="540"/>
      <c r="BE44" s="540"/>
      <c r="BF44" s="540"/>
      <c r="BG44" s="540"/>
      <c r="BH44" s="540"/>
      <c r="BI44" s="540"/>
      <c r="BJ44" s="540"/>
      <c r="BK44" s="540"/>
      <c r="BL44" s="540"/>
      <c r="BM44" s="540"/>
      <c r="BN44" s="540"/>
      <c r="BO44" s="540"/>
      <c r="BP44" s="540"/>
      <c r="BQ44" s="540"/>
      <c r="BR44" s="540"/>
      <c r="BS44" s="541"/>
    </row>
    <row r="45" spans="2:71" ht="20.399999999999999" hidden="1" customHeight="1">
      <c r="B45" s="402"/>
      <c r="C45" s="403"/>
      <c r="D45" s="403"/>
      <c r="E45" s="403"/>
      <c r="F45" s="403"/>
      <c r="G45" s="403"/>
      <c r="H45" s="403"/>
      <c r="I45" s="403"/>
      <c r="J45" s="403"/>
      <c r="K45" s="403"/>
      <c r="L45" s="404"/>
      <c r="M45" s="539"/>
      <c r="N45" s="540"/>
      <c r="O45" s="540"/>
      <c r="P45" s="540"/>
      <c r="Q45" s="540"/>
      <c r="R45" s="540"/>
      <c r="S45" s="540"/>
      <c r="T45" s="540"/>
      <c r="U45" s="540"/>
      <c r="V45" s="540"/>
      <c r="W45" s="540"/>
      <c r="X45" s="540"/>
      <c r="Y45" s="540"/>
      <c r="Z45" s="540"/>
      <c r="AA45" s="540"/>
      <c r="AB45" s="540"/>
      <c r="AC45" s="540"/>
      <c r="AD45" s="540"/>
      <c r="AE45" s="540"/>
      <c r="AF45" s="541"/>
      <c r="AO45" s="402"/>
      <c r="AP45" s="403"/>
      <c r="AQ45" s="403"/>
      <c r="AR45" s="403"/>
      <c r="AS45" s="403"/>
      <c r="AT45" s="403"/>
      <c r="AU45" s="403"/>
      <c r="AV45" s="403"/>
      <c r="AW45" s="403"/>
      <c r="AX45" s="403"/>
      <c r="AY45" s="404"/>
      <c r="AZ45" s="539"/>
      <c r="BA45" s="540"/>
      <c r="BB45" s="540"/>
      <c r="BC45" s="540"/>
      <c r="BD45" s="540"/>
      <c r="BE45" s="540"/>
      <c r="BF45" s="540"/>
      <c r="BG45" s="540"/>
      <c r="BH45" s="540"/>
      <c r="BI45" s="540"/>
      <c r="BJ45" s="540"/>
      <c r="BK45" s="540"/>
      <c r="BL45" s="540"/>
      <c r="BM45" s="540"/>
      <c r="BN45" s="540"/>
      <c r="BO45" s="540"/>
      <c r="BP45" s="540"/>
      <c r="BQ45" s="540"/>
      <c r="BR45" s="540"/>
      <c r="BS45" s="541"/>
    </row>
    <row r="46" spans="2:71" ht="17.399999999999999" customHeight="1">
      <c r="B46" s="381"/>
      <c r="C46" s="400" t="s">
        <v>400</v>
      </c>
      <c r="D46" s="400"/>
      <c r="E46" s="400"/>
      <c r="F46" s="400"/>
      <c r="G46" s="400"/>
      <c r="H46" s="400"/>
      <c r="I46" s="400"/>
      <c r="J46" s="400"/>
      <c r="K46" s="400"/>
      <c r="L46" s="401"/>
      <c r="M46" s="291">
        <f>基本情報入力シート!N62</f>
        <v>0</v>
      </c>
      <c r="N46" s="292"/>
      <c r="O46" s="292"/>
      <c r="P46" s="292"/>
      <c r="Q46" s="292"/>
      <c r="R46" s="292"/>
      <c r="S46" s="292"/>
      <c r="T46" s="292"/>
      <c r="U46" s="292"/>
      <c r="V46" s="292"/>
      <c r="W46" s="292"/>
      <c r="X46" s="292"/>
      <c r="Y46" s="292"/>
      <c r="Z46" s="292"/>
      <c r="AA46" s="292"/>
      <c r="AB46" s="292"/>
      <c r="AC46" s="292"/>
      <c r="AD46" s="292"/>
      <c r="AE46" s="292"/>
      <c r="AF46" s="293"/>
      <c r="AO46" s="381"/>
      <c r="AP46" s="400" t="s">
        <v>392</v>
      </c>
      <c r="AQ46" s="400"/>
      <c r="AR46" s="400"/>
      <c r="AS46" s="400"/>
      <c r="AT46" s="400"/>
      <c r="AU46" s="400"/>
      <c r="AV46" s="400"/>
      <c r="AW46" s="400"/>
      <c r="AX46" s="400"/>
      <c r="AY46" s="401"/>
      <c r="AZ46" s="291" t="str">
        <f>基本情報入力シート!AU62</f>
        <v>△△株式会社　本社工場</v>
      </c>
      <c r="BA46" s="292"/>
      <c r="BB46" s="292"/>
      <c r="BC46" s="292"/>
      <c r="BD46" s="292"/>
      <c r="BE46" s="292"/>
      <c r="BF46" s="292"/>
      <c r="BG46" s="292"/>
      <c r="BH46" s="292"/>
      <c r="BI46" s="292"/>
      <c r="BJ46" s="292"/>
      <c r="BK46" s="292"/>
      <c r="BL46" s="292"/>
      <c r="BM46" s="292"/>
      <c r="BN46" s="292"/>
      <c r="BO46" s="292"/>
      <c r="BP46" s="292"/>
      <c r="BQ46" s="292"/>
      <c r="BR46" s="292"/>
      <c r="BS46" s="293"/>
    </row>
    <row r="47" spans="2:71" ht="17.399999999999999" customHeight="1">
      <c r="B47" s="588"/>
      <c r="C47" s="528"/>
      <c r="D47" s="528"/>
      <c r="E47" s="528"/>
      <c r="F47" s="528"/>
      <c r="G47" s="528"/>
      <c r="H47" s="528"/>
      <c r="I47" s="528"/>
      <c r="J47" s="528"/>
      <c r="K47" s="528"/>
      <c r="L47" s="553"/>
      <c r="M47" s="314"/>
      <c r="N47" s="315"/>
      <c r="O47" s="315"/>
      <c r="P47" s="315"/>
      <c r="Q47" s="315"/>
      <c r="R47" s="315"/>
      <c r="S47" s="315"/>
      <c r="T47" s="315"/>
      <c r="U47" s="315"/>
      <c r="V47" s="315"/>
      <c r="W47" s="315"/>
      <c r="X47" s="315"/>
      <c r="Y47" s="315"/>
      <c r="Z47" s="315"/>
      <c r="AA47" s="315"/>
      <c r="AB47" s="315"/>
      <c r="AC47" s="315"/>
      <c r="AD47" s="315"/>
      <c r="AE47" s="315"/>
      <c r="AF47" s="316"/>
      <c r="AO47" s="588"/>
      <c r="AP47" s="528"/>
      <c r="AQ47" s="528"/>
      <c r="AR47" s="528"/>
      <c r="AS47" s="528"/>
      <c r="AT47" s="528"/>
      <c r="AU47" s="528"/>
      <c r="AV47" s="528"/>
      <c r="AW47" s="528"/>
      <c r="AX47" s="528"/>
      <c r="AY47" s="553"/>
      <c r="AZ47" s="314"/>
      <c r="BA47" s="315"/>
      <c r="BB47" s="315"/>
      <c r="BC47" s="315"/>
      <c r="BD47" s="315"/>
      <c r="BE47" s="315"/>
      <c r="BF47" s="315"/>
      <c r="BG47" s="315"/>
      <c r="BH47" s="315"/>
      <c r="BI47" s="315"/>
      <c r="BJ47" s="315"/>
      <c r="BK47" s="315"/>
      <c r="BL47" s="315"/>
      <c r="BM47" s="315"/>
      <c r="BN47" s="315"/>
      <c r="BO47" s="315"/>
      <c r="BP47" s="315"/>
      <c r="BQ47" s="315"/>
      <c r="BR47" s="315"/>
      <c r="BS47" s="316"/>
    </row>
    <row r="48" spans="2:71" ht="1.95" customHeight="1">
      <c r="B48" s="93"/>
      <c r="L48" s="94"/>
      <c r="M48" s="93"/>
      <c r="AF48" s="94"/>
      <c r="AO48" s="93"/>
      <c r="AY48" s="94"/>
      <c r="AZ48" s="93"/>
      <c r="BS48" s="94"/>
    </row>
    <row r="49" spans="2:71" ht="17.399999999999999" customHeight="1">
      <c r="B49" s="89"/>
      <c r="C49" s="544" t="s">
        <v>173</v>
      </c>
      <c r="D49" s="544"/>
      <c r="E49" s="544"/>
      <c r="F49" s="544"/>
      <c r="G49" s="544"/>
      <c r="H49" s="544"/>
      <c r="I49" s="544"/>
      <c r="J49" s="544"/>
      <c r="K49" s="544"/>
      <c r="L49" s="545"/>
      <c r="M49" s="61" t="s">
        <v>123</v>
      </c>
      <c r="N49" s="574" t="str">
        <f>基本情報入力シート!B79</f>
        <v>都環公地温第号</v>
      </c>
      <c r="O49" s="574"/>
      <c r="P49" s="574"/>
      <c r="Q49" s="574"/>
      <c r="R49" s="574"/>
      <c r="S49" s="62" t="s">
        <v>124</v>
      </c>
      <c r="T49" s="90"/>
      <c r="U49" s="90"/>
      <c r="V49" s="90"/>
      <c r="W49" s="90"/>
      <c r="X49" s="90"/>
      <c r="Y49" s="90"/>
      <c r="Z49" s="90"/>
      <c r="AA49" s="90"/>
      <c r="AB49" s="90"/>
      <c r="AC49" s="90"/>
      <c r="AD49" s="90"/>
      <c r="AE49" s="90"/>
      <c r="AF49" s="91"/>
      <c r="AO49" s="89"/>
      <c r="AP49" s="544" t="s">
        <v>173</v>
      </c>
      <c r="AQ49" s="544"/>
      <c r="AR49" s="544"/>
      <c r="AS49" s="544"/>
      <c r="AT49" s="544"/>
      <c r="AU49" s="544"/>
      <c r="AV49" s="544"/>
      <c r="AW49" s="544"/>
      <c r="AX49" s="544"/>
      <c r="AY49" s="545"/>
      <c r="AZ49" s="61" t="s">
        <v>123</v>
      </c>
      <c r="BA49" s="579" t="str">
        <f>基本情報入力シート!AI79</f>
        <v>6都環公地温第777号</v>
      </c>
      <c r="BB49" s="579"/>
      <c r="BC49" s="579"/>
      <c r="BD49" s="579"/>
      <c r="BE49" s="579"/>
      <c r="BF49" s="62" t="s">
        <v>124</v>
      </c>
      <c r="BG49" s="90"/>
      <c r="BH49" s="90"/>
      <c r="BI49" s="90"/>
      <c r="BJ49" s="90"/>
      <c r="BK49" s="90"/>
      <c r="BL49" s="90"/>
      <c r="BM49" s="90"/>
      <c r="BN49" s="90"/>
      <c r="BO49" s="90"/>
      <c r="BP49" s="90"/>
      <c r="BQ49" s="90"/>
      <c r="BR49" s="90"/>
      <c r="BS49" s="91"/>
    </row>
    <row r="50" spans="2:71" ht="9" customHeight="1">
      <c r="B50" s="90"/>
      <c r="AO50" s="90"/>
    </row>
    <row r="51" spans="2:71" ht="9" customHeight="1">
      <c r="B51" s="95"/>
      <c r="C51" s="400" t="s">
        <v>356</v>
      </c>
      <c r="D51" s="401"/>
      <c r="E51" s="381" t="s">
        <v>357</v>
      </c>
      <c r="F51" s="376"/>
      <c r="G51" s="377"/>
      <c r="H51" s="641"/>
      <c r="I51" s="642"/>
      <c r="J51" s="642"/>
      <c r="K51" s="642"/>
      <c r="L51" s="642"/>
      <c r="M51" s="642"/>
      <c r="N51" s="394" t="s">
        <v>358</v>
      </c>
      <c r="O51" s="394"/>
      <c r="P51" s="394"/>
      <c r="Q51" s="394"/>
      <c r="R51" s="394"/>
      <c r="S51" s="394"/>
      <c r="T51" s="394"/>
      <c r="U51" s="394"/>
      <c r="V51" s="394"/>
      <c r="W51" s="394"/>
      <c r="X51" s="394"/>
      <c r="Y51" s="394"/>
      <c r="Z51" s="394"/>
      <c r="AA51" s="394"/>
      <c r="AB51" s="394"/>
      <c r="AC51" s="394"/>
      <c r="AD51" s="394"/>
      <c r="AE51" s="394"/>
      <c r="AF51" s="395"/>
      <c r="AO51" s="95"/>
      <c r="AP51" s="400" t="s">
        <v>356</v>
      </c>
      <c r="AQ51" s="401"/>
      <c r="AR51" s="381" t="s">
        <v>357</v>
      </c>
      <c r="AS51" s="376"/>
      <c r="AT51" s="377"/>
      <c r="AU51" s="641"/>
      <c r="AV51" s="642"/>
      <c r="AW51" s="642"/>
      <c r="AX51" s="642"/>
      <c r="AY51" s="642"/>
      <c r="AZ51" s="642"/>
      <c r="BA51" s="394" t="s">
        <v>1</v>
      </c>
      <c r="BB51" s="394"/>
      <c r="BC51" s="394"/>
      <c r="BD51" s="394"/>
      <c r="BE51" s="394"/>
      <c r="BF51" s="394"/>
      <c r="BG51" s="394"/>
      <c r="BH51" s="394"/>
      <c r="BI51" s="394"/>
      <c r="BJ51" s="394"/>
      <c r="BK51" s="394"/>
      <c r="BL51" s="394"/>
      <c r="BM51" s="394"/>
      <c r="BN51" s="394"/>
      <c r="BO51" s="394"/>
      <c r="BP51" s="394"/>
      <c r="BQ51" s="394"/>
      <c r="BR51" s="394"/>
      <c r="BS51" s="395"/>
    </row>
    <row r="52" spans="2:71" ht="9" customHeight="1">
      <c r="B52" s="93"/>
      <c r="C52" s="528"/>
      <c r="D52" s="553"/>
      <c r="E52" s="378"/>
      <c r="F52" s="379"/>
      <c r="G52" s="380"/>
      <c r="H52" s="643"/>
      <c r="I52" s="644"/>
      <c r="J52" s="644"/>
      <c r="K52" s="644"/>
      <c r="L52" s="644"/>
      <c r="M52" s="644"/>
      <c r="N52" s="326"/>
      <c r="O52" s="326"/>
      <c r="P52" s="326"/>
      <c r="Q52" s="326"/>
      <c r="R52" s="326"/>
      <c r="S52" s="326"/>
      <c r="T52" s="326"/>
      <c r="U52" s="326"/>
      <c r="V52" s="326"/>
      <c r="W52" s="326"/>
      <c r="X52" s="326"/>
      <c r="Y52" s="326"/>
      <c r="Z52" s="326"/>
      <c r="AA52" s="326"/>
      <c r="AB52" s="326"/>
      <c r="AC52" s="326"/>
      <c r="AD52" s="326"/>
      <c r="AE52" s="326"/>
      <c r="AF52" s="543"/>
      <c r="AO52" s="93"/>
      <c r="AP52" s="528"/>
      <c r="AQ52" s="553"/>
      <c r="AR52" s="378"/>
      <c r="AS52" s="379"/>
      <c r="AT52" s="380"/>
      <c r="AU52" s="643"/>
      <c r="AV52" s="644"/>
      <c r="AW52" s="644"/>
      <c r="AX52" s="644"/>
      <c r="AY52" s="644"/>
      <c r="AZ52" s="644"/>
      <c r="BA52" s="326"/>
      <c r="BB52" s="326"/>
      <c r="BC52" s="326"/>
      <c r="BD52" s="326"/>
      <c r="BE52" s="326"/>
      <c r="BF52" s="326"/>
      <c r="BG52" s="326"/>
      <c r="BH52" s="326"/>
      <c r="BI52" s="326"/>
      <c r="BJ52" s="326"/>
      <c r="BK52" s="326"/>
      <c r="BL52" s="326"/>
      <c r="BM52" s="326"/>
      <c r="BN52" s="326"/>
      <c r="BO52" s="326"/>
      <c r="BP52" s="326"/>
      <c r="BQ52" s="326"/>
      <c r="BR52" s="326"/>
      <c r="BS52" s="543"/>
    </row>
    <row r="53" spans="2:71" ht="17.399999999999999" customHeight="1">
      <c r="B53" s="93"/>
      <c r="C53" s="528"/>
      <c r="D53" s="553"/>
      <c r="E53" s="405"/>
      <c r="F53" s="406"/>
      <c r="G53" s="407"/>
      <c r="H53" s="645"/>
      <c r="I53" s="646"/>
      <c r="J53" s="646"/>
      <c r="K53" s="646"/>
      <c r="L53" s="646"/>
      <c r="M53" s="646"/>
      <c r="N53" s="544"/>
      <c r="O53" s="544"/>
      <c r="P53" s="544"/>
      <c r="Q53" s="544"/>
      <c r="R53" s="544"/>
      <c r="S53" s="544"/>
      <c r="T53" s="544"/>
      <c r="U53" s="544"/>
      <c r="V53" s="544"/>
      <c r="W53" s="544"/>
      <c r="X53" s="544"/>
      <c r="Y53" s="544"/>
      <c r="Z53" s="544"/>
      <c r="AA53" s="544"/>
      <c r="AB53" s="544"/>
      <c r="AC53" s="544"/>
      <c r="AD53" s="544"/>
      <c r="AE53" s="544"/>
      <c r="AF53" s="545"/>
      <c r="AO53" s="93"/>
      <c r="AP53" s="528"/>
      <c r="AQ53" s="553"/>
      <c r="AR53" s="405"/>
      <c r="AS53" s="406"/>
      <c r="AT53" s="407"/>
      <c r="AU53" s="645"/>
      <c r="AV53" s="646"/>
      <c r="AW53" s="646"/>
      <c r="AX53" s="646"/>
      <c r="AY53" s="646"/>
      <c r="AZ53" s="646"/>
      <c r="BA53" s="544"/>
      <c r="BB53" s="544"/>
      <c r="BC53" s="544"/>
      <c r="BD53" s="544"/>
      <c r="BE53" s="544"/>
      <c r="BF53" s="544"/>
      <c r="BG53" s="544"/>
      <c r="BH53" s="544"/>
      <c r="BI53" s="544"/>
      <c r="BJ53" s="544"/>
      <c r="BK53" s="544"/>
      <c r="BL53" s="544"/>
      <c r="BM53" s="544"/>
      <c r="BN53" s="544"/>
      <c r="BO53" s="544"/>
      <c r="BP53" s="544"/>
      <c r="BQ53" s="544"/>
      <c r="BR53" s="544"/>
      <c r="BS53" s="545"/>
    </row>
    <row r="54" spans="2:71" ht="17.399999999999999" customHeight="1">
      <c r="B54" s="93"/>
      <c r="C54" s="528"/>
      <c r="D54" s="553"/>
      <c r="E54" s="382" t="s">
        <v>360</v>
      </c>
      <c r="F54" s="382"/>
      <c r="G54" s="477"/>
      <c r="H54" s="565"/>
      <c r="I54" s="566"/>
      <c r="J54" s="566"/>
      <c r="K54" s="566"/>
      <c r="L54" s="566"/>
      <c r="M54" s="566"/>
      <c r="N54" s="566"/>
      <c r="O54" s="566"/>
      <c r="P54" s="566"/>
      <c r="Q54" s="566"/>
      <c r="R54" s="566"/>
      <c r="S54" s="566"/>
      <c r="T54" s="566"/>
      <c r="U54" s="566"/>
      <c r="V54" s="566"/>
      <c r="W54" s="566"/>
      <c r="X54" s="566"/>
      <c r="Y54" s="566"/>
      <c r="Z54" s="566"/>
      <c r="AA54" s="566"/>
      <c r="AB54" s="566"/>
      <c r="AC54" s="566"/>
      <c r="AD54" s="566"/>
      <c r="AE54" s="566"/>
      <c r="AF54" s="567"/>
      <c r="AO54" s="93"/>
      <c r="AP54" s="528"/>
      <c r="AQ54" s="553"/>
      <c r="AR54" s="382" t="s">
        <v>360</v>
      </c>
      <c r="AS54" s="382"/>
      <c r="AT54" s="477"/>
      <c r="AU54" s="565"/>
      <c r="AV54" s="566"/>
      <c r="AW54" s="566"/>
      <c r="AX54" s="566"/>
      <c r="AY54" s="566"/>
      <c r="AZ54" s="566"/>
      <c r="BA54" s="566"/>
      <c r="BB54" s="566"/>
      <c r="BC54" s="566"/>
      <c r="BD54" s="566"/>
      <c r="BE54" s="566"/>
      <c r="BF54" s="566"/>
      <c r="BG54" s="566"/>
      <c r="BH54" s="566"/>
      <c r="BI54" s="566"/>
      <c r="BJ54" s="566"/>
      <c r="BK54" s="566"/>
      <c r="BL54" s="566"/>
      <c r="BM54" s="566"/>
      <c r="BN54" s="566"/>
      <c r="BO54" s="566"/>
      <c r="BP54" s="566"/>
      <c r="BQ54" s="566"/>
      <c r="BR54" s="566"/>
      <c r="BS54" s="567"/>
    </row>
    <row r="55" spans="2:71" ht="17.399999999999999" customHeight="1">
      <c r="B55" s="93"/>
      <c r="C55" s="528"/>
      <c r="D55" s="553"/>
      <c r="E55" s="476"/>
      <c r="F55" s="476"/>
      <c r="G55" s="640"/>
      <c r="H55" s="568"/>
      <c r="I55" s="569"/>
      <c r="J55" s="569"/>
      <c r="K55" s="569"/>
      <c r="L55" s="569"/>
      <c r="M55" s="569"/>
      <c r="N55" s="569"/>
      <c r="O55" s="569"/>
      <c r="P55" s="569"/>
      <c r="Q55" s="569"/>
      <c r="R55" s="569"/>
      <c r="S55" s="569"/>
      <c r="T55" s="569"/>
      <c r="U55" s="569"/>
      <c r="V55" s="569"/>
      <c r="W55" s="569"/>
      <c r="X55" s="569"/>
      <c r="Y55" s="569"/>
      <c r="Z55" s="569"/>
      <c r="AA55" s="569"/>
      <c r="AB55" s="569"/>
      <c r="AC55" s="569"/>
      <c r="AD55" s="569"/>
      <c r="AE55" s="569"/>
      <c r="AF55" s="570"/>
      <c r="AO55" s="93"/>
      <c r="AP55" s="528"/>
      <c r="AQ55" s="553"/>
      <c r="AR55" s="476"/>
      <c r="AS55" s="476"/>
      <c r="AT55" s="640"/>
      <c r="AU55" s="568"/>
      <c r="AV55" s="569"/>
      <c r="AW55" s="569"/>
      <c r="AX55" s="569"/>
      <c r="AY55" s="569"/>
      <c r="AZ55" s="569"/>
      <c r="BA55" s="569"/>
      <c r="BB55" s="569"/>
      <c r="BC55" s="569"/>
      <c r="BD55" s="569"/>
      <c r="BE55" s="569"/>
      <c r="BF55" s="569"/>
      <c r="BG55" s="569"/>
      <c r="BH55" s="569"/>
      <c r="BI55" s="569"/>
      <c r="BJ55" s="569"/>
      <c r="BK55" s="569"/>
      <c r="BL55" s="569"/>
      <c r="BM55" s="569"/>
      <c r="BN55" s="569"/>
      <c r="BO55" s="569"/>
      <c r="BP55" s="569"/>
      <c r="BQ55" s="569"/>
      <c r="BR55" s="569"/>
      <c r="BS55" s="570"/>
    </row>
    <row r="56" spans="2:71" ht="17.399999999999999" customHeight="1">
      <c r="B56" s="93"/>
      <c r="C56" s="528"/>
      <c r="D56" s="553"/>
      <c r="E56" s="476"/>
      <c r="F56" s="476"/>
      <c r="G56" s="640"/>
      <c r="H56" s="568"/>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70"/>
      <c r="AO56" s="93"/>
      <c r="AP56" s="528"/>
      <c r="AQ56" s="553"/>
      <c r="AR56" s="476"/>
      <c r="AS56" s="476"/>
      <c r="AT56" s="640"/>
      <c r="AU56" s="568"/>
      <c r="AV56" s="569"/>
      <c r="AW56" s="569"/>
      <c r="AX56" s="569"/>
      <c r="AY56" s="569"/>
      <c r="AZ56" s="569"/>
      <c r="BA56" s="569"/>
      <c r="BB56" s="569"/>
      <c r="BC56" s="569"/>
      <c r="BD56" s="569"/>
      <c r="BE56" s="569"/>
      <c r="BF56" s="569"/>
      <c r="BG56" s="569"/>
      <c r="BH56" s="569"/>
      <c r="BI56" s="569"/>
      <c r="BJ56" s="569"/>
      <c r="BK56" s="569"/>
      <c r="BL56" s="569"/>
      <c r="BM56" s="569"/>
      <c r="BN56" s="569"/>
      <c r="BO56" s="569"/>
      <c r="BP56" s="569"/>
      <c r="BQ56" s="569"/>
      <c r="BR56" s="569"/>
      <c r="BS56" s="570"/>
    </row>
    <row r="57" spans="2:71" ht="17.399999999999999" customHeight="1">
      <c r="B57" s="93"/>
      <c r="C57" s="528"/>
      <c r="D57" s="553"/>
      <c r="E57" s="476"/>
      <c r="F57" s="476"/>
      <c r="G57" s="640"/>
      <c r="H57" s="568"/>
      <c r="I57" s="569"/>
      <c r="J57" s="569"/>
      <c r="K57" s="569"/>
      <c r="L57" s="569"/>
      <c r="M57" s="569"/>
      <c r="N57" s="569"/>
      <c r="O57" s="569"/>
      <c r="P57" s="569"/>
      <c r="Q57" s="569"/>
      <c r="R57" s="569"/>
      <c r="S57" s="569"/>
      <c r="T57" s="569"/>
      <c r="U57" s="569"/>
      <c r="V57" s="569"/>
      <c r="W57" s="569"/>
      <c r="X57" s="569"/>
      <c r="Y57" s="569"/>
      <c r="Z57" s="569"/>
      <c r="AA57" s="569"/>
      <c r="AB57" s="569"/>
      <c r="AC57" s="569"/>
      <c r="AD57" s="569"/>
      <c r="AE57" s="569"/>
      <c r="AF57" s="570"/>
      <c r="AO57" s="93"/>
      <c r="AP57" s="528"/>
      <c r="AQ57" s="553"/>
      <c r="AR57" s="476"/>
      <c r="AS57" s="476"/>
      <c r="AT57" s="640"/>
      <c r="AU57" s="568"/>
      <c r="AV57" s="569"/>
      <c r="AW57" s="569"/>
      <c r="AX57" s="569"/>
      <c r="AY57" s="569"/>
      <c r="AZ57" s="569"/>
      <c r="BA57" s="569"/>
      <c r="BB57" s="569"/>
      <c r="BC57" s="569"/>
      <c r="BD57" s="569"/>
      <c r="BE57" s="569"/>
      <c r="BF57" s="569"/>
      <c r="BG57" s="569"/>
      <c r="BH57" s="569"/>
      <c r="BI57" s="569"/>
      <c r="BJ57" s="569"/>
      <c r="BK57" s="569"/>
      <c r="BL57" s="569"/>
      <c r="BM57" s="569"/>
      <c r="BN57" s="569"/>
      <c r="BO57" s="569"/>
      <c r="BP57" s="569"/>
      <c r="BQ57" s="569"/>
      <c r="BR57" s="569"/>
      <c r="BS57" s="570"/>
    </row>
    <row r="58" spans="2:71" ht="17.399999999999999" customHeight="1">
      <c r="B58" s="93"/>
      <c r="C58" s="528"/>
      <c r="D58" s="553"/>
      <c r="E58" s="480"/>
      <c r="F58" s="480"/>
      <c r="G58" s="479"/>
      <c r="H58" s="571"/>
      <c r="I58" s="572"/>
      <c r="J58" s="572"/>
      <c r="K58" s="572"/>
      <c r="L58" s="572"/>
      <c r="M58" s="572"/>
      <c r="N58" s="572"/>
      <c r="O58" s="572"/>
      <c r="P58" s="572"/>
      <c r="Q58" s="572"/>
      <c r="R58" s="572"/>
      <c r="S58" s="572"/>
      <c r="T58" s="572"/>
      <c r="U58" s="572"/>
      <c r="V58" s="572"/>
      <c r="W58" s="572"/>
      <c r="X58" s="572"/>
      <c r="Y58" s="572"/>
      <c r="Z58" s="572"/>
      <c r="AA58" s="572"/>
      <c r="AB58" s="572"/>
      <c r="AC58" s="572"/>
      <c r="AD58" s="572"/>
      <c r="AE58" s="572"/>
      <c r="AF58" s="573"/>
      <c r="AO58" s="93"/>
      <c r="AP58" s="528"/>
      <c r="AQ58" s="553"/>
      <c r="AR58" s="480"/>
      <c r="AS58" s="480"/>
      <c r="AT58" s="479"/>
      <c r="AU58" s="571"/>
      <c r="AV58" s="572"/>
      <c r="AW58" s="572"/>
      <c r="AX58" s="572"/>
      <c r="AY58" s="572"/>
      <c r="AZ58" s="572"/>
      <c r="BA58" s="572"/>
      <c r="BB58" s="572"/>
      <c r="BC58" s="572"/>
      <c r="BD58" s="572"/>
      <c r="BE58" s="572"/>
      <c r="BF58" s="572"/>
      <c r="BG58" s="572"/>
      <c r="BH58" s="572"/>
      <c r="BI58" s="572"/>
      <c r="BJ58" s="572"/>
      <c r="BK58" s="572"/>
      <c r="BL58" s="572"/>
      <c r="BM58" s="572"/>
      <c r="BN58" s="572"/>
      <c r="BO58" s="572"/>
      <c r="BP58" s="572"/>
      <c r="BQ58" s="572"/>
      <c r="BR58" s="572"/>
      <c r="BS58" s="573"/>
    </row>
    <row r="59" spans="2:71" ht="17.399999999999999" customHeight="1">
      <c r="B59" s="93"/>
      <c r="C59" s="528"/>
      <c r="D59" s="553"/>
      <c r="E59" s="382" t="s">
        <v>361</v>
      </c>
      <c r="F59" s="382"/>
      <c r="G59" s="477"/>
      <c r="H59" s="565"/>
      <c r="I59" s="566"/>
      <c r="J59" s="566"/>
      <c r="K59" s="566"/>
      <c r="L59" s="566"/>
      <c r="M59" s="566"/>
      <c r="N59" s="566"/>
      <c r="O59" s="566"/>
      <c r="P59" s="566"/>
      <c r="Q59" s="566"/>
      <c r="R59" s="566"/>
      <c r="S59" s="566"/>
      <c r="T59" s="566"/>
      <c r="U59" s="566"/>
      <c r="V59" s="566"/>
      <c r="W59" s="566"/>
      <c r="X59" s="566"/>
      <c r="Y59" s="566"/>
      <c r="Z59" s="566"/>
      <c r="AA59" s="566"/>
      <c r="AB59" s="566"/>
      <c r="AC59" s="566"/>
      <c r="AD59" s="566"/>
      <c r="AE59" s="566"/>
      <c r="AF59" s="567"/>
      <c r="AO59" s="93"/>
      <c r="AP59" s="528"/>
      <c r="AQ59" s="553"/>
      <c r="AR59" s="382" t="s">
        <v>361</v>
      </c>
      <c r="AS59" s="382"/>
      <c r="AT59" s="477"/>
      <c r="AU59" s="565"/>
      <c r="AV59" s="566"/>
      <c r="AW59" s="566"/>
      <c r="AX59" s="566"/>
      <c r="AY59" s="566"/>
      <c r="AZ59" s="566"/>
      <c r="BA59" s="566"/>
      <c r="BB59" s="566"/>
      <c r="BC59" s="566"/>
      <c r="BD59" s="566"/>
      <c r="BE59" s="566"/>
      <c r="BF59" s="566"/>
      <c r="BG59" s="566"/>
      <c r="BH59" s="566"/>
      <c r="BI59" s="566"/>
      <c r="BJ59" s="566"/>
      <c r="BK59" s="566"/>
      <c r="BL59" s="566"/>
      <c r="BM59" s="566"/>
      <c r="BN59" s="566"/>
      <c r="BO59" s="566"/>
      <c r="BP59" s="566"/>
      <c r="BQ59" s="566"/>
      <c r="BR59" s="566"/>
      <c r="BS59" s="567"/>
    </row>
    <row r="60" spans="2:71" ht="17.399999999999999" customHeight="1">
      <c r="B60" s="93"/>
      <c r="C60" s="528"/>
      <c r="D60" s="553"/>
      <c r="E60" s="476"/>
      <c r="F60" s="476"/>
      <c r="G60" s="640"/>
      <c r="H60" s="568"/>
      <c r="I60" s="569"/>
      <c r="J60" s="569"/>
      <c r="K60" s="569"/>
      <c r="L60" s="569"/>
      <c r="M60" s="569"/>
      <c r="N60" s="569"/>
      <c r="O60" s="569"/>
      <c r="P60" s="569"/>
      <c r="Q60" s="569"/>
      <c r="R60" s="569"/>
      <c r="S60" s="569"/>
      <c r="T60" s="569"/>
      <c r="U60" s="569"/>
      <c r="V60" s="569"/>
      <c r="W60" s="569"/>
      <c r="X60" s="569"/>
      <c r="Y60" s="569"/>
      <c r="Z60" s="569"/>
      <c r="AA60" s="569"/>
      <c r="AB60" s="569"/>
      <c r="AC60" s="569"/>
      <c r="AD60" s="569"/>
      <c r="AE60" s="569"/>
      <c r="AF60" s="570"/>
      <c r="AO60" s="93"/>
      <c r="AP60" s="528"/>
      <c r="AQ60" s="553"/>
      <c r="AR60" s="476"/>
      <c r="AS60" s="476"/>
      <c r="AT60" s="640"/>
      <c r="AU60" s="568"/>
      <c r="AV60" s="569"/>
      <c r="AW60" s="569"/>
      <c r="AX60" s="569"/>
      <c r="AY60" s="569"/>
      <c r="AZ60" s="569"/>
      <c r="BA60" s="569"/>
      <c r="BB60" s="569"/>
      <c r="BC60" s="569"/>
      <c r="BD60" s="569"/>
      <c r="BE60" s="569"/>
      <c r="BF60" s="569"/>
      <c r="BG60" s="569"/>
      <c r="BH60" s="569"/>
      <c r="BI60" s="569"/>
      <c r="BJ60" s="569"/>
      <c r="BK60" s="569"/>
      <c r="BL60" s="569"/>
      <c r="BM60" s="569"/>
      <c r="BN60" s="569"/>
      <c r="BO60" s="569"/>
      <c r="BP60" s="569"/>
      <c r="BQ60" s="569"/>
      <c r="BR60" s="569"/>
      <c r="BS60" s="570"/>
    </row>
    <row r="61" spans="2:71" ht="17.399999999999999" customHeight="1">
      <c r="B61" s="93"/>
      <c r="C61" s="528"/>
      <c r="D61" s="553"/>
      <c r="E61" s="476"/>
      <c r="F61" s="476"/>
      <c r="G61" s="640"/>
      <c r="H61" s="568"/>
      <c r="I61" s="569"/>
      <c r="J61" s="569"/>
      <c r="K61" s="569"/>
      <c r="L61" s="569"/>
      <c r="M61" s="569"/>
      <c r="N61" s="569"/>
      <c r="O61" s="569"/>
      <c r="P61" s="569"/>
      <c r="Q61" s="569"/>
      <c r="R61" s="569"/>
      <c r="S61" s="569"/>
      <c r="T61" s="569"/>
      <c r="U61" s="569"/>
      <c r="V61" s="569"/>
      <c r="W61" s="569"/>
      <c r="X61" s="569"/>
      <c r="Y61" s="569"/>
      <c r="Z61" s="569"/>
      <c r="AA61" s="569"/>
      <c r="AB61" s="569"/>
      <c r="AC61" s="569"/>
      <c r="AD61" s="569"/>
      <c r="AE61" s="569"/>
      <c r="AF61" s="570"/>
      <c r="AO61" s="93"/>
      <c r="AP61" s="528"/>
      <c r="AQ61" s="553"/>
      <c r="AR61" s="476"/>
      <c r="AS61" s="476"/>
      <c r="AT61" s="640"/>
      <c r="AU61" s="568"/>
      <c r="AV61" s="569"/>
      <c r="AW61" s="569"/>
      <c r="AX61" s="569"/>
      <c r="AY61" s="569"/>
      <c r="AZ61" s="569"/>
      <c r="BA61" s="569"/>
      <c r="BB61" s="569"/>
      <c r="BC61" s="569"/>
      <c r="BD61" s="569"/>
      <c r="BE61" s="569"/>
      <c r="BF61" s="569"/>
      <c r="BG61" s="569"/>
      <c r="BH61" s="569"/>
      <c r="BI61" s="569"/>
      <c r="BJ61" s="569"/>
      <c r="BK61" s="569"/>
      <c r="BL61" s="569"/>
      <c r="BM61" s="569"/>
      <c r="BN61" s="569"/>
      <c r="BO61" s="569"/>
      <c r="BP61" s="569"/>
      <c r="BQ61" s="569"/>
      <c r="BR61" s="569"/>
      <c r="BS61" s="570"/>
    </row>
    <row r="62" spans="2:71" ht="17.399999999999999" customHeight="1">
      <c r="B62" s="93"/>
      <c r="C62" s="528"/>
      <c r="D62" s="553"/>
      <c r="E62" s="476"/>
      <c r="F62" s="476"/>
      <c r="G62" s="640"/>
      <c r="H62" s="568"/>
      <c r="I62" s="569"/>
      <c r="J62" s="569"/>
      <c r="K62" s="569"/>
      <c r="L62" s="569"/>
      <c r="M62" s="569"/>
      <c r="N62" s="569"/>
      <c r="O62" s="569"/>
      <c r="P62" s="569"/>
      <c r="Q62" s="569"/>
      <c r="R62" s="569"/>
      <c r="S62" s="569"/>
      <c r="T62" s="569"/>
      <c r="U62" s="569"/>
      <c r="V62" s="569"/>
      <c r="W62" s="569"/>
      <c r="X62" s="569"/>
      <c r="Y62" s="569"/>
      <c r="Z62" s="569"/>
      <c r="AA62" s="569"/>
      <c r="AB62" s="569"/>
      <c r="AC62" s="569"/>
      <c r="AD62" s="569"/>
      <c r="AE62" s="569"/>
      <c r="AF62" s="570"/>
      <c r="AO62" s="93"/>
      <c r="AP62" s="528"/>
      <c r="AQ62" s="553"/>
      <c r="AR62" s="476"/>
      <c r="AS62" s="476"/>
      <c r="AT62" s="640"/>
      <c r="AU62" s="568"/>
      <c r="AV62" s="569"/>
      <c r="AW62" s="569"/>
      <c r="AX62" s="569"/>
      <c r="AY62" s="569"/>
      <c r="AZ62" s="569"/>
      <c r="BA62" s="569"/>
      <c r="BB62" s="569"/>
      <c r="BC62" s="569"/>
      <c r="BD62" s="569"/>
      <c r="BE62" s="569"/>
      <c r="BF62" s="569"/>
      <c r="BG62" s="569"/>
      <c r="BH62" s="569"/>
      <c r="BI62" s="569"/>
      <c r="BJ62" s="569"/>
      <c r="BK62" s="569"/>
      <c r="BL62" s="569"/>
      <c r="BM62" s="569"/>
      <c r="BN62" s="569"/>
      <c r="BO62" s="569"/>
      <c r="BP62" s="569"/>
      <c r="BQ62" s="569"/>
      <c r="BR62" s="569"/>
      <c r="BS62" s="570"/>
    </row>
    <row r="63" spans="2:71" ht="17.399999999999999" customHeight="1">
      <c r="B63" s="89"/>
      <c r="C63" s="403"/>
      <c r="D63" s="404"/>
      <c r="E63" s="480"/>
      <c r="F63" s="480"/>
      <c r="G63" s="479"/>
      <c r="H63" s="571"/>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3"/>
      <c r="AO63" s="89"/>
      <c r="AP63" s="403"/>
      <c r="AQ63" s="404"/>
      <c r="AR63" s="480"/>
      <c r="AS63" s="480"/>
      <c r="AT63" s="479"/>
      <c r="AU63" s="571"/>
      <c r="AV63" s="572"/>
      <c r="AW63" s="572"/>
      <c r="AX63" s="572"/>
      <c r="AY63" s="572"/>
      <c r="AZ63" s="572"/>
      <c r="BA63" s="572"/>
      <c r="BB63" s="572"/>
      <c r="BC63" s="572"/>
      <c r="BD63" s="572"/>
      <c r="BE63" s="572"/>
      <c r="BF63" s="572"/>
      <c r="BG63" s="572"/>
      <c r="BH63" s="572"/>
      <c r="BI63" s="572"/>
      <c r="BJ63" s="572"/>
      <c r="BK63" s="572"/>
      <c r="BL63" s="572"/>
      <c r="BM63" s="572"/>
      <c r="BN63" s="572"/>
      <c r="BO63" s="572"/>
      <c r="BP63" s="572"/>
      <c r="BQ63" s="572"/>
      <c r="BR63" s="572"/>
      <c r="BS63" s="573"/>
    </row>
    <row r="64" spans="2:71" ht="17.399999999999999" customHeight="1">
      <c r="B64" s="95"/>
      <c r="C64" s="400" t="s">
        <v>359</v>
      </c>
      <c r="D64" s="401"/>
      <c r="E64" s="375" t="s">
        <v>363</v>
      </c>
      <c r="F64" s="376"/>
      <c r="G64" s="377"/>
      <c r="H64" s="566"/>
      <c r="I64" s="566"/>
      <c r="J64" s="566"/>
      <c r="K64" s="566"/>
      <c r="L64" s="566"/>
      <c r="M64" s="566"/>
      <c r="N64" s="566"/>
      <c r="O64" s="566"/>
      <c r="P64" s="566"/>
      <c r="Q64" s="566"/>
      <c r="R64" s="566"/>
      <c r="S64" s="566"/>
      <c r="T64" s="566"/>
      <c r="U64" s="566"/>
      <c r="V64" s="566"/>
      <c r="W64" s="566"/>
      <c r="X64" s="566"/>
      <c r="Y64" s="566"/>
      <c r="Z64" s="566"/>
      <c r="AA64" s="566"/>
      <c r="AB64" s="566"/>
      <c r="AC64" s="566"/>
      <c r="AD64" s="566"/>
      <c r="AE64" s="566"/>
      <c r="AF64" s="567"/>
      <c r="AO64" s="95"/>
      <c r="AP64" s="400" t="s">
        <v>359</v>
      </c>
      <c r="AQ64" s="401"/>
      <c r="AR64" s="375" t="s">
        <v>363</v>
      </c>
      <c r="AS64" s="376"/>
      <c r="AT64" s="377"/>
      <c r="AU64" s="566"/>
      <c r="AV64" s="566"/>
      <c r="AW64" s="566"/>
      <c r="AX64" s="566"/>
      <c r="AY64" s="566"/>
      <c r="AZ64" s="566"/>
      <c r="BA64" s="566"/>
      <c r="BB64" s="566"/>
      <c r="BC64" s="566"/>
      <c r="BD64" s="566"/>
      <c r="BE64" s="566"/>
      <c r="BF64" s="566"/>
      <c r="BG64" s="566"/>
      <c r="BH64" s="566"/>
      <c r="BI64" s="566"/>
      <c r="BJ64" s="566"/>
      <c r="BK64" s="566"/>
      <c r="BL64" s="566"/>
      <c r="BM64" s="566"/>
      <c r="BN64" s="566"/>
      <c r="BO64" s="566"/>
      <c r="BP64" s="566"/>
      <c r="BQ64" s="566"/>
      <c r="BR64" s="566"/>
      <c r="BS64" s="567"/>
    </row>
    <row r="65" spans="2:71" ht="17.399999999999999" customHeight="1">
      <c r="B65" s="93"/>
      <c r="C65" s="528"/>
      <c r="D65" s="553"/>
      <c r="E65" s="378"/>
      <c r="F65" s="379"/>
      <c r="G65" s="380"/>
      <c r="H65" s="569"/>
      <c r="I65" s="569"/>
      <c r="J65" s="569"/>
      <c r="K65" s="569"/>
      <c r="L65" s="569"/>
      <c r="M65" s="569"/>
      <c r="N65" s="569"/>
      <c r="O65" s="569"/>
      <c r="P65" s="569"/>
      <c r="Q65" s="569"/>
      <c r="R65" s="569"/>
      <c r="S65" s="569"/>
      <c r="T65" s="569"/>
      <c r="U65" s="569"/>
      <c r="V65" s="569"/>
      <c r="W65" s="569"/>
      <c r="X65" s="569"/>
      <c r="Y65" s="569"/>
      <c r="Z65" s="569"/>
      <c r="AA65" s="569"/>
      <c r="AB65" s="569"/>
      <c r="AC65" s="569"/>
      <c r="AD65" s="569"/>
      <c r="AE65" s="569"/>
      <c r="AF65" s="570"/>
      <c r="AO65" s="93"/>
      <c r="AP65" s="528"/>
      <c r="AQ65" s="553"/>
      <c r="AR65" s="378"/>
      <c r="AS65" s="379"/>
      <c r="AT65" s="380"/>
      <c r="AU65" s="569"/>
      <c r="AV65" s="569"/>
      <c r="AW65" s="569"/>
      <c r="AX65" s="569"/>
      <c r="AY65" s="569"/>
      <c r="AZ65" s="569"/>
      <c r="BA65" s="569"/>
      <c r="BB65" s="569"/>
      <c r="BC65" s="569"/>
      <c r="BD65" s="569"/>
      <c r="BE65" s="569"/>
      <c r="BF65" s="569"/>
      <c r="BG65" s="569"/>
      <c r="BH65" s="569"/>
      <c r="BI65" s="569"/>
      <c r="BJ65" s="569"/>
      <c r="BK65" s="569"/>
      <c r="BL65" s="569"/>
      <c r="BM65" s="569"/>
      <c r="BN65" s="569"/>
      <c r="BO65" s="569"/>
      <c r="BP65" s="569"/>
      <c r="BQ65" s="569"/>
      <c r="BR65" s="569"/>
      <c r="BS65" s="570"/>
    </row>
    <row r="66" spans="2:71" ht="17.399999999999999" customHeight="1">
      <c r="B66" s="93"/>
      <c r="C66" s="528"/>
      <c r="D66" s="553"/>
      <c r="E66" s="378"/>
      <c r="F66" s="379"/>
      <c r="G66" s="380"/>
      <c r="H66" s="569"/>
      <c r="I66" s="569"/>
      <c r="J66" s="569"/>
      <c r="K66" s="569"/>
      <c r="L66" s="569"/>
      <c r="M66" s="569"/>
      <c r="N66" s="569"/>
      <c r="O66" s="569"/>
      <c r="P66" s="569"/>
      <c r="Q66" s="569"/>
      <c r="R66" s="569"/>
      <c r="S66" s="569"/>
      <c r="T66" s="569"/>
      <c r="U66" s="569"/>
      <c r="V66" s="569"/>
      <c r="W66" s="569"/>
      <c r="X66" s="569"/>
      <c r="Y66" s="569"/>
      <c r="Z66" s="569"/>
      <c r="AA66" s="569"/>
      <c r="AB66" s="569"/>
      <c r="AC66" s="569"/>
      <c r="AD66" s="569"/>
      <c r="AE66" s="569"/>
      <c r="AF66" s="570"/>
      <c r="AO66" s="93"/>
      <c r="AP66" s="528"/>
      <c r="AQ66" s="553"/>
      <c r="AR66" s="378"/>
      <c r="AS66" s="379"/>
      <c r="AT66" s="380"/>
      <c r="AU66" s="569"/>
      <c r="AV66" s="569"/>
      <c r="AW66" s="569"/>
      <c r="AX66" s="569"/>
      <c r="AY66" s="569"/>
      <c r="AZ66" s="569"/>
      <c r="BA66" s="569"/>
      <c r="BB66" s="569"/>
      <c r="BC66" s="569"/>
      <c r="BD66" s="569"/>
      <c r="BE66" s="569"/>
      <c r="BF66" s="569"/>
      <c r="BG66" s="569"/>
      <c r="BH66" s="569"/>
      <c r="BI66" s="569"/>
      <c r="BJ66" s="569"/>
      <c r="BK66" s="569"/>
      <c r="BL66" s="569"/>
      <c r="BM66" s="569"/>
      <c r="BN66" s="569"/>
      <c r="BO66" s="569"/>
      <c r="BP66" s="569"/>
      <c r="BQ66" s="569"/>
      <c r="BR66" s="569"/>
      <c r="BS66" s="570"/>
    </row>
    <row r="67" spans="2:71" ht="17.399999999999999" customHeight="1">
      <c r="B67" s="89"/>
      <c r="C67" s="403"/>
      <c r="D67" s="404"/>
      <c r="E67" s="405"/>
      <c r="F67" s="406"/>
      <c r="G67" s="407"/>
      <c r="H67" s="572"/>
      <c r="I67" s="572"/>
      <c r="J67" s="572"/>
      <c r="K67" s="572"/>
      <c r="L67" s="572"/>
      <c r="M67" s="572"/>
      <c r="N67" s="572"/>
      <c r="O67" s="572"/>
      <c r="P67" s="572"/>
      <c r="Q67" s="572"/>
      <c r="R67" s="572"/>
      <c r="S67" s="572"/>
      <c r="T67" s="572"/>
      <c r="U67" s="572"/>
      <c r="V67" s="572"/>
      <c r="W67" s="572"/>
      <c r="X67" s="572"/>
      <c r="Y67" s="572"/>
      <c r="Z67" s="572"/>
      <c r="AA67" s="572"/>
      <c r="AB67" s="572"/>
      <c r="AC67" s="572"/>
      <c r="AD67" s="572"/>
      <c r="AE67" s="572"/>
      <c r="AF67" s="573"/>
      <c r="AO67" s="89"/>
      <c r="AP67" s="403"/>
      <c r="AQ67" s="404"/>
      <c r="AR67" s="405"/>
      <c r="AS67" s="406"/>
      <c r="AT67" s="407"/>
      <c r="AU67" s="572"/>
      <c r="AV67" s="572"/>
      <c r="AW67" s="572"/>
      <c r="AX67" s="572"/>
      <c r="AY67" s="572"/>
      <c r="AZ67" s="572"/>
      <c r="BA67" s="572"/>
      <c r="BB67" s="572"/>
      <c r="BC67" s="572"/>
      <c r="BD67" s="572"/>
      <c r="BE67" s="572"/>
      <c r="BF67" s="572"/>
      <c r="BG67" s="572"/>
      <c r="BH67" s="572"/>
      <c r="BI67" s="572"/>
      <c r="BJ67" s="572"/>
      <c r="BK67" s="572"/>
      <c r="BL67" s="572"/>
      <c r="BM67" s="572"/>
      <c r="BN67" s="572"/>
      <c r="BO67" s="572"/>
      <c r="BP67" s="572"/>
      <c r="BQ67" s="572"/>
      <c r="BR67" s="572"/>
      <c r="BS67" s="573"/>
    </row>
    <row r="68" spans="2:71" ht="17.399999999999999" customHeight="1">
      <c r="E68" s="56" t="s">
        <v>362</v>
      </c>
      <c r="AR68" s="56" t="s">
        <v>362</v>
      </c>
    </row>
    <row r="69" spans="2:71" ht="17.399999999999999" customHeight="1"/>
    <row r="70" spans="2:71" ht="17.399999999999999" customHeight="1"/>
    <row r="71" spans="2:71" ht="17.399999999999999" customHeight="1"/>
    <row r="72" spans="2:71" ht="17.399999999999999" customHeight="1"/>
    <row r="73" spans="2:71" ht="17.399999999999999" customHeight="1"/>
    <row r="74" spans="2:71" ht="17.399999999999999" customHeight="1"/>
    <row r="75" spans="2:71" ht="17.399999999999999" customHeight="1"/>
    <row r="76" spans="2:71" ht="17.399999999999999" customHeight="1"/>
    <row r="77" spans="2:71" ht="17.399999999999999" customHeight="1"/>
    <row r="78" spans="2:71" ht="17.399999999999999" customHeight="1"/>
    <row r="79" spans="2:71" ht="17.399999999999999" customHeight="1"/>
    <row r="80" spans="2:71" ht="17.399999999999999" customHeight="1"/>
    <row r="81" ht="17.399999999999999" customHeight="1"/>
    <row r="82" ht="17.399999999999999" customHeight="1"/>
    <row r="83" ht="17.399999999999999" customHeight="1"/>
    <row r="84" ht="17.399999999999999" customHeight="1"/>
    <row r="85" ht="17.399999999999999" customHeight="1"/>
    <row r="86" ht="17.399999999999999" customHeight="1"/>
    <row r="87" ht="17.399999999999999" customHeight="1"/>
    <row r="88" ht="17.399999999999999" customHeight="1"/>
    <row r="89" ht="17.399999999999999" customHeight="1"/>
    <row r="90" ht="17.399999999999999" customHeight="1"/>
    <row r="91" ht="17.399999999999999" customHeight="1"/>
    <row r="92" ht="17.399999999999999" customHeight="1"/>
    <row r="93" ht="17.399999999999999" customHeight="1"/>
    <row r="94" ht="17.399999999999999" customHeight="1"/>
    <row r="95" ht="17.399999999999999" customHeight="1"/>
    <row r="96" ht="17.399999999999999" customHeight="1"/>
    <row r="97" ht="17.399999999999999" customHeight="1"/>
    <row r="98" ht="17.399999999999999" customHeight="1"/>
    <row r="99" ht="17.399999999999999" customHeight="1"/>
    <row r="100" ht="17.399999999999999" customHeight="1"/>
    <row r="101" ht="17.399999999999999" customHeight="1"/>
    <row r="102" ht="17.399999999999999" customHeight="1"/>
    <row r="103" ht="17.399999999999999" customHeight="1"/>
    <row r="104" ht="17.399999999999999" customHeight="1"/>
    <row r="105" ht="17.399999999999999" customHeight="1"/>
    <row r="106" ht="17.399999999999999" customHeight="1"/>
    <row r="107" ht="17.399999999999999" customHeight="1"/>
    <row r="108" ht="17.399999999999999" customHeight="1"/>
    <row r="109" ht="17.399999999999999" customHeight="1"/>
    <row r="110" ht="17.399999999999999" customHeight="1"/>
    <row r="111" ht="17.399999999999999" customHeight="1"/>
    <row r="112" ht="17.399999999999999" customHeight="1"/>
    <row r="113" ht="17.399999999999999" customHeight="1"/>
    <row r="114" ht="17.399999999999999" customHeight="1"/>
    <row r="115" ht="17.399999999999999" customHeight="1"/>
    <row r="116" ht="17.399999999999999" customHeight="1"/>
    <row r="117" ht="17.399999999999999" customHeight="1"/>
    <row r="118" ht="17.399999999999999" customHeight="1"/>
    <row r="119" ht="17.399999999999999" customHeight="1"/>
    <row r="120" ht="17.399999999999999" customHeight="1"/>
    <row r="121" ht="17.399999999999999" customHeight="1"/>
    <row r="122" ht="17.399999999999999" customHeight="1"/>
    <row r="123" ht="17.399999999999999" customHeight="1"/>
    <row r="124" ht="17.399999999999999" customHeight="1"/>
    <row r="125" ht="17.399999999999999" customHeight="1"/>
    <row r="126" ht="17.399999999999999" customHeight="1"/>
    <row r="127" ht="17.399999999999999" customHeight="1"/>
    <row r="128" ht="17.399999999999999" customHeight="1"/>
    <row r="129" ht="17.399999999999999" customHeight="1"/>
  </sheetData>
  <sheetProtection algorithmName="SHA-512" hashValue="GQ9PcpFgQOyOONYTrNSsjZMXHhsrxMYAtDYt7g6Mck+VTDa6tt1DFw0QEBHmteHvkRPr2lR0imAZoq/a5V8O9A==" saltValue="U2PZQeCzGgwwbcUMpsDNIg==" spinCount="100000" sheet="1" objects="1" scenarios="1"/>
  <protectedRanges>
    <protectedRange sqref="W3:Y3 AA3:AB3 AD3:AE3 H51:M53 H54:AF58 H59:AF63 H64:AF67" name="範囲1"/>
  </protectedRanges>
  <mergeCells count="130">
    <mergeCell ref="AP64:AQ67"/>
    <mergeCell ref="AR64:AT67"/>
    <mergeCell ref="AU64:BS67"/>
    <mergeCell ref="AP49:AY49"/>
    <mergeCell ref="BA49:BE49"/>
    <mergeCell ref="AP51:AQ63"/>
    <mergeCell ref="AR51:AT53"/>
    <mergeCell ref="AU51:AZ53"/>
    <mergeCell ref="BA51:BS53"/>
    <mergeCell ref="AR54:AT58"/>
    <mergeCell ref="AU54:BS58"/>
    <mergeCell ref="AR59:AT63"/>
    <mergeCell ref="AU59:BS63"/>
    <mergeCell ref="AO44:AO45"/>
    <mergeCell ref="AP44:AY45"/>
    <mergeCell ref="AZ44:BS44"/>
    <mergeCell ref="AZ45:BS45"/>
    <mergeCell ref="AO46:AO47"/>
    <mergeCell ref="AP46:AY47"/>
    <mergeCell ref="AZ46:BS47"/>
    <mergeCell ref="BE37:BG37"/>
    <mergeCell ref="BH37:BS37"/>
    <mergeCell ref="AO38:BS39"/>
    <mergeCell ref="AO41:BS41"/>
    <mergeCell ref="AO42:AO43"/>
    <mergeCell ref="AP42:AY43"/>
    <mergeCell ref="AZ42:BS43"/>
    <mergeCell ref="AO37:AQ37"/>
    <mergeCell ref="AS37:AT37"/>
    <mergeCell ref="AV37:AW37"/>
    <mergeCell ref="AX37:AY37"/>
    <mergeCell ref="BA37:BD37"/>
    <mergeCell ref="BD29:BF30"/>
    <mergeCell ref="BG29:BK30"/>
    <mergeCell ref="BL29:BS30"/>
    <mergeCell ref="AO32:BS33"/>
    <mergeCell ref="AO34:BS35"/>
    <mergeCell ref="BD23:BF24"/>
    <mergeCell ref="BG23:BK24"/>
    <mergeCell ref="BL23:BS24"/>
    <mergeCell ref="BD27:BF28"/>
    <mergeCell ref="BG27:BS28"/>
    <mergeCell ref="BD17:BF18"/>
    <mergeCell ref="BG17:BK18"/>
    <mergeCell ref="BL17:BS18"/>
    <mergeCell ref="BD20:BG20"/>
    <mergeCell ref="BD21:BF22"/>
    <mergeCell ref="BG21:BS22"/>
    <mergeCell ref="BD11:BF12"/>
    <mergeCell ref="BG11:BK12"/>
    <mergeCell ref="BL11:BS12"/>
    <mergeCell ref="BD14:BG14"/>
    <mergeCell ref="BD15:BF16"/>
    <mergeCell ref="BG15:BS16"/>
    <mergeCell ref="AO5:AR5"/>
    <mergeCell ref="BD6:BG6"/>
    <mergeCell ref="BD7:BF8"/>
    <mergeCell ref="BG7:BS8"/>
    <mergeCell ref="BD9:BF10"/>
    <mergeCell ref="BG9:BS10"/>
    <mergeCell ref="AN1:AU1"/>
    <mergeCell ref="BJ3:BL3"/>
    <mergeCell ref="BN3:BO3"/>
    <mergeCell ref="BQ3:BR3"/>
    <mergeCell ref="AO4:AX4"/>
    <mergeCell ref="K37:L37"/>
    <mergeCell ref="N37:Q37"/>
    <mergeCell ref="R37:T37"/>
    <mergeCell ref="U37:AF37"/>
    <mergeCell ref="Q14:T14"/>
    <mergeCell ref="Q15:S16"/>
    <mergeCell ref="T15:AF16"/>
    <mergeCell ref="Q17:S18"/>
    <mergeCell ref="T17:X18"/>
    <mergeCell ref="Y17:AF18"/>
    <mergeCell ref="Q29:S30"/>
    <mergeCell ref="T29:X30"/>
    <mergeCell ref="Y29:AF30"/>
    <mergeCell ref="B32:AF33"/>
    <mergeCell ref="B34:AF35"/>
    <mergeCell ref="B37:D37"/>
    <mergeCell ref="F37:G37"/>
    <mergeCell ref="I37:J37"/>
    <mergeCell ref="A1:H1"/>
    <mergeCell ref="W3:Y3"/>
    <mergeCell ref="AA3:AB3"/>
    <mergeCell ref="AD3:AE3"/>
    <mergeCell ref="B4:K4"/>
    <mergeCell ref="B5:E5"/>
    <mergeCell ref="Q6:T6"/>
    <mergeCell ref="Q7:S8"/>
    <mergeCell ref="T7:AF8"/>
    <mergeCell ref="Q9:S10"/>
    <mergeCell ref="T9:AF10"/>
    <mergeCell ref="Q20:T20"/>
    <mergeCell ref="Q21:S22"/>
    <mergeCell ref="T21:AF22"/>
    <mergeCell ref="Q23:S24"/>
    <mergeCell ref="T23:X24"/>
    <mergeCell ref="Y23:AF24"/>
    <mergeCell ref="Q27:S28"/>
    <mergeCell ref="T27:AF28"/>
    <mergeCell ref="Q11:S12"/>
    <mergeCell ref="T11:X12"/>
    <mergeCell ref="Y11:AF12"/>
    <mergeCell ref="B46:B47"/>
    <mergeCell ref="C46:L47"/>
    <mergeCell ref="M46:AF47"/>
    <mergeCell ref="C49:L49"/>
    <mergeCell ref="N49:R49"/>
    <mergeCell ref="B38:AF39"/>
    <mergeCell ref="B41:AF41"/>
    <mergeCell ref="B44:B45"/>
    <mergeCell ref="C44:L45"/>
    <mergeCell ref="M44:AF44"/>
    <mergeCell ref="M45:AF45"/>
    <mergeCell ref="B42:B43"/>
    <mergeCell ref="C42:L43"/>
    <mergeCell ref="M42:AF43"/>
    <mergeCell ref="C64:D67"/>
    <mergeCell ref="H59:AF63"/>
    <mergeCell ref="E54:G58"/>
    <mergeCell ref="E59:G63"/>
    <mergeCell ref="E51:G53"/>
    <mergeCell ref="C51:D63"/>
    <mergeCell ref="E64:G67"/>
    <mergeCell ref="H64:AF67"/>
    <mergeCell ref="H54:AF58"/>
    <mergeCell ref="H51:M53"/>
    <mergeCell ref="N51:AF53"/>
  </mergeCells>
  <phoneticPr fontId="1"/>
  <printOptions horizontalCentered="1"/>
  <pageMargins left="0.70866141732283472" right="0.70866141732283472" top="0.74803149606299213" bottom="0.74803149606299213" header="0.31496062992125984" footer="0.31496062992125984"/>
  <pageSetup paperSize="9" scale="58" orientation="portrait" r:id="rId1"/>
  <colBreaks count="1" manualBreakCount="1">
    <brk id="33" max="7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BT103"/>
  <sheetViews>
    <sheetView showZeros="0" view="pageBreakPreview" zoomScale="60" zoomScaleNormal="100" workbookViewId="0">
      <selection activeCell="M8" sqref="M8:AE9"/>
    </sheetView>
    <sheetView workbookViewId="1"/>
  </sheetViews>
  <sheetFormatPr defaultColWidth="8.69921875" defaultRowHeight="16.2"/>
  <cols>
    <col min="1" max="2" width="2.69921875" style="34" customWidth="1"/>
    <col min="3" max="3" width="0.8984375" style="34" customWidth="1"/>
    <col min="4" max="33" width="2.69921875" style="34" customWidth="1"/>
    <col min="34" max="41" width="2.59765625" style="34" customWidth="1"/>
    <col min="42" max="42" width="0.69921875" style="34" customWidth="1"/>
    <col min="43" max="71" width="2.59765625" style="34" customWidth="1"/>
    <col min="72" max="16384" width="8.69921875" style="34"/>
  </cols>
  <sheetData>
    <row r="1" spans="1:72" ht="17.399999999999999" customHeight="1">
      <c r="A1" s="2" t="s">
        <v>20</v>
      </c>
      <c r="B1" s="2"/>
      <c r="C1" s="2"/>
      <c r="D1" s="2"/>
      <c r="E1" s="2"/>
      <c r="F1" s="2"/>
      <c r="G1" s="2"/>
      <c r="H1" s="2"/>
      <c r="I1" s="2"/>
      <c r="J1" s="2"/>
      <c r="K1" s="2"/>
      <c r="L1" s="2"/>
      <c r="M1" s="2"/>
      <c r="N1" s="2"/>
      <c r="O1" s="2"/>
      <c r="P1" s="2"/>
      <c r="Q1" s="2"/>
      <c r="R1" s="2"/>
      <c r="S1" s="2"/>
      <c r="T1" s="2"/>
      <c r="U1" s="2"/>
      <c r="V1" s="2"/>
      <c r="W1" s="2"/>
      <c r="X1" s="2"/>
      <c r="Y1" s="2"/>
      <c r="Z1" s="2"/>
      <c r="AA1" s="2"/>
      <c r="AB1" s="44"/>
      <c r="AC1" s="2"/>
      <c r="AD1" s="2"/>
      <c r="AE1" s="2"/>
      <c r="AN1" s="2" t="s">
        <v>186</v>
      </c>
      <c r="AO1" s="2"/>
      <c r="AP1" s="2"/>
      <c r="AQ1" s="2"/>
      <c r="AR1" s="2"/>
      <c r="AS1" s="2"/>
      <c r="AT1" s="2"/>
      <c r="AU1" s="2"/>
      <c r="AV1" s="2"/>
      <c r="AW1" s="2"/>
      <c r="AX1" s="2"/>
      <c r="AY1" s="2"/>
      <c r="AZ1" s="2"/>
      <c r="BA1" s="2"/>
      <c r="BB1" s="2"/>
      <c r="BC1" s="2"/>
      <c r="BD1" s="2"/>
      <c r="BE1" s="2"/>
      <c r="BF1" s="2"/>
      <c r="BG1" s="2"/>
      <c r="BH1" s="2"/>
      <c r="BI1" s="2"/>
      <c r="BJ1" s="2"/>
      <c r="BK1" s="2"/>
      <c r="BL1" s="2"/>
      <c r="BM1" s="2"/>
      <c r="BN1" s="2"/>
      <c r="BO1" s="44"/>
      <c r="BP1" s="2"/>
      <c r="BQ1" s="2"/>
      <c r="BR1" s="2"/>
    </row>
    <row r="2" spans="1:72" ht="17.399999999999999"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row>
    <row r="3" spans="1:72" s="26" customFormat="1" ht="17.399999999999999" customHeight="1">
      <c r="A3" s="36"/>
      <c r="B3" s="297" t="s">
        <v>228</v>
      </c>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46"/>
      <c r="AN3" s="36"/>
      <c r="AO3" s="297" t="s">
        <v>228</v>
      </c>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c r="BQ3" s="297"/>
      <c r="BR3" s="297"/>
    </row>
    <row r="4" spans="1:72" s="26" customFormat="1" ht="17.399999999999999" customHeight="1">
      <c r="A4" s="36"/>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46"/>
      <c r="AN4" s="36"/>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row>
    <row r="5" spans="1:72" s="26" customFormat="1" ht="17.399999999999999" customHeight="1">
      <c r="A5" s="36"/>
      <c r="B5" s="298" t="s">
        <v>65</v>
      </c>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50"/>
      <c r="AN5" s="36"/>
      <c r="AO5" s="298" t="s">
        <v>65</v>
      </c>
      <c r="AP5" s="298"/>
      <c r="AQ5" s="298"/>
      <c r="AR5" s="298"/>
      <c r="AS5" s="298"/>
      <c r="AT5" s="298"/>
      <c r="AU5" s="298"/>
      <c r="AV5" s="298"/>
      <c r="AW5" s="298"/>
      <c r="AX5" s="298"/>
      <c r="AY5" s="298"/>
      <c r="AZ5" s="298"/>
      <c r="BA5" s="298"/>
      <c r="BB5" s="298"/>
      <c r="BC5" s="298"/>
      <c r="BD5" s="298"/>
      <c r="BE5" s="298"/>
      <c r="BF5" s="298"/>
      <c r="BG5" s="298"/>
      <c r="BH5" s="298"/>
      <c r="BI5" s="298"/>
      <c r="BJ5" s="298"/>
      <c r="BK5" s="298"/>
      <c r="BL5" s="298"/>
      <c r="BM5" s="298"/>
      <c r="BN5" s="298"/>
      <c r="BO5" s="298"/>
      <c r="BP5" s="298"/>
      <c r="BQ5" s="298"/>
      <c r="BR5" s="298"/>
    </row>
    <row r="6" spans="1:72" s="26" customFormat="1" ht="17.399999999999999" customHeight="1">
      <c r="A6" s="36"/>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50"/>
      <c r="AN6" s="36"/>
      <c r="AO6" s="298"/>
      <c r="AP6" s="298"/>
      <c r="AQ6" s="298"/>
      <c r="AR6" s="298"/>
      <c r="AS6" s="298"/>
      <c r="AT6" s="298"/>
      <c r="AU6" s="298"/>
      <c r="AV6" s="298"/>
      <c r="AW6" s="298"/>
      <c r="AX6" s="298"/>
      <c r="AY6" s="298"/>
      <c r="AZ6" s="298"/>
      <c r="BA6" s="298"/>
      <c r="BB6" s="298"/>
      <c r="BC6" s="298"/>
      <c r="BD6" s="298"/>
      <c r="BE6" s="298"/>
      <c r="BF6" s="298"/>
      <c r="BG6" s="298"/>
      <c r="BH6" s="298"/>
      <c r="BI6" s="298"/>
      <c r="BJ6" s="298"/>
      <c r="BK6" s="298"/>
      <c r="BL6" s="298"/>
      <c r="BM6" s="298"/>
      <c r="BN6" s="298"/>
      <c r="BO6" s="298"/>
      <c r="BP6" s="298"/>
      <c r="BQ6" s="298"/>
      <c r="BR6" s="298"/>
    </row>
    <row r="7" spans="1:72" s="26" customFormat="1" ht="10.199999999999999" customHeight="1">
      <c r="A7" s="36"/>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50"/>
      <c r="AN7" s="36"/>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row>
    <row r="8" spans="1:72" ht="17.399999999999999" customHeight="1">
      <c r="A8" s="2"/>
      <c r="B8" s="2"/>
      <c r="C8" s="261"/>
      <c r="D8" s="262" t="s">
        <v>156</v>
      </c>
      <c r="E8" s="213"/>
      <c r="F8" s="213"/>
      <c r="G8" s="213"/>
      <c r="H8" s="213"/>
      <c r="I8" s="213"/>
      <c r="J8" s="213"/>
      <c r="K8" s="213"/>
      <c r="L8" s="214"/>
      <c r="M8" s="291" t="str">
        <f>IF(基本情報入力シート!AE67=1,基本情報入力シート!Q67,基本情報入力シート!Q69)</f>
        <v>助成1　エネルギーマネジメントの推進</v>
      </c>
      <c r="N8" s="367"/>
      <c r="O8" s="367"/>
      <c r="P8" s="367"/>
      <c r="Q8" s="367"/>
      <c r="R8" s="367"/>
      <c r="S8" s="367"/>
      <c r="T8" s="367"/>
      <c r="U8" s="367"/>
      <c r="V8" s="367"/>
      <c r="W8" s="367"/>
      <c r="X8" s="367"/>
      <c r="Y8" s="367"/>
      <c r="Z8" s="367"/>
      <c r="AA8" s="367"/>
      <c r="AB8" s="367"/>
      <c r="AC8" s="367"/>
      <c r="AD8" s="367"/>
      <c r="AE8" s="370"/>
      <c r="AF8" s="2"/>
      <c r="AG8" s="2"/>
      <c r="AH8" s="2"/>
      <c r="AJ8" s="2"/>
      <c r="AK8" s="37"/>
      <c r="AL8" s="37"/>
      <c r="AM8" s="37"/>
      <c r="AN8" s="37"/>
      <c r="AO8" s="2"/>
      <c r="AP8" s="261"/>
      <c r="AQ8" s="262" t="s">
        <v>389</v>
      </c>
      <c r="AR8" s="262"/>
      <c r="AS8" s="262"/>
      <c r="AT8" s="262"/>
      <c r="AU8" s="262"/>
      <c r="AV8" s="262"/>
      <c r="AW8" s="262"/>
      <c r="AX8" s="266"/>
      <c r="AY8" s="291" t="str">
        <f>IF(基本情報入力シート!AE67=1,基本情報入力シート!AX67,基本情報入力シート!AX69)</f>
        <v>　助成1　エネルギーマネジメントの推進</v>
      </c>
      <c r="AZ8" s="367"/>
      <c r="BA8" s="367"/>
      <c r="BB8" s="367"/>
      <c r="BC8" s="367"/>
      <c r="BD8" s="367"/>
      <c r="BE8" s="367"/>
      <c r="BF8" s="367"/>
      <c r="BG8" s="367"/>
      <c r="BH8" s="367"/>
      <c r="BI8" s="367"/>
      <c r="BJ8" s="367"/>
      <c r="BK8" s="367"/>
      <c r="BL8" s="367"/>
      <c r="BM8" s="367"/>
      <c r="BN8" s="367"/>
      <c r="BO8" s="367"/>
      <c r="BP8" s="367"/>
      <c r="BQ8" s="367"/>
      <c r="BR8" s="367"/>
      <c r="BS8" s="51"/>
      <c r="BT8" s="40"/>
    </row>
    <row r="9" spans="1:72" ht="17.399999999999999" customHeight="1">
      <c r="A9" s="2"/>
      <c r="B9" s="2"/>
      <c r="C9" s="270"/>
      <c r="D9" s="215"/>
      <c r="E9" s="215"/>
      <c r="F9" s="215"/>
      <c r="G9" s="215"/>
      <c r="H9" s="215"/>
      <c r="I9" s="215"/>
      <c r="J9" s="215"/>
      <c r="K9" s="215"/>
      <c r="L9" s="216"/>
      <c r="M9" s="368"/>
      <c r="N9" s="369"/>
      <c r="O9" s="369"/>
      <c r="P9" s="369"/>
      <c r="Q9" s="369"/>
      <c r="R9" s="369"/>
      <c r="S9" s="369"/>
      <c r="T9" s="369"/>
      <c r="U9" s="369"/>
      <c r="V9" s="369"/>
      <c r="W9" s="369"/>
      <c r="X9" s="369"/>
      <c r="Y9" s="369"/>
      <c r="Z9" s="369"/>
      <c r="AA9" s="369"/>
      <c r="AB9" s="369"/>
      <c r="AC9" s="369"/>
      <c r="AD9" s="369"/>
      <c r="AE9" s="371"/>
      <c r="AF9" s="2"/>
      <c r="AG9" s="2"/>
      <c r="AH9" s="2"/>
      <c r="AK9" s="37"/>
      <c r="AL9" s="37"/>
      <c r="AM9" s="37"/>
      <c r="AN9" s="37"/>
      <c r="AO9" s="2"/>
      <c r="AP9" s="270"/>
      <c r="AQ9" s="268"/>
      <c r="AR9" s="268"/>
      <c r="AS9" s="268"/>
      <c r="AT9" s="268"/>
      <c r="AU9" s="268"/>
      <c r="AV9" s="268"/>
      <c r="AW9" s="268"/>
      <c r="AX9" s="269"/>
      <c r="AY9" s="368"/>
      <c r="AZ9" s="369"/>
      <c r="BA9" s="369"/>
      <c r="BB9" s="369"/>
      <c r="BC9" s="369"/>
      <c r="BD9" s="369"/>
      <c r="BE9" s="369"/>
      <c r="BF9" s="369"/>
      <c r="BG9" s="369"/>
      <c r="BH9" s="369"/>
      <c r="BI9" s="369"/>
      <c r="BJ9" s="369"/>
      <c r="BK9" s="369"/>
      <c r="BL9" s="369"/>
      <c r="BM9" s="369"/>
      <c r="BN9" s="369"/>
      <c r="BO9" s="369"/>
      <c r="BP9" s="369"/>
      <c r="BQ9" s="369"/>
      <c r="BR9" s="369"/>
      <c r="BS9" s="51"/>
      <c r="BT9" s="40"/>
    </row>
    <row r="10" spans="1:72" s="26" customFormat="1" ht="17.399999999999999" customHeight="1">
      <c r="A10" s="36"/>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N10" s="36"/>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row>
    <row r="11" spans="1:72" s="26" customFormat="1" ht="17.399999999999999" hidden="1" customHeight="1">
      <c r="A11" s="36"/>
      <c r="B11" s="53"/>
      <c r="C11" s="261"/>
      <c r="D11" s="262" t="s">
        <v>156</v>
      </c>
      <c r="E11" s="262"/>
      <c r="F11" s="262"/>
      <c r="G11" s="262"/>
      <c r="H11" s="262"/>
      <c r="I11" s="262"/>
      <c r="J11" s="262"/>
      <c r="K11" s="262"/>
      <c r="L11" s="262"/>
      <c r="M11" s="372"/>
      <c r="N11" s="373"/>
      <c r="O11" s="373"/>
      <c r="P11" s="373"/>
      <c r="Q11" s="373"/>
      <c r="R11" s="373"/>
      <c r="S11" s="373"/>
      <c r="T11" s="373"/>
      <c r="U11" s="373"/>
      <c r="V11" s="373"/>
      <c r="W11" s="373"/>
      <c r="X11" s="373"/>
      <c r="Y11" s="373"/>
      <c r="Z11" s="373"/>
      <c r="AA11" s="373"/>
      <c r="AB11" s="373"/>
      <c r="AC11" s="373"/>
      <c r="AD11" s="373"/>
      <c r="AE11" s="374"/>
      <c r="AF11" s="39"/>
      <c r="AG11" s="2"/>
      <c r="AN11" s="36"/>
      <c r="AO11" s="53"/>
      <c r="AP11" s="261"/>
      <c r="AQ11" s="262" t="s">
        <v>156</v>
      </c>
      <c r="AR11" s="262"/>
      <c r="AS11" s="262"/>
      <c r="AT11" s="262"/>
      <c r="AU11" s="262"/>
      <c r="AV11" s="262"/>
      <c r="AW11" s="262"/>
      <c r="AX11" s="262"/>
      <c r="AY11" s="262"/>
      <c r="AZ11" s="364" t="s">
        <v>370</v>
      </c>
      <c r="BA11" s="365"/>
      <c r="BB11" s="365"/>
      <c r="BC11" s="365"/>
      <c r="BD11" s="365"/>
      <c r="BE11" s="365"/>
      <c r="BF11" s="365"/>
      <c r="BG11" s="365"/>
      <c r="BH11" s="365"/>
      <c r="BI11" s="365"/>
      <c r="BJ11" s="365"/>
      <c r="BK11" s="365"/>
      <c r="BL11" s="365"/>
      <c r="BM11" s="365"/>
      <c r="BN11" s="365"/>
      <c r="BO11" s="365"/>
      <c r="BP11" s="365"/>
      <c r="BQ11" s="365"/>
      <c r="BR11" s="366"/>
    </row>
    <row r="12" spans="1:72" s="26" customFormat="1" ht="17.399999999999999" hidden="1" customHeight="1">
      <c r="A12" s="36"/>
      <c r="B12" s="53"/>
      <c r="C12" s="270"/>
      <c r="D12" s="268"/>
      <c r="E12" s="268"/>
      <c r="F12" s="268"/>
      <c r="G12" s="268"/>
      <c r="H12" s="268"/>
      <c r="I12" s="268"/>
      <c r="J12" s="268"/>
      <c r="K12" s="268"/>
      <c r="L12" s="268"/>
      <c r="M12" s="372"/>
      <c r="N12" s="373"/>
      <c r="O12" s="373"/>
      <c r="P12" s="373"/>
      <c r="Q12" s="373"/>
      <c r="R12" s="373"/>
      <c r="S12" s="373"/>
      <c r="T12" s="373"/>
      <c r="U12" s="373"/>
      <c r="V12" s="373"/>
      <c r="W12" s="373"/>
      <c r="X12" s="373"/>
      <c r="Y12" s="373"/>
      <c r="Z12" s="373"/>
      <c r="AA12" s="373"/>
      <c r="AB12" s="373"/>
      <c r="AC12" s="373"/>
      <c r="AD12" s="373"/>
      <c r="AE12" s="374"/>
      <c r="AF12" s="2"/>
      <c r="AG12" s="2"/>
      <c r="AN12" s="36"/>
      <c r="AO12" s="53"/>
      <c r="AP12" s="270"/>
      <c r="AQ12" s="268"/>
      <c r="AR12" s="268"/>
      <c r="AS12" s="268"/>
      <c r="AT12" s="268"/>
      <c r="AU12" s="268"/>
      <c r="AV12" s="268"/>
      <c r="AW12" s="268"/>
      <c r="AX12" s="268"/>
      <c r="AY12" s="268"/>
      <c r="AZ12" s="364" t="s">
        <v>371</v>
      </c>
      <c r="BA12" s="365"/>
      <c r="BB12" s="365"/>
      <c r="BC12" s="365"/>
      <c r="BD12" s="365"/>
      <c r="BE12" s="365"/>
      <c r="BF12" s="365"/>
      <c r="BG12" s="365"/>
      <c r="BH12" s="365"/>
      <c r="BI12" s="365"/>
      <c r="BJ12" s="365"/>
      <c r="BK12" s="365"/>
      <c r="BL12" s="365"/>
      <c r="BM12" s="365"/>
      <c r="BN12" s="365"/>
      <c r="BO12" s="365"/>
      <c r="BP12" s="365"/>
      <c r="BQ12" s="365"/>
      <c r="BR12" s="366"/>
    </row>
    <row r="13" spans="1:72" ht="11.4"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row>
    <row r="14" spans="1:72" ht="17.399999999999999" customHeight="1">
      <c r="A14" s="2"/>
      <c r="B14" s="2" t="s">
        <v>18</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N14" s="2"/>
      <c r="AO14" s="2" t="s">
        <v>18</v>
      </c>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2" ht="17.399999999999999" customHeight="1">
      <c r="A15" s="2"/>
      <c r="B15" s="2"/>
      <c r="C15" s="305"/>
      <c r="D15" s="262" t="s">
        <v>17</v>
      </c>
      <c r="E15" s="262"/>
      <c r="F15" s="262"/>
      <c r="G15" s="262"/>
      <c r="H15" s="262"/>
      <c r="I15" s="262"/>
      <c r="J15" s="262"/>
      <c r="K15" s="262"/>
      <c r="L15" s="266"/>
      <c r="M15" s="333"/>
      <c r="N15" s="212"/>
      <c r="O15" s="212"/>
      <c r="P15" s="212"/>
      <c r="Q15" s="212"/>
      <c r="R15" s="212"/>
      <c r="S15" s="212"/>
      <c r="T15" s="212"/>
      <c r="U15" s="212"/>
      <c r="V15" s="212"/>
      <c r="W15" s="212"/>
      <c r="X15" s="212"/>
      <c r="Y15" s="212"/>
      <c r="Z15" s="212"/>
      <c r="AA15" s="212"/>
      <c r="AB15" s="212"/>
      <c r="AC15" s="212"/>
      <c r="AD15" s="212"/>
      <c r="AE15" s="334"/>
      <c r="AN15" s="2"/>
      <c r="AO15" s="2"/>
      <c r="AP15" s="305"/>
      <c r="AQ15" s="262" t="s">
        <v>17</v>
      </c>
      <c r="AR15" s="262"/>
      <c r="AS15" s="262"/>
      <c r="AT15" s="262"/>
      <c r="AU15" s="262"/>
      <c r="AV15" s="262"/>
      <c r="AW15" s="262"/>
      <c r="AX15" s="262"/>
      <c r="AY15" s="266"/>
      <c r="AZ15" s="333"/>
      <c r="BA15" s="212"/>
      <c r="BB15" s="212"/>
      <c r="BC15" s="212"/>
      <c r="BD15" s="212"/>
      <c r="BE15" s="212"/>
      <c r="BF15" s="212"/>
      <c r="BG15" s="212"/>
      <c r="BH15" s="212"/>
      <c r="BI15" s="212"/>
      <c r="BJ15" s="212"/>
      <c r="BK15" s="212"/>
      <c r="BL15" s="212"/>
      <c r="BM15" s="212"/>
      <c r="BN15" s="212"/>
      <c r="BO15" s="212"/>
      <c r="BP15" s="212"/>
      <c r="BQ15" s="212"/>
      <c r="BR15" s="334"/>
    </row>
    <row r="16" spans="1:72" ht="17.399999999999999" customHeight="1">
      <c r="A16" s="2"/>
      <c r="B16" s="2"/>
      <c r="C16" s="306"/>
      <c r="D16" s="268"/>
      <c r="E16" s="268"/>
      <c r="F16" s="268"/>
      <c r="G16" s="268"/>
      <c r="H16" s="268"/>
      <c r="I16" s="268"/>
      <c r="J16" s="268"/>
      <c r="K16" s="268"/>
      <c r="L16" s="269"/>
      <c r="M16" s="276"/>
      <c r="N16" s="277"/>
      <c r="O16" s="277"/>
      <c r="P16" s="277"/>
      <c r="Q16" s="277"/>
      <c r="R16" s="277"/>
      <c r="S16" s="277"/>
      <c r="T16" s="277"/>
      <c r="U16" s="277"/>
      <c r="V16" s="277"/>
      <c r="W16" s="277"/>
      <c r="X16" s="277"/>
      <c r="Y16" s="277"/>
      <c r="Z16" s="277"/>
      <c r="AA16" s="277"/>
      <c r="AB16" s="277"/>
      <c r="AC16" s="277"/>
      <c r="AD16" s="277"/>
      <c r="AE16" s="278"/>
      <c r="AN16" s="2"/>
      <c r="AO16" s="2"/>
      <c r="AP16" s="306"/>
      <c r="AQ16" s="268"/>
      <c r="AR16" s="268"/>
      <c r="AS16" s="268"/>
      <c r="AT16" s="268"/>
      <c r="AU16" s="268"/>
      <c r="AV16" s="268"/>
      <c r="AW16" s="268"/>
      <c r="AX16" s="268"/>
      <c r="AY16" s="269"/>
      <c r="AZ16" s="276"/>
      <c r="BA16" s="277"/>
      <c r="BB16" s="277"/>
      <c r="BC16" s="277"/>
      <c r="BD16" s="277"/>
      <c r="BE16" s="277"/>
      <c r="BF16" s="277"/>
      <c r="BG16" s="277"/>
      <c r="BH16" s="277"/>
      <c r="BI16" s="277"/>
      <c r="BJ16" s="277"/>
      <c r="BK16" s="277"/>
      <c r="BL16" s="277"/>
      <c r="BM16" s="277"/>
      <c r="BN16" s="277"/>
      <c r="BO16" s="277"/>
      <c r="BP16" s="277"/>
      <c r="BQ16" s="277"/>
      <c r="BR16" s="278"/>
    </row>
    <row r="17" spans="1:70" ht="17.399999999999999" customHeight="1">
      <c r="A17" s="2"/>
      <c r="B17" s="2"/>
      <c r="C17" s="305"/>
      <c r="D17" s="262" t="s">
        <v>16</v>
      </c>
      <c r="E17" s="262"/>
      <c r="F17" s="262"/>
      <c r="G17" s="262"/>
      <c r="H17" s="262"/>
      <c r="I17" s="262"/>
      <c r="J17" s="262"/>
      <c r="K17" s="262"/>
      <c r="L17" s="262"/>
      <c r="M17" s="273"/>
      <c r="N17" s="355"/>
      <c r="O17" s="355"/>
      <c r="P17" s="355"/>
      <c r="Q17" s="355"/>
      <c r="R17" s="355"/>
      <c r="S17" s="355"/>
      <c r="T17" s="355"/>
      <c r="U17" s="355"/>
      <c r="V17" s="355"/>
      <c r="W17" s="355"/>
      <c r="X17" s="355"/>
      <c r="Y17" s="355"/>
      <c r="Z17" s="355"/>
      <c r="AA17" s="355"/>
      <c r="AB17" s="355"/>
      <c r="AC17" s="355"/>
      <c r="AD17" s="355"/>
      <c r="AE17" s="356"/>
      <c r="AN17" s="2"/>
      <c r="AO17" s="2"/>
      <c r="AP17" s="305"/>
      <c r="AQ17" s="262" t="s">
        <v>16</v>
      </c>
      <c r="AR17" s="262"/>
      <c r="AS17" s="262"/>
      <c r="AT17" s="262"/>
      <c r="AU17" s="262"/>
      <c r="AV17" s="262"/>
      <c r="AW17" s="262"/>
      <c r="AX17" s="262"/>
      <c r="AY17" s="262"/>
      <c r="AZ17" s="273"/>
      <c r="BA17" s="355"/>
      <c r="BB17" s="355"/>
      <c r="BC17" s="355"/>
      <c r="BD17" s="355"/>
      <c r="BE17" s="355"/>
      <c r="BF17" s="355"/>
      <c r="BG17" s="355"/>
      <c r="BH17" s="355"/>
      <c r="BI17" s="355"/>
      <c r="BJ17" s="355"/>
      <c r="BK17" s="355"/>
      <c r="BL17" s="355"/>
      <c r="BM17" s="355"/>
      <c r="BN17" s="355"/>
      <c r="BO17" s="355"/>
      <c r="BP17" s="355"/>
      <c r="BQ17" s="355"/>
      <c r="BR17" s="356"/>
    </row>
    <row r="18" spans="1:70" ht="17.399999999999999" customHeight="1">
      <c r="A18" s="2"/>
      <c r="B18" s="2"/>
      <c r="C18" s="283"/>
      <c r="D18" s="258"/>
      <c r="E18" s="258"/>
      <c r="F18" s="258"/>
      <c r="G18" s="258"/>
      <c r="H18" s="258"/>
      <c r="I18" s="258"/>
      <c r="J18" s="258"/>
      <c r="K18" s="258"/>
      <c r="L18" s="258"/>
      <c r="M18" s="357"/>
      <c r="N18" s="358"/>
      <c r="O18" s="358"/>
      <c r="P18" s="358"/>
      <c r="Q18" s="358"/>
      <c r="R18" s="358"/>
      <c r="S18" s="358"/>
      <c r="T18" s="358"/>
      <c r="U18" s="358"/>
      <c r="V18" s="358"/>
      <c r="W18" s="358"/>
      <c r="X18" s="358"/>
      <c r="Y18" s="358"/>
      <c r="Z18" s="358"/>
      <c r="AA18" s="358"/>
      <c r="AB18" s="358"/>
      <c r="AC18" s="358"/>
      <c r="AD18" s="358"/>
      <c r="AE18" s="359"/>
      <c r="AN18" s="2"/>
      <c r="AO18" s="2"/>
      <c r="AP18" s="283"/>
      <c r="AQ18" s="258"/>
      <c r="AR18" s="258"/>
      <c r="AS18" s="258"/>
      <c r="AT18" s="258"/>
      <c r="AU18" s="258"/>
      <c r="AV18" s="258"/>
      <c r="AW18" s="258"/>
      <c r="AX18" s="258"/>
      <c r="AY18" s="258"/>
      <c r="AZ18" s="357"/>
      <c r="BA18" s="358"/>
      <c r="BB18" s="358"/>
      <c r="BC18" s="358"/>
      <c r="BD18" s="358"/>
      <c r="BE18" s="358"/>
      <c r="BF18" s="358"/>
      <c r="BG18" s="358"/>
      <c r="BH18" s="358"/>
      <c r="BI18" s="358"/>
      <c r="BJ18" s="358"/>
      <c r="BK18" s="358"/>
      <c r="BL18" s="358"/>
      <c r="BM18" s="358"/>
      <c r="BN18" s="358"/>
      <c r="BO18" s="358"/>
      <c r="BP18" s="358"/>
      <c r="BQ18" s="358"/>
      <c r="BR18" s="359"/>
    </row>
    <row r="19" spans="1:70" ht="17.399999999999999" customHeight="1">
      <c r="A19" s="2"/>
      <c r="B19" s="2"/>
      <c r="C19" s="283"/>
      <c r="D19" s="258"/>
      <c r="E19" s="258"/>
      <c r="F19" s="258"/>
      <c r="G19" s="258"/>
      <c r="H19" s="258"/>
      <c r="I19" s="258"/>
      <c r="J19" s="258"/>
      <c r="K19" s="258"/>
      <c r="L19" s="258"/>
      <c r="M19" s="357"/>
      <c r="N19" s="358"/>
      <c r="O19" s="358"/>
      <c r="P19" s="358"/>
      <c r="Q19" s="358"/>
      <c r="R19" s="358"/>
      <c r="S19" s="358"/>
      <c r="T19" s="358"/>
      <c r="U19" s="358"/>
      <c r="V19" s="358"/>
      <c r="W19" s="358"/>
      <c r="X19" s="358"/>
      <c r="Y19" s="358"/>
      <c r="Z19" s="358"/>
      <c r="AA19" s="358"/>
      <c r="AB19" s="358"/>
      <c r="AC19" s="358"/>
      <c r="AD19" s="358"/>
      <c r="AE19" s="359"/>
      <c r="AN19" s="2"/>
      <c r="AO19" s="2"/>
      <c r="AP19" s="283"/>
      <c r="AQ19" s="258"/>
      <c r="AR19" s="258"/>
      <c r="AS19" s="258"/>
      <c r="AT19" s="258"/>
      <c r="AU19" s="258"/>
      <c r="AV19" s="258"/>
      <c r="AW19" s="258"/>
      <c r="AX19" s="258"/>
      <c r="AY19" s="258"/>
      <c r="AZ19" s="357"/>
      <c r="BA19" s="358"/>
      <c r="BB19" s="358"/>
      <c r="BC19" s="358"/>
      <c r="BD19" s="358"/>
      <c r="BE19" s="358"/>
      <c r="BF19" s="358"/>
      <c r="BG19" s="358"/>
      <c r="BH19" s="358"/>
      <c r="BI19" s="358"/>
      <c r="BJ19" s="358"/>
      <c r="BK19" s="358"/>
      <c r="BL19" s="358"/>
      <c r="BM19" s="358"/>
      <c r="BN19" s="358"/>
      <c r="BO19" s="358"/>
      <c r="BP19" s="358"/>
      <c r="BQ19" s="358"/>
      <c r="BR19" s="359"/>
    </row>
    <row r="20" spans="1:70" ht="17.399999999999999" customHeight="1">
      <c r="A20" s="2"/>
      <c r="B20" s="2"/>
      <c r="C20" s="283"/>
      <c r="D20" s="258"/>
      <c r="E20" s="258"/>
      <c r="F20" s="258"/>
      <c r="G20" s="258"/>
      <c r="H20" s="258"/>
      <c r="I20" s="258"/>
      <c r="J20" s="258"/>
      <c r="K20" s="258"/>
      <c r="L20" s="258"/>
      <c r="M20" s="357"/>
      <c r="N20" s="358"/>
      <c r="O20" s="358"/>
      <c r="P20" s="358"/>
      <c r="Q20" s="358"/>
      <c r="R20" s="358"/>
      <c r="S20" s="358"/>
      <c r="T20" s="358"/>
      <c r="U20" s="358"/>
      <c r="V20" s="358"/>
      <c r="W20" s="358"/>
      <c r="X20" s="358"/>
      <c r="Y20" s="358"/>
      <c r="Z20" s="358"/>
      <c r="AA20" s="358"/>
      <c r="AB20" s="358"/>
      <c r="AC20" s="358"/>
      <c r="AD20" s="358"/>
      <c r="AE20" s="359"/>
      <c r="AN20" s="2"/>
      <c r="AO20" s="2"/>
      <c r="AP20" s="283"/>
      <c r="AQ20" s="258"/>
      <c r="AR20" s="258"/>
      <c r="AS20" s="258"/>
      <c r="AT20" s="258"/>
      <c r="AU20" s="258"/>
      <c r="AV20" s="258"/>
      <c r="AW20" s="258"/>
      <c r="AX20" s="258"/>
      <c r="AY20" s="258"/>
      <c r="AZ20" s="357"/>
      <c r="BA20" s="358"/>
      <c r="BB20" s="358"/>
      <c r="BC20" s="358"/>
      <c r="BD20" s="358"/>
      <c r="BE20" s="358"/>
      <c r="BF20" s="358"/>
      <c r="BG20" s="358"/>
      <c r="BH20" s="358"/>
      <c r="BI20" s="358"/>
      <c r="BJ20" s="358"/>
      <c r="BK20" s="358"/>
      <c r="BL20" s="358"/>
      <c r="BM20" s="358"/>
      <c r="BN20" s="358"/>
      <c r="BO20" s="358"/>
      <c r="BP20" s="358"/>
      <c r="BQ20" s="358"/>
      <c r="BR20" s="359"/>
    </row>
    <row r="21" spans="1:70" ht="17.399999999999999" customHeight="1">
      <c r="A21" s="2"/>
      <c r="B21" s="2"/>
      <c r="C21" s="283"/>
      <c r="D21" s="258"/>
      <c r="E21" s="258"/>
      <c r="F21" s="258"/>
      <c r="G21" s="258"/>
      <c r="H21" s="258"/>
      <c r="I21" s="258"/>
      <c r="J21" s="258"/>
      <c r="K21" s="258"/>
      <c r="L21" s="258"/>
      <c r="M21" s="357"/>
      <c r="N21" s="358"/>
      <c r="O21" s="358"/>
      <c r="P21" s="358"/>
      <c r="Q21" s="358"/>
      <c r="R21" s="358"/>
      <c r="S21" s="358"/>
      <c r="T21" s="358"/>
      <c r="U21" s="358"/>
      <c r="V21" s="358"/>
      <c r="W21" s="358"/>
      <c r="X21" s="358"/>
      <c r="Y21" s="358"/>
      <c r="Z21" s="358"/>
      <c r="AA21" s="358"/>
      <c r="AB21" s="358"/>
      <c r="AC21" s="358"/>
      <c r="AD21" s="358"/>
      <c r="AE21" s="359"/>
      <c r="AN21" s="2"/>
      <c r="AO21" s="2"/>
      <c r="AP21" s="283"/>
      <c r="AQ21" s="258"/>
      <c r="AR21" s="258"/>
      <c r="AS21" s="258"/>
      <c r="AT21" s="258"/>
      <c r="AU21" s="258"/>
      <c r="AV21" s="258"/>
      <c r="AW21" s="258"/>
      <c r="AX21" s="258"/>
      <c r="AY21" s="258"/>
      <c r="AZ21" s="357"/>
      <c r="BA21" s="358"/>
      <c r="BB21" s="358"/>
      <c r="BC21" s="358"/>
      <c r="BD21" s="358"/>
      <c r="BE21" s="358"/>
      <c r="BF21" s="358"/>
      <c r="BG21" s="358"/>
      <c r="BH21" s="358"/>
      <c r="BI21" s="358"/>
      <c r="BJ21" s="358"/>
      <c r="BK21" s="358"/>
      <c r="BL21" s="358"/>
      <c r="BM21" s="358"/>
      <c r="BN21" s="358"/>
      <c r="BO21" s="358"/>
      <c r="BP21" s="358"/>
      <c r="BQ21" s="358"/>
      <c r="BR21" s="359"/>
    </row>
    <row r="22" spans="1:70" ht="17.399999999999999" customHeight="1">
      <c r="A22" s="2"/>
      <c r="B22" s="2"/>
      <c r="C22" s="283"/>
      <c r="D22" s="258"/>
      <c r="E22" s="258"/>
      <c r="F22" s="258"/>
      <c r="G22" s="258"/>
      <c r="H22" s="258"/>
      <c r="I22" s="258"/>
      <c r="J22" s="258"/>
      <c r="K22" s="258"/>
      <c r="L22" s="258"/>
      <c r="M22" s="357"/>
      <c r="N22" s="358"/>
      <c r="O22" s="358"/>
      <c r="P22" s="358"/>
      <c r="Q22" s="358"/>
      <c r="R22" s="358"/>
      <c r="S22" s="358"/>
      <c r="T22" s="358"/>
      <c r="U22" s="358"/>
      <c r="V22" s="358"/>
      <c r="W22" s="358"/>
      <c r="X22" s="358"/>
      <c r="Y22" s="358"/>
      <c r="Z22" s="358"/>
      <c r="AA22" s="358"/>
      <c r="AB22" s="358"/>
      <c r="AC22" s="358"/>
      <c r="AD22" s="358"/>
      <c r="AE22" s="359"/>
      <c r="AN22" s="2"/>
      <c r="AO22" s="2"/>
      <c r="AP22" s="283"/>
      <c r="AQ22" s="258"/>
      <c r="AR22" s="258"/>
      <c r="AS22" s="258"/>
      <c r="AT22" s="258"/>
      <c r="AU22" s="258"/>
      <c r="AV22" s="258"/>
      <c r="AW22" s="258"/>
      <c r="AX22" s="258"/>
      <c r="AY22" s="258"/>
      <c r="AZ22" s="357"/>
      <c r="BA22" s="358"/>
      <c r="BB22" s="358"/>
      <c r="BC22" s="358"/>
      <c r="BD22" s="358"/>
      <c r="BE22" s="358"/>
      <c r="BF22" s="358"/>
      <c r="BG22" s="358"/>
      <c r="BH22" s="358"/>
      <c r="BI22" s="358"/>
      <c r="BJ22" s="358"/>
      <c r="BK22" s="358"/>
      <c r="BL22" s="358"/>
      <c r="BM22" s="358"/>
      <c r="BN22" s="358"/>
      <c r="BO22" s="358"/>
      <c r="BP22" s="358"/>
      <c r="BQ22" s="358"/>
      <c r="BR22" s="359"/>
    </row>
    <row r="23" spans="1:70" ht="17.399999999999999" customHeight="1">
      <c r="A23" s="2"/>
      <c r="B23" s="2"/>
      <c r="C23" s="283"/>
      <c r="D23" s="258"/>
      <c r="E23" s="258"/>
      <c r="F23" s="258"/>
      <c r="G23" s="258"/>
      <c r="H23" s="258"/>
      <c r="I23" s="258"/>
      <c r="J23" s="258"/>
      <c r="K23" s="258"/>
      <c r="L23" s="258"/>
      <c r="M23" s="357"/>
      <c r="N23" s="358"/>
      <c r="O23" s="358"/>
      <c r="P23" s="358"/>
      <c r="Q23" s="358"/>
      <c r="R23" s="358"/>
      <c r="S23" s="358"/>
      <c r="T23" s="358"/>
      <c r="U23" s="358"/>
      <c r="V23" s="358"/>
      <c r="W23" s="358"/>
      <c r="X23" s="358"/>
      <c r="Y23" s="358"/>
      <c r="Z23" s="358"/>
      <c r="AA23" s="358"/>
      <c r="AB23" s="358"/>
      <c r="AC23" s="358"/>
      <c r="AD23" s="358"/>
      <c r="AE23" s="359"/>
      <c r="AN23" s="2"/>
      <c r="AO23" s="2"/>
      <c r="AP23" s="283"/>
      <c r="AQ23" s="258"/>
      <c r="AR23" s="258"/>
      <c r="AS23" s="258"/>
      <c r="AT23" s="258"/>
      <c r="AU23" s="258"/>
      <c r="AV23" s="258"/>
      <c r="AW23" s="258"/>
      <c r="AX23" s="258"/>
      <c r="AY23" s="258"/>
      <c r="AZ23" s="357"/>
      <c r="BA23" s="358"/>
      <c r="BB23" s="358"/>
      <c r="BC23" s="358"/>
      <c r="BD23" s="358"/>
      <c r="BE23" s="358"/>
      <c r="BF23" s="358"/>
      <c r="BG23" s="358"/>
      <c r="BH23" s="358"/>
      <c r="BI23" s="358"/>
      <c r="BJ23" s="358"/>
      <c r="BK23" s="358"/>
      <c r="BL23" s="358"/>
      <c r="BM23" s="358"/>
      <c r="BN23" s="358"/>
      <c r="BO23" s="358"/>
      <c r="BP23" s="358"/>
      <c r="BQ23" s="358"/>
      <c r="BR23" s="359"/>
    </row>
    <row r="24" spans="1:70" ht="17.399999999999999" customHeight="1">
      <c r="A24" s="2"/>
      <c r="B24" s="2"/>
      <c r="C24" s="283"/>
      <c r="D24" s="258"/>
      <c r="E24" s="258"/>
      <c r="F24" s="258"/>
      <c r="G24" s="258"/>
      <c r="H24" s="258"/>
      <c r="I24" s="258"/>
      <c r="J24" s="258"/>
      <c r="K24" s="258"/>
      <c r="L24" s="258"/>
      <c r="M24" s="357"/>
      <c r="N24" s="358"/>
      <c r="O24" s="358"/>
      <c r="P24" s="358"/>
      <c r="Q24" s="358"/>
      <c r="R24" s="358"/>
      <c r="S24" s="358"/>
      <c r="T24" s="358"/>
      <c r="U24" s="358"/>
      <c r="V24" s="358"/>
      <c r="W24" s="358"/>
      <c r="X24" s="358"/>
      <c r="Y24" s="358"/>
      <c r="Z24" s="358"/>
      <c r="AA24" s="358"/>
      <c r="AB24" s="358"/>
      <c r="AC24" s="358"/>
      <c r="AD24" s="358"/>
      <c r="AE24" s="359"/>
      <c r="AN24" s="2"/>
      <c r="AO24" s="2"/>
      <c r="AP24" s="283"/>
      <c r="AQ24" s="258"/>
      <c r="AR24" s="258"/>
      <c r="AS24" s="258"/>
      <c r="AT24" s="258"/>
      <c r="AU24" s="258"/>
      <c r="AV24" s="258"/>
      <c r="AW24" s="258"/>
      <c r="AX24" s="258"/>
      <c r="AY24" s="258"/>
      <c r="AZ24" s="357"/>
      <c r="BA24" s="358"/>
      <c r="BB24" s="358"/>
      <c r="BC24" s="358"/>
      <c r="BD24" s="358"/>
      <c r="BE24" s="358"/>
      <c r="BF24" s="358"/>
      <c r="BG24" s="358"/>
      <c r="BH24" s="358"/>
      <c r="BI24" s="358"/>
      <c r="BJ24" s="358"/>
      <c r="BK24" s="358"/>
      <c r="BL24" s="358"/>
      <c r="BM24" s="358"/>
      <c r="BN24" s="358"/>
      <c r="BO24" s="358"/>
      <c r="BP24" s="358"/>
      <c r="BQ24" s="358"/>
      <c r="BR24" s="359"/>
    </row>
    <row r="25" spans="1:70" ht="17.399999999999999" customHeight="1">
      <c r="A25" s="2"/>
      <c r="B25" s="2"/>
      <c r="C25" s="283"/>
      <c r="D25" s="258"/>
      <c r="E25" s="258"/>
      <c r="F25" s="258"/>
      <c r="G25" s="258"/>
      <c r="H25" s="258"/>
      <c r="I25" s="258"/>
      <c r="J25" s="258"/>
      <c r="K25" s="258"/>
      <c r="L25" s="258"/>
      <c r="M25" s="357"/>
      <c r="N25" s="358"/>
      <c r="O25" s="358"/>
      <c r="P25" s="358"/>
      <c r="Q25" s="358"/>
      <c r="R25" s="358"/>
      <c r="S25" s="358"/>
      <c r="T25" s="358"/>
      <c r="U25" s="358"/>
      <c r="V25" s="358"/>
      <c r="W25" s="358"/>
      <c r="X25" s="358"/>
      <c r="Y25" s="358"/>
      <c r="Z25" s="358"/>
      <c r="AA25" s="358"/>
      <c r="AB25" s="358"/>
      <c r="AC25" s="358"/>
      <c r="AD25" s="358"/>
      <c r="AE25" s="359"/>
      <c r="AN25" s="2"/>
      <c r="AO25" s="2"/>
      <c r="AP25" s="283"/>
      <c r="AQ25" s="258"/>
      <c r="AR25" s="258"/>
      <c r="AS25" s="258"/>
      <c r="AT25" s="258"/>
      <c r="AU25" s="258"/>
      <c r="AV25" s="258"/>
      <c r="AW25" s="258"/>
      <c r="AX25" s="258"/>
      <c r="AY25" s="258"/>
      <c r="AZ25" s="357"/>
      <c r="BA25" s="358"/>
      <c r="BB25" s="358"/>
      <c r="BC25" s="358"/>
      <c r="BD25" s="358"/>
      <c r="BE25" s="358"/>
      <c r="BF25" s="358"/>
      <c r="BG25" s="358"/>
      <c r="BH25" s="358"/>
      <c r="BI25" s="358"/>
      <c r="BJ25" s="358"/>
      <c r="BK25" s="358"/>
      <c r="BL25" s="358"/>
      <c r="BM25" s="358"/>
      <c r="BN25" s="358"/>
      <c r="BO25" s="358"/>
      <c r="BP25" s="358"/>
      <c r="BQ25" s="358"/>
      <c r="BR25" s="359"/>
    </row>
    <row r="26" spans="1:70" ht="17.399999999999999" customHeight="1">
      <c r="A26" s="2"/>
      <c r="B26" s="2"/>
      <c r="C26" s="283"/>
      <c r="D26" s="258"/>
      <c r="E26" s="258"/>
      <c r="F26" s="258"/>
      <c r="G26" s="258"/>
      <c r="H26" s="258"/>
      <c r="I26" s="258"/>
      <c r="J26" s="258"/>
      <c r="K26" s="258"/>
      <c r="L26" s="258"/>
      <c r="M26" s="357"/>
      <c r="N26" s="358"/>
      <c r="O26" s="358"/>
      <c r="P26" s="358"/>
      <c r="Q26" s="358"/>
      <c r="R26" s="358"/>
      <c r="S26" s="358"/>
      <c r="T26" s="358"/>
      <c r="U26" s="358"/>
      <c r="V26" s="358"/>
      <c r="W26" s="358"/>
      <c r="X26" s="358"/>
      <c r="Y26" s="358"/>
      <c r="Z26" s="358"/>
      <c r="AA26" s="358"/>
      <c r="AB26" s="358"/>
      <c r="AC26" s="358"/>
      <c r="AD26" s="358"/>
      <c r="AE26" s="359"/>
      <c r="AN26" s="2"/>
      <c r="AO26" s="2"/>
      <c r="AP26" s="283"/>
      <c r="AQ26" s="258"/>
      <c r="AR26" s="258"/>
      <c r="AS26" s="258"/>
      <c r="AT26" s="258"/>
      <c r="AU26" s="258"/>
      <c r="AV26" s="258"/>
      <c r="AW26" s="258"/>
      <c r="AX26" s="258"/>
      <c r="AY26" s="258"/>
      <c r="AZ26" s="357"/>
      <c r="BA26" s="358"/>
      <c r="BB26" s="358"/>
      <c r="BC26" s="358"/>
      <c r="BD26" s="358"/>
      <c r="BE26" s="358"/>
      <c r="BF26" s="358"/>
      <c r="BG26" s="358"/>
      <c r="BH26" s="358"/>
      <c r="BI26" s="358"/>
      <c r="BJ26" s="358"/>
      <c r="BK26" s="358"/>
      <c r="BL26" s="358"/>
      <c r="BM26" s="358"/>
      <c r="BN26" s="358"/>
      <c r="BO26" s="358"/>
      <c r="BP26" s="358"/>
      <c r="BQ26" s="358"/>
      <c r="BR26" s="359"/>
    </row>
    <row r="27" spans="1:70" ht="17.399999999999999" customHeight="1">
      <c r="A27" s="2"/>
      <c r="B27" s="2"/>
      <c r="C27" s="283"/>
      <c r="D27" s="258"/>
      <c r="E27" s="258"/>
      <c r="F27" s="258"/>
      <c r="G27" s="258"/>
      <c r="H27" s="258"/>
      <c r="I27" s="258"/>
      <c r="J27" s="258"/>
      <c r="K27" s="258"/>
      <c r="L27" s="258"/>
      <c r="M27" s="357"/>
      <c r="N27" s="358"/>
      <c r="O27" s="358"/>
      <c r="P27" s="358"/>
      <c r="Q27" s="358"/>
      <c r="R27" s="358"/>
      <c r="S27" s="358"/>
      <c r="T27" s="358"/>
      <c r="U27" s="358"/>
      <c r="V27" s="358"/>
      <c r="W27" s="358"/>
      <c r="X27" s="358"/>
      <c r="Y27" s="358"/>
      <c r="Z27" s="358"/>
      <c r="AA27" s="358"/>
      <c r="AB27" s="358"/>
      <c r="AC27" s="358"/>
      <c r="AD27" s="358"/>
      <c r="AE27" s="359"/>
      <c r="AN27" s="2"/>
      <c r="AO27" s="2"/>
      <c r="AP27" s="283"/>
      <c r="AQ27" s="258"/>
      <c r="AR27" s="258"/>
      <c r="AS27" s="258"/>
      <c r="AT27" s="258"/>
      <c r="AU27" s="258"/>
      <c r="AV27" s="258"/>
      <c r="AW27" s="258"/>
      <c r="AX27" s="258"/>
      <c r="AY27" s="258"/>
      <c r="AZ27" s="357"/>
      <c r="BA27" s="358"/>
      <c r="BB27" s="358"/>
      <c r="BC27" s="358"/>
      <c r="BD27" s="358"/>
      <c r="BE27" s="358"/>
      <c r="BF27" s="358"/>
      <c r="BG27" s="358"/>
      <c r="BH27" s="358"/>
      <c r="BI27" s="358"/>
      <c r="BJ27" s="358"/>
      <c r="BK27" s="358"/>
      <c r="BL27" s="358"/>
      <c r="BM27" s="358"/>
      <c r="BN27" s="358"/>
      <c r="BO27" s="358"/>
      <c r="BP27" s="358"/>
      <c r="BQ27" s="358"/>
      <c r="BR27" s="359"/>
    </row>
    <row r="28" spans="1:70" ht="17.399999999999999" customHeight="1">
      <c r="A28" s="2"/>
      <c r="B28" s="2"/>
      <c r="C28" s="306"/>
      <c r="D28" s="268"/>
      <c r="E28" s="268"/>
      <c r="F28" s="268"/>
      <c r="G28" s="268"/>
      <c r="H28" s="268"/>
      <c r="I28" s="268"/>
      <c r="J28" s="268"/>
      <c r="K28" s="268"/>
      <c r="L28" s="268"/>
      <c r="M28" s="360"/>
      <c r="N28" s="361"/>
      <c r="O28" s="361"/>
      <c r="P28" s="361"/>
      <c r="Q28" s="361"/>
      <c r="R28" s="361"/>
      <c r="S28" s="361"/>
      <c r="T28" s="361"/>
      <c r="U28" s="361"/>
      <c r="V28" s="361"/>
      <c r="W28" s="361"/>
      <c r="X28" s="361"/>
      <c r="Y28" s="361"/>
      <c r="Z28" s="361"/>
      <c r="AA28" s="361"/>
      <c r="AB28" s="361"/>
      <c r="AC28" s="361"/>
      <c r="AD28" s="361"/>
      <c r="AE28" s="362"/>
      <c r="AN28" s="2"/>
      <c r="AO28" s="2"/>
      <c r="AP28" s="306"/>
      <c r="AQ28" s="268"/>
      <c r="AR28" s="268"/>
      <c r="AS28" s="268"/>
      <c r="AT28" s="268"/>
      <c r="AU28" s="268"/>
      <c r="AV28" s="268"/>
      <c r="AW28" s="268"/>
      <c r="AX28" s="268"/>
      <c r="AY28" s="268"/>
      <c r="AZ28" s="360"/>
      <c r="BA28" s="361"/>
      <c r="BB28" s="361"/>
      <c r="BC28" s="361"/>
      <c r="BD28" s="361"/>
      <c r="BE28" s="361"/>
      <c r="BF28" s="361"/>
      <c r="BG28" s="361"/>
      <c r="BH28" s="361"/>
      <c r="BI28" s="361"/>
      <c r="BJ28" s="361"/>
      <c r="BK28" s="361"/>
      <c r="BL28" s="361"/>
      <c r="BM28" s="361"/>
      <c r="BN28" s="361"/>
      <c r="BO28" s="361"/>
      <c r="BP28" s="361"/>
      <c r="BQ28" s="361"/>
      <c r="BR28" s="362"/>
    </row>
    <row r="29" spans="1:70" ht="11.4"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row>
    <row r="30" spans="1:70" ht="17.399999999999999" customHeight="1">
      <c r="A30" s="2"/>
      <c r="B30" s="2" t="s">
        <v>15</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N30" s="2"/>
      <c r="AO30" s="2" t="s">
        <v>15</v>
      </c>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row>
    <row r="31" spans="1:70" ht="17.399999999999999" customHeight="1">
      <c r="A31" s="2"/>
      <c r="B31" s="2"/>
      <c r="C31" s="273"/>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6"/>
      <c r="AN31" s="2"/>
      <c r="AO31" s="2"/>
      <c r="AP31" s="273"/>
      <c r="AQ31" s="355"/>
      <c r="AR31" s="355"/>
      <c r="AS31" s="355"/>
      <c r="AT31" s="355"/>
      <c r="AU31" s="355"/>
      <c r="AV31" s="355"/>
      <c r="AW31" s="355"/>
      <c r="AX31" s="355"/>
      <c r="AY31" s="355"/>
      <c r="AZ31" s="355"/>
      <c r="BA31" s="355"/>
      <c r="BB31" s="355"/>
      <c r="BC31" s="355"/>
      <c r="BD31" s="355"/>
      <c r="BE31" s="355"/>
      <c r="BF31" s="355"/>
      <c r="BG31" s="355"/>
      <c r="BH31" s="355"/>
      <c r="BI31" s="355"/>
      <c r="BJ31" s="355"/>
      <c r="BK31" s="355"/>
      <c r="BL31" s="355"/>
      <c r="BM31" s="355"/>
      <c r="BN31" s="355"/>
      <c r="BO31" s="355"/>
      <c r="BP31" s="355"/>
      <c r="BQ31" s="355"/>
      <c r="BR31" s="356"/>
    </row>
    <row r="32" spans="1:70" ht="17.399999999999999" customHeight="1">
      <c r="A32" s="2"/>
      <c r="B32" s="2"/>
      <c r="C32" s="357"/>
      <c r="D32" s="358"/>
      <c r="E32" s="358"/>
      <c r="F32" s="358"/>
      <c r="G32" s="358"/>
      <c r="H32" s="358"/>
      <c r="I32" s="358"/>
      <c r="J32" s="358"/>
      <c r="K32" s="358"/>
      <c r="L32" s="358"/>
      <c r="M32" s="358"/>
      <c r="N32" s="358"/>
      <c r="O32" s="358"/>
      <c r="P32" s="358"/>
      <c r="Q32" s="358"/>
      <c r="R32" s="358"/>
      <c r="S32" s="358"/>
      <c r="T32" s="358"/>
      <c r="U32" s="358"/>
      <c r="V32" s="358"/>
      <c r="W32" s="358"/>
      <c r="X32" s="358"/>
      <c r="Y32" s="358"/>
      <c r="Z32" s="358"/>
      <c r="AA32" s="358"/>
      <c r="AB32" s="358"/>
      <c r="AC32" s="358"/>
      <c r="AD32" s="358"/>
      <c r="AE32" s="359"/>
      <c r="AN32" s="2"/>
      <c r="AO32" s="2"/>
      <c r="AP32" s="357"/>
      <c r="AQ32" s="358"/>
      <c r="AR32" s="358"/>
      <c r="AS32" s="358"/>
      <c r="AT32" s="358"/>
      <c r="AU32" s="358"/>
      <c r="AV32" s="358"/>
      <c r="AW32" s="358"/>
      <c r="AX32" s="358"/>
      <c r="AY32" s="358"/>
      <c r="AZ32" s="358"/>
      <c r="BA32" s="358"/>
      <c r="BB32" s="358"/>
      <c r="BC32" s="358"/>
      <c r="BD32" s="358"/>
      <c r="BE32" s="358"/>
      <c r="BF32" s="358"/>
      <c r="BG32" s="358"/>
      <c r="BH32" s="358"/>
      <c r="BI32" s="358"/>
      <c r="BJ32" s="358"/>
      <c r="BK32" s="358"/>
      <c r="BL32" s="358"/>
      <c r="BM32" s="358"/>
      <c r="BN32" s="358"/>
      <c r="BO32" s="358"/>
      <c r="BP32" s="358"/>
      <c r="BQ32" s="358"/>
      <c r="BR32" s="359"/>
    </row>
    <row r="33" spans="1:70" ht="17.399999999999999" customHeight="1">
      <c r="A33" s="2"/>
      <c r="B33" s="2"/>
      <c r="C33" s="357"/>
      <c r="D33" s="358"/>
      <c r="E33" s="358"/>
      <c r="F33" s="358"/>
      <c r="G33" s="358"/>
      <c r="H33" s="358"/>
      <c r="I33" s="358"/>
      <c r="J33" s="358"/>
      <c r="K33" s="358"/>
      <c r="L33" s="358"/>
      <c r="M33" s="358"/>
      <c r="N33" s="358"/>
      <c r="O33" s="358"/>
      <c r="P33" s="358"/>
      <c r="Q33" s="358"/>
      <c r="R33" s="358"/>
      <c r="S33" s="358"/>
      <c r="T33" s="358"/>
      <c r="U33" s="358"/>
      <c r="V33" s="358"/>
      <c r="W33" s="358"/>
      <c r="X33" s="358"/>
      <c r="Y33" s="358"/>
      <c r="Z33" s="358"/>
      <c r="AA33" s="358"/>
      <c r="AB33" s="358"/>
      <c r="AC33" s="358"/>
      <c r="AD33" s="358"/>
      <c r="AE33" s="359"/>
      <c r="AN33" s="2"/>
      <c r="AO33" s="2"/>
      <c r="AP33" s="357"/>
      <c r="AQ33" s="358"/>
      <c r="AR33" s="358"/>
      <c r="AS33" s="358"/>
      <c r="AT33" s="358"/>
      <c r="AU33" s="358"/>
      <c r="AV33" s="358"/>
      <c r="AW33" s="358"/>
      <c r="AX33" s="358"/>
      <c r="AY33" s="358"/>
      <c r="AZ33" s="358"/>
      <c r="BA33" s="358"/>
      <c r="BB33" s="358"/>
      <c r="BC33" s="358"/>
      <c r="BD33" s="358"/>
      <c r="BE33" s="358"/>
      <c r="BF33" s="358"/>
      <c r="BG33" s="358"/>
      <c r="BH33" s="358"/>
      <c r="BI33" s="358"/>
      <c r="BJ33" s="358"/>
      <c r="BK33" s="358"/>
      <c r="BL33" s="358"/>
      <c r="BM33" s="358"/>
      <c r="BN33" s="358"/>
      <c r="BO33" s="358"/>
      <c r="BP33" s="358"/>
      <c r="BQ33" s="358"/>
      <c r="BR33" s="359"/>
    </row>
    <row r="34" spans="1:70" ht="17.399999999999999" customHeight="1">
      <c r="A34" s="2"/>
      <c r="B34" s="2"/>
      <c r="C34" s="357"/>
      <c r="D34" s="358"/>
      <c r="E34" s="358"/>
      <c r="F34" s="358"/>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9"/>
      <c r="AN34" s="2"/>
      <c r="AO34" s="2"/>
      <c r="AP34" s="357"/>
      <c r="AQ34" s="358"/>
      <c r="AR34" s="358"/>
      <c r="AS34" s="358"/>
      <c r="AT34" s="358"/>
      <c r="AU34" s="358"/>
      <c r="AV34" s="358"/>
      <c r="AW34" s="358"/>
      <c r="AX34" s="358"/>
      <c r="AY34" s="358"/>
      <c r="AZ34" s="358"/>
      <c r="BA34" s="358"/>
      <c r="BB34" s="358"/>
      <c r="BC34" s="358"/>
      <c r="BD34" s="358"/>
      <c r="BE34" s="358"/>
      <c r="BF34" s="358"/>
      <c r="BG34" s="358"/>
      <c r="BH34" s="358"/>
      <c r="BI34" s="358"/>
      <c r="BJ34" s="358"/>
      <c r="BK34" s="358"/>
      <c r="BL34" s="358"/>
      <c r="BM34" s="358"/>
      <c r="BN34" s="358"/>
      <c r="BO34" s="358"/>
      <c r="BP34" s="358"/>
      <c r="BQ34" s="358"/>
      <c r="BR34" s="359"/>
    </row>
    <row r="35" spans="1:70" ht="17.399999999999999" customHeight="1">
      <c r="A35" s="2"/>
      <c r="B35" s="2"/>
      <c r="C35" s="357"/>
      <c r="D35" s="358"/>
      <c r="E35" s="358"/>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9"/>
      <c r="AN35" s="2"/>
      <c r="AO35" s="2"/>
      <c r="AP35" s="357"/>
      <c r="AQ35" s="358"/>
      <c r="AR35" s="358"/>
      <c r="AS35" s="358"/>
      <c r="AT35" s="358"/>
      <c r="AU35" s="358"/>
      <c r="AV35" s="358"/>
      <c r="AW35" s="358"/>
      <c r="AX35" s="358"/>
      <c r="AY35" s="358"/>
      <c r="AZ35" s="358"/>
      <c r="BA35" s="358"/>
      <c r="BB35" s="358"/>
      <c r="BC35" s="358"/>
      <c r="BD35" s="358"/>
      <c r="BE35" s="358"/>
      <c r="BF35" s="358"/>
      <c r="BG35" s="358"/>
      <c r="BH35" s="358"/>
      <c r="BI35" s="358"/>
      <c r="BJ35" s="358"/>
      <c r="BK35" s="358"/>
      <c r="BL35" s="358"/>
      <c r="BM35" s="358"/>
      <c r="BN35" s="358"/>
      <c r="BO35" s="358"/>
      <c r="BP35" s="358"/>
      <c r="BQ35" s="358"/>
      <c r="BR35" s="359"/>
    </row>
    <row r="36" spans="1:70" ht="17.399999999999999" customHeight="1">
      <c r="A36" s="2"/>
      <c r="B36" s="2"/>
      <c r="C36" s="357"/>
      <c r="D36" s="358"/>
      <c r="E36" s="358"/>
      <c r="F36" s="358"/>
      <c r="G36" s="358"/>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9"/>
      <c r="AN36" s="2"/>
      <c r="AO36" s="2"/>
      <c r="AP36" s="357"/>
      <c r="AQ36" s="358"/>
      <c r="AR36" s="358"/>
      <c r="AS36" s="358"/>
      <c r="AT36" s="358"/>
      <c r="AU36" s="358"/>
      <c r="AV36" s="358"/>
      <c r="AW36" s="358"/>
      <c r="AX36" s="358"/>
      <c r="AY36" s="358"/>
      <c r="AZ36" s="358"/>
      <c r="BA36" s="358"/>
      <c r="BB36" s="358"/>
      <c r="BC36" s="358"/>
      <c r="BD36" s="358"/>
      <c r="BE36" s="358"/>
      <c r="BF36" s="358"/>
      <c r="BG36" s="358"/>
      <c r="BH36" s="358"/>
      <c r="BI36" s="358"/>
      <c r="BJ36" s="358"/>
      <c r="BK36" s="358"/>
      <c r="BL36" s="358"/>
      <c r="BM36" s="358"/>
      <c r="BN36" s="358"/>
      <c r="BO36" s="358"/>
      <c r="BP36" s="358"/>
      <c r="BQ36" s="358"/>
      <c r="BR36" s="359"/>
    </row>
    <row r="37" spans="1:70" ht="17.399999999999999" customHeight="1">
      <c r="A37" s="2"/>
      <c r="B37" s="2"/>
      <c r="C37" s="357"/>
      <c r="D37" s="358"/>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9"/>
      <c r="AN37" s="2"/>
      <c r="AO37" s="2"/>
      <c r="AP37" s="357"/>
      <c r="AQ37" s="358"/>
      <c r="AR37" s="358"/>
      <c r="AS37" s="358"/>
      <c r="AT37" s="358"/>
      <c r="AU37" s="358"/>
      <c r="AV37" s="358"/>
      <c r="AW37" s="358"/>
      <c r="AX37" s="358"/>
      <c r="AY37" s="358"/>
      <c r="AZ37" s="358"/>
      <c r="BA37" s="358"/>
      <c r="BB37" s="358"/>
      <c r="BC37" s="358"/>
      <c r="BD37" s="358"/>
      <c r="BE37" s="358"/>
      <c r="BF37" s="358"/>
      <c r="BG37" s="358"/>
      <c r="BH37" s="358"/>
      <c r="BI37" s="358"/>
      <c r="BJ37" s="358"/>
      <c r="BK37" s="358"/>
      <c r="BL37" s="358"/>
      <c r="BM37" s="358"/>
      <c r="BN37" s="358"/>
      <c r="BO37" s="358"/>
      <c r="BP37" s="358"/>
      <c r="BQ37" s="358"/>
      <c r="BR37" s="359"/>
    </row>
    <row r="38" spans="1:70" ht="17.399999999999999" customHeight="1">
      <c r="A38" s="2"/>
      <c r="B38" s="2"/>
      <c r="C38" s="357"/>
      <c r="D38" s="358"/>
      <c r="E38" s="358"/>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9"/>
      <c r="AN38" s="2"/>
      <c r="AO38" s="2"/>
      <c r="AP38" s="357"/>
      <c r="AQ38" s="358"/>
      <c r="AR38" s="358"/>
      <c r="AS38" s="358"/>
      <c r="AT38" s="358"/>
      <c r="AU38" s="358"/>
      <c r="AV38" s="358"/>
      <c r="AW38" s="358"/>
      <c r="AX38" s="358"/>
      <c r="AY38" s="358"/>
      <c r="AZ38" s="358"/>
      <c r="BA38" s="358"/>
      <c r="BB38" s="358"/>
      <c r="BC38" s="358"/>
      <c r="BD38" s="358"/>
      <c r="BE38" s="358"/>
      <c r="BF38" s="358"/>
      <c r="BG38" s="358"/>
      <c r="BH38" s="358"/>
      <c r="BI38" s="358"/>
      <c r="BJ38" s="358"/>
      <c r="BK38" s="358"/>
      <c r="BL38" s="358"/>
      <c r="BM38" s="358"/>
      <c r="BN38" s="358"/>
      <c r="BO38" s="358"/>
      <c r="BP38" s="358"/>
      <c r="BQ38" s="358"/>
      <c r="BR38" s="359"/>
    </row>
    <row r="39" spans="1:70" ht="17.399999999999999" customHeight="1">
      <c r="A39" s="2"/>
      <c r="B39" s="2"/>
      <c r="C39" s="357"/>
      <c r="D39" s="358"/>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9"/>
      <c r="AN39" s="2"/>
      <c r="AO39" s="2"/>
      <c r="AP39" s="357"/>
      <c r="AQ39" s="358"/>
      <c r="AR39" s="358"/>
      <c r="AS39" s="358"/>
      <c r="AT39" s="358"/>
      <c r="AU39" s="358"/>
      <c r="AV39" s="358"/>
      <c r="AW39" s="358"/>
      <c r="AX39" s="358"/>
      <c r="AY39" s="358"/>
      <c r="AZ39" s="358"/>
      <c r="BA39" s="358"/>
      <c r="BB39" s="358"/>
      <c r="BC39" s="358"/>
      <c r="BD39" s="358"/>
      <c r="BE39" s="358"/>
      <c r="BF39" s="358"/>
      <c r="BG39" s="358"/>
      <c r="BH39" s="358"/>
      <c r="BI39" s="358"/>
      <c r="BJ39" s="358"/>
      <c r="BK39" s="358"/>
      <c r="BL39" s="358"/>
      <c r="BM39" s="358"/>
      <c r="BN39" s="358"/>
      <c r="BO39" s="358"/>
      <c r="BP39" s="358"/>
      <c r="BQ39" s="358"/>
      <c r="BR39" s="359"/>
    </row>
    <row r="40" spans="1:70" ht="17.399999999999999" customHeight="1">
      <c r="A40" s="2"/>
      <c r="B40" s="2"/>
      <c r="C40" s="357"/>
      <c r="D40" s="358"/>
      <c r="E40" s="358"/>
      <c r="F40" s="358"/>
      <c r="G40" s="358"/>
      <c r="H40" s="358"/>
      <c r="I40" s="358"/>
      <c r="J40" s="358"/>
      <c r="K40" s="358"/>
      <c r="L40" s="358"/>
      <c r="M40" s="358"/>
      <c r="N40" s="358"/>
      <c r="O40" s="358"/>
      <c r="P40" s="358"/>
      <c r="Q40" s="358"/>
      <c r="R40" s="358"/>
      <c r="S40" s="358"/>
      <c r="T40" s="358"/>
      <c r="U40" s="358"/>
      <c r="V40" s="358"/>
      <c r="W40" s="358"/>
      <c r="X40" s="358"/>
      <c r="Y40" s="358"/>
      <c r="Z40" s="358"/>
      <c r="AA40" s="358"/>
      <c r="AB40" s="358"/>
      <c r="AC40" s="358"/>
      <c r="AD40" s="358"/>
      <c r="AE40" s="359"/>
      <c r="AN40" s="2"/>
      <c r="AO40" s="2"/>
      <c r="AP40" s="357"/>
      <c r="AQ40" s="358"/>
      <c r="AR40" s="358"/>
      <c r="AS40" s="358"/>
      <c r="AT40" s="358"/>
      <c r="AU40" s="358"/>
      <c r="AV40" s="358"/>
      <c r="AW40" s="358"/>
      <c r="AX40" s="358"/>
      <c r="AY40" s="358"/>
      <c r="AZ40" s="358"/>
      <c r="BA40" s="358"/>
      <c r="BB40" s="358"/>
      <c r="BC40" s="358"/>
      <c r="BD40" s="358"/>
      <c r="BE40" s="358"/>
      <c r="BF40" s="358"/>
      <c r="BG40" s="358"/>
      <c r="BH40" s="358"/>
      <c r="BI40" s="358"/>
      <c r="BJ40" s="358"/>
      <c r="BK40" s="358"/>
      <c r="BL40" s="358"/>
      <c r="BM40" s="358"/>
      <c r="BN40" s="358"/>
      <c r="BO40" s="358"/>
      <c r="BP40" s="358"/>
      <c r="BQ40" s="358"/>
      <c r="BR40" s="359"/>
    </row>
    <row r="41" spans="1:70" ht="17.399999999999999" customHeight="1">
      <c r="A41" s="2"/>
      <c r="B41" s="2"/>
      <c r="C41" s="357"/>
      <c r="D41" s="358"/>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8"/>
      <c r="AD41" s="358"/>
      <c r="AE41" s="359"/>
      <c r="AN41" s="2"/>
      <c r="AO41" s="2"/>
      <c r="AP41" s="357"/>
      <c r="AQ41" s="358"/>
      <c r="AR41" s="358"/>
      <c r="AS41" s="358"/>
      <c r="AT41" s="358"/>
      <c r="AU41" s="358"/>
      <c r="AV41" s="358"/>
      <c r="AW41" s="358"/>
      <c r="AX41" s="358"/>
      <c r="AY41" s="358"/>
      <c r="AZ41" s="358"/>
      <c r="BA41" s="358"/>
      <c r="BB41" s="358"/>
      <c r="BC41" s="358"/>
      <c r="BD41" s="358"/>
      <c r="BE41" s="358"/>
      <c r="BF41" s="358"/>
      <c r="BG41" s="358"/>
      <c r="BH41" s="358"/>
      <c r="BI41" s="358"/>
      <c r="BJ41" s="358"/>
      <c r="BK41" s="358"/>
      <c r="BL41" s="358"/>
      <c r="BM41" s="358"/>
      <c r="BN41" s="358"/>
      <c r="BO41" s="358"/>
      <c r="BP41" s="358"/>
      <c r="BQ41" s="358"/>
      <c r="BR41" s="359"/>
    </row>
    <row r="42" spans="1:70" ht="17.399999999999999" customHeight="1">
      <c r="A42" s="2"/>
      <c r="B42" s="2"/>
      <c r="C42" s="360"/>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2"/>
      <c r="AN42" s="2"/>
      <c r="AO42" s="2"/>
      <c r="AP42" s="360"/>
      <c r="AQ42" s="361"/>
      <c r="AR42" s="361"/>
      <c r="AS42" s="361"/>
      <c r="AT42" s="361"/>
      <c r="AU42" s="361"/>
      <c r="AV42" s="361"/>
      <c r="AW42" s="361"/>
      <c r="AX42" s="361"/>
      <c r="AY42" s="361"/>
      <c r="AZ42" s="361"/>
      <c r="BA42" s="361"/>
      <c r="BB42" s="361"/>
      <c r="BC42" s="361"/>
      <c r="BD42" s="361"/>
      <c r="BE42" s="361"/>
      <c r="BF42" s="361"/>
      <c r="BG42" s="361"/>
      <c r="BH42" s="361"/>
      <c r="BI42" s="361"/>
      <c r="BJ42" s="361"/>
      <c r="BK42" s="361"/>
      <c r="BL42" s="361"/>
      <c r="BM42" s="361"/>
      <c r="BN42" s="361"/>
      <c r="BO42" s="361"/>
      <c r="BP42" s="361"/>
      <c r="BQ42" s="361"/>
      <c r="BR42" s="362"/>
    </row>
    <row r="43" spans="1:70" ht="17.399999999999999"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row>
    <row r="44" spans="1:70" ht="17.399999999999999" customHeight="1">
      <c r="A44" s="2"/>
      <c r="B44" s="2" t="s">
        <v>20</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N44" s="2"/>
      <c r="AO44" s="2" t="s">
        <v>186</v>
      </c>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row>
    <row r="45" spans="1:70" ht="11.4"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row>
    <row r="46" spans="1:70" ht="17.399999999999999" customHeight="1">
      <c r="A46" s="2"/>
      <c r="B46" s="2" t="s">
        <v>14</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N46" s="2"/>
      <c r="AO46" s="2" t="s">
        <v>14</v>
      </c>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row>
    <row r="47" spans="1:70" ht="17.399999999999999" customHeight="1">
      <c r="A47" s="2"/>
      <c r="B47" s="2"/>
      <c r="C47" s="263"/>
      <c r="D47" s="262" t="s">
        <v>13</v>
      </c>
      <c r="E47" s="262"/>
      <c r="F47" s="266"/>
      <c r="G47" s="363" t="s">
        <v>12</v>
      </c>
      <c r="H47" s="363"/>
      <c r="I47" s="363"/>
      <c r="J47" s="363"/>
      <c r="K47" s="363"/>
      <c r="L47" s="363"/>
      <c r="M47" s="363"/>
      <c r="N47" s="363"/>
      <c r="O47" s="363"/>
      <c r="P47" s="333"/>
      <c r="Q47" s="212"/>
      <c r="R47" s="212"/>
      <c r="S47" s="212"/>
      <c r="T47" s="212"/>
      <c r="U47" s="212"/>
      <c r="V47" s="212"/>
      <c r="W47" s="212"/>
      <c r="X47" s="212"/>
      <c r="Y47" s="212"/>
      <c r="Z47" s="212"/>
      <c r="AA47" s="212"/>
      <c r="AB47" s="212"/>
      <c r="AC47" s="212"/>
      <c r="AD47" s="212"/>
      <c r="AE47" s="334"/>
      <c r="AF47" s="49"/>
      <c r="AN47" s="2"/>
      <c r="AO47" s="2"/>
      <c r="AP47" s="263"/>
      <c r="AQ47" s="262" t="s">
        <v>13</v>
      </c>
      <c r="AR47" s="262"/>
      <c r="AS47" s="266"/>
      <c r="AT47" s="363" t="s">
        <v>12</v>
      </c>
      <c r="AU47" s="363"/>
      <c r="AV47" s="363"/>
      <c r="AW47" s="363"/>
      <c r="AX47" s="363"/>
      <c r="AY47" s="363"/>
      <c r="AZ47" s="363"/>
      <c r="BA47" s="363"/>
      <c r="BB47" s="363"/>
      <c r="BC47" s="333"/>
      <c r="BD47" s="212"/>
      <c r="BE47" s="212"/>
      <c r="BF47" s="212"/>
      <c r="BG47" s="212"/>
      <c r="BH47" s="212"/>
      <c r="BI47" s="212"/>
      <c r="BJ47" s="212"/>
      <c r="BK47" s="212"/>
      <c r="BL47" s="212"/>
      <c r="BM47" s="212"/>
      <c r="BN47" s="212"/>
      <c r="BO47" s="212"/>
      <c r="BP47" s="212"/>
      <c r="BQ47" s="212"/>
      <c r="BR47" s="334"/>
    </row>
    <row r="48" spans="1:70" ht="17.399999999999999" customHeight="1">
      <c r="A48" s="2"/>
      <c r="B48" s="2"/>
      <c r="C48" s="264"/>
      <c r="D48" s="258"/>
      <c r="E48" s="258"/>
      <c r="F48" s="267"/>
      <c r="G48" s="363"/>
      <c r="H48" s="363"/>
      <c r="I48" s="363"/>
      <c r="J48" s="363"/>
      <c r="K48" s="363"/>
      <c r="L48" s="363"/>
      <c r="M48" s="363"/>
      <c r="N48" s="363"/>
      <c r="O48" s="363"/>
      <c r="P48" s="276"/>
      <c r="Q48" s="277"/>
      <c r="R48" s="277"/>
      <c r="S48" s="277"/>
      <c r="T48" s="277"/>
      <c r="U48" s="277"/>
      <c r="V48" s="277"/>
      <c r="W48" s="277"/>
      <c r="X48" s="277"/>
      <c r="Y48" s="277"/>
      <c r="Z48" s="277"/>
      <c r="AA48" s="277"/>
      <c r="AB48" s="277"/>
      <c r="AC48" s="277"/>
      <c r="AD48" s="277"/>
      <c r="AE48" s="278"/>
      <c r="AF48" s="49"/>
      <c r="AN48" s="2"/>
      <c r="AO48" s="2"/>
      <c r="AP48" s="264"/>
      <c r="AQ48" s="258"/>
      <c r="AR48" s="258"/>
      <c r="AS48" s="267"/>
      <c r="AT48" s="363"/>
      <c r="AU48" s="363"/>
      <c r="AV48" s="363"/>
      <c r="AW48" s="363"/>
      <c r="AX48" s="363"/>
      <c r="AY48" s="363"/>
      <c r="AZ48" s="363"/>
      <c r="BA48" s="363"/>
      <c r="BB48" s="363"/>
      <c r="BC48" s="276"/>
      <c r="BD48" s="277"/>
      <c r="BE48" s="277"/>
      <c r="BF48" s="277"/>
      <c r="BG48" s="277"/>
      <c r="BH48" s="277"/>
      <c r="BI48" s="277"/>
      <c r="BJ48" s="277"/>
      <c r="BK48" s="277"/>
      <c r="BL48" s="277"/>
      <c r="BM48" s="277"/>
      <c r="BN48" s="277"/>
      <c r="BO48" s="277"/>
      <c r="BP48" s="277"/>
      <c r="BQ48" s="277"/>
      <c r="BR48" s="278"/>
    </row>
    <row r="49" spans="1:70" ht="17.399999999999999" customHeight="1">
      <c r="A49" s="2"/>
      <c r="B49" s="2"/>
      <c r="C49" s="264"/>
      <c r="D49" s="258"/>
      <c r="E49" s="258"/>
      <c r="F49" s="267"/>
      <c r="G49" s="338" t="s">
        <v>11</v>
      </c>
      <c r="H49" s="338"/>
      <c r="I49" s="338"/>
      <c r="J49" s="338"/>
      <c r="K49" s="338"/>
      <c r="L49" s="338"/>
      <c r="M49" s="338"/>
      <c r="N49" s="338"/>
      <c r="O49" s="338"/>
      <c r="P49" s="245"/>
      <c r="Q49" s="246"/>
      <c r="R49" s="246"/>
      <c r="S49" s="246"/>
      <c r="T49" s="246"/>
      <c r="U49" s="246"/>
      <c r="V49" s="246"/>
      <c r="W49" s="246"/>
      <c r="X49" s="246"/>
      <c r="Y49" s="246"/>
      <c r="Z49" s="246"/>
      <c r="AA49" s="246"/>
      <c r="AB49" s="246"/>
      <c r="AC49" s="246"/>
      <c r="AD49" s="246"/>
      <c r="AE49" s="247"/>
      <c r="AF49" s="49"/>
      <c r="AN49" s="2"/>
      <c r="AO49" s="2"/>
      <c r="AP49" s="264"/>
      <c r="AQ49" s="258"/>
      <c r="AR49" s="258"/>
      <c r="AS49" s="267"/>
      <c r="AT49" s="338" t="s">
        <v>11</v>
      </c>
      <c r="AU49" s="338"/>
      <c r="AV49" s="338"/>
      <c r="AW49" s="338"/>
      <c r="AX49" s="338"/>
      <c r="AY49" s="338"/>
      <c r="AZ49" s="338"/>
      <c r="BA49" s="338"/>
      <c r="BB49" s="338"/>
      <c r="BC49" s="245"/>
      <c r="BD49" s="246"/>
      <c r="BE49" s="246"/>
      <c r="BF49" s="246"/>
      <c r="BG49" s="246"/>
      <c r="BH49" s="246"/>
      <c r="BI49" s="246"/>
      <c r="BJ49" s="246"/>
      <c r="BK49" s="246"/>
      <c r="BL49" s="246"/>
      <c r="BM49" s="246"/>
      <c r="BN49" s="246"/>
      <c r="BO49" s="246"/>
      <c r="BP49" s="246"/>
      <c r="BQ49" s="246"/>
      <c r="BR49" s="247"/>
    </row>
    <row r="50" spans="1:70" ht="17.399999999999999" customHeight="1">
      <c r="A50" s="2"/>
      <c r="B50" s="2"/>
      <c r="C50" s="264"/>
      <c r="D50" s="258"/>
      <c r="E50" s="258"/>
      <c r="F50" s="267"/>
      <c r="G50" s="338"/>
      <c r="H50" s="338"/>
      <c r="I50" s="338"/>
      <c r="J50" s="338"/>
      <c r="K50" s="338"/>
      <c r="L50" s="338"/>
      <c r="M50" s="338"/>
      <c r="N50" s="338"/>
      <c r="O50" s="338"/>
      <c r="P50" s="248"/>
      <c r="Q50" s="249"/>
      <c r="R50" s="249"/>
      <c r="S50" s="249"/>
      <c r="T50" s="249"/>
      <c r="U50" s="249"/>
      <c r="V50" s="249"/>
      <c r="W50" s="249"/>
      <c r="X50" s="249"/>
      <c r="Y50" s="249"/>
      <c r="Z50" s="249"/>
      <c r="AA50" s="249"/>
      <c r="AB50" s="249"/>
      <c r="AC50" s="249"/>
      <c r="AD50" s="249"/>
      <c r="AE50" s="250"/>
      <c r="AF50" s="49"/>
      <c r="AN50" s="2"/>
      <c r="AO50" s="2"/>
      <c r="AP50" s="264"/>
      <c r="AQ50" s="258"/>
      <c r="AR50" s="258"/>
      <c r="AS50" s="267"/>
      <c r="AT50" s="338"/>
      <c r="AU50" s="338"/>
      <c r="AV50" s="338"/>
      <c r="AW50" s="338"/>
      <c r="AX50" s="338"/>
      <c r="AY50" s="338"/>
      <c r="AZ50" s="338"/>
      <c r="BA50" s="338"/>
      <c r="BB50" s="338"/>
      <c r="BC50" s="248"/>
      <c r="BD50" s="249"/>
      <c r="BE50" s="249"/>
      <c r="BF50" s="249"/>
      <c r="BG50" s="249"/>
      <c r="BH50" s="249"/>
      <c r="BI50" s="249"/>
      <c r="BJ50" s="249"/>
      <c r="BK50" s="249"/>
      <c r="BL50" s="249"/>
      <c r="BM50" s="249"/>
      <c r="BN50" s="249"/>
      <c r="BO50" s="249"/>
      <c r="BP50" s="249"/>
      <c r="BQ50" s="249"/>
      <c r="BR50" s="250"/>
    </row>
    <row r="51" spans="1:70" ht="17.399999999999999" customHeight="1">
      <c r="A51" s="2"/>
      <c r="B51" s="2"/>
      <c r="C51" s="264"/>
      <c r="D51" s="258"/>
      <c r="E51" s="258"/>
      <c r="F51" s="267"/>
      <c r="G51" s="363" t="s">
        <v>10</v>
      </c>
      <c r="H51" s="363"/>
      <c r="I51" s="363"/>
      <c r="J51" s="363"/>
      <c r="K51" s="363"/>
      <c r="L51" s="363"/>
      <c r="M51" s="363"/>
      <c r="N51" s="363"/>
      <c r="O51" s="363"/>
      <c r="P51" s="333"/>
      <c r="Q51" s="212"/>
      <c r="R51" s="212"/>
      <c r="S51" s="212"/>
      <c r="T51" s="212"/>
      <c r="U51" s="212"/>
      <c r="V51" s="212"/>
      <c r="W51" s="212"/>
      <c r="X51" s="212"/>
      <c r="Y51" s="212"/>
      <c r="Z51" s="212"/>
      <c r="AA51" s="212"/>
      <c r="AB51" s="212"/>
      <c r="AC51" s="212"/>
      <c r="AD51" s="212"/>
      <c r="AE51" s="334"/>
      <c r="AF51" s="49"/>
      <c r="AN51" s="2"/>
      <c r="AO51" s="2"/>
      <c r="AP51" s="264"/>
      <c r="AQ51" s="258"/>
      <c r="AR51" s="258"/>
      <c r="AS51" s="267"/>
      <c r="AT51" s="363" t="s">
        <v>10</v>
      </c>
      <c r="AU51" s="363"/>
      <c r="AV51" s="363"/>
      <c r="AW51" s="363"/>
      <c r="AX51" s="363"/>
      <c r="AY51" s="363"/>
      <c r="AZ51" s="363"/>
      <c r="BA51" s="363"/>
      <c r="BB51" s="363"/>
      <c r="BC51" s="333"/>
      <c r="BD51" s="212"/>
      <c r="BE51" s="212"/>
      <c r="BF51" s="212"/>
      <c r="BG51" s="212"/>
      <c r="BH51" s="212"/>
      <c r="BI51" s="212"/>
      <c r="BJ51" s="212"/>
      <c r="BK51" s="212"/>
      <c r="BL51" s="212"/>
      <c r="BM51" s="212"/>
      <c r="BN51" s="212"/>
      <c r="BO51" s="212"/>
      <c r="BP51" s="212"/>
      <c r="BQ51" s="212"/>
      <c r="BR51" s="334"/>
    </row>
    <row r="52" spans="1:70" ht="17.399999999999999" customHeight="1">
      <c r="A52" s="2"/>
      <c r="B52" s="2"/>
      <c r="C52" s="265"/>
      <c r="D52" s="268"/>
      <c r="E52" s="268"/>
      <c r="F52" s="269"/>
      <c r="G52" s="363"/>
      <c r="H52" s="363"/>
      <c r="I52" s="363"/>
      <c r="J52" s="363"/>
      <c r="K52" s="363"/>
      <c r="L52" s="363"/>
      <c r="M52" s="363"/>
      <c r="N52" s="363"/>
      <c r="O52" s="363"/>
      <c r="P52" s="276"/>
      <c r="Q52" s="277"/>
      <c r="R52" s="277"/>
      <c r="S52" s="277"/>
      <c r="T52" s="277"/>
      <c r="U52" s="277"/>
      <c r="V52" s="277"/>
      <c r="W52" s="277"/>
      <c r="X52" s="277"/>
      <c r="Y52" s="277"/>
      <c r="Z52" s="277"/>
      <c r="AA52" s="277"/>
      <c r="AB52" s="277"/>
      <c r="AC52" s="277"/>
      <c r="AD52" s="277"/>
      <c r="AE52" s="278"/>
      <c r="AF52" s="49"/>
      <c r="AN52" s="2"/>
      <c r="AO52" s="2"/>
      <c r="AP52" s="265"/>
      <c r="AQ52" s="268"/>
      <c r="AR52" s="268"/>
      <c r="AS52" s="269"/>
      <c r="AT52" s="363"/>
      <c r="AU52" s="363"/>
      <c r="AV52" s="363"/>
      <c r="AW52" s="363"/>
      <c r="AX52" s="363"/>
      <c r="AY52" s="363"/>
      <c r="AZ52" s="363"/>
      <c r="BA52" s="363"/>
      <c r="BB52" s="363"/>
      <c r="BC52" s="276"/>
      <c r="BD52" s="277"/>
      <c r="BE52" s="277"/>
      <c r="BF52" s="277"/>
      <c r="BG52" s="277"/>
      <c r="BH52" s="277"/>
      <c r="BI52" s="277"/>
      <c r="BJ52" s="277"/>
      <c r="BK52" s="277"/>
      <c r="BL52" s="277"/>
      <c r="BM52" s="277"/>
      <c r="BN52" s="277"/>
      <c r="BO52" s="277"/>
      <c r="BP52" s="277"/>
      <c r="BQ52" s="277"/>
      <c r="BR52" s="278"/>
    </row>
    <row r="53" spans="1:70" ht="17.399999999999999" customHeight="1">
      <c r="A53" s="2"/>
      <c r="B53" s="2"/>
      <c r="C53" s="263"/>
      <c r="D53" s="262" t="s">
        <v>9</v>
      </c>
      <c r="E53" s="262"/>
      <c r="F53" s="262"/>
      <c r="G53" s="262"/>
      <c r="H53" s="262"/>
      <c r="I53" s="262"/>
      <c r="J53" s="262"/>
      <c r="K53" s="262"/>
      <c r="L53" s="262"/>
      <c r="M53" s="262"/>
      <c r="N53" s="262"/>
      <c r="O53" s="266"/>
      <c r="P53" s="333"/>
      <c r="Q53" s="212"/>
      <c r="R53" s="212"/>
      <c r="S53" s="212"/>
      <c r="T53" s="212"/>
      <c r="U53" s="212"/>
      <c r="V53" s="212"/>
      <c r="W53" s="212"/>
      <c r="X53" s="212"/>
      <c r="Y53" s="212"/>
      <c r="Z53" s="212"/>
      <c r="AA53" s="212"/>
      <c r="AB53" s="212"/>
      <c r="AC53" s="212"/>
      <c r="AD53" s="212"/>
      <c r="AE53" s="334"/>
      <c r="AN53" s="2"/>
      <c r="AO53" s="2"/>
      <c r="AP53" s="263"/>
      <c r="AQ53" s="262" t="s">
        <v>9</v>
      </c>
      <c r="AR53" s="262"/>
      <c r="AS53" s="262"/>
      <c r="AT53" s="262"/>
      <c r="AU53" s="262"/>
      <c r="AV53" s="262"/>
      <c r="AW53" s="262"/>
      <c r="AX53" s="262"/>
      <c r="AY53" s="262"/>
      <c r="AZ53" s="262"/>
      <c r="BA53" s="262"/>
      <c r="BB53" s="266"/>
      <c r="BC53" s="333"/>
      <c r="BD53" s="212"/>
      <c r="BE53" s="212"/>
      <c r="BF53" s="212"/>
      <c r="BG53" s="212"/>
      <c r="BH53" s="212"/>
      <c r="BI53" s="212"/>
      <c r="BJ53" s="212"/>
      <c r="BK53" s="212"/>
      <c r="BL53" s="212"/>
      <c r="BM53" s="212"/>
      <c r="BN53" s="212"/>
      <c r="BO53" s="212"/>
      <c r="BP53" s="212"/>
      <c r="BQ53" s="212"/>
      <c r="BR53" s="334"/>
    </row>
    <row r="54" spans="1:70" ht="17.399999999999999" customHeight="1">
      <c r="A54" s="2"/>
      <c r="B54" s="2"/>
      <c r="C54" s="264"/>
      <c r="D54" s="258"/>
      <c r="E54" s="258"/>
      <c r="F54" s="258"/>
      <c r="G54" s="258"/>
      <c r="H54" s="258"/>
      <c r="I54" s="258"/>
      <c r="J54" s="258"/>
      <c r="K54" s="258"/>
      <c r="L54" s="258"/>
      <c r="M54" s="258"/>
      <c r="N54" s="258"/>
      <c r="O54" s="267"/>
      <c r="P54" s="335"/>
      <c r="Q54" s="336"/>
      <c r="R54" s="336"/>
      <c r="S54" s="336"/>
      <c r="T54" s="336"/>
      <c r="U54" s="336"/>
      <c r="V54" s="336"/>
      <c r="W54" s="336"/>
      <c r="X54" s="336"/>
      <c r="Y54" s="336"/>
      <c r="Z54" s="336"/>
      <c r="AA54" s="336"/>
      <c r="AB54" s="336"/>
      <c r="AC54" s="336"/>
      <c r="AD54" s="336"/>
      <c r="AE54" s="337"/>
      <c r="AN54" s="2"/>
      <c r="AO54" s="2"/>
      <c r="AP54" s="264"/>
      <c r="AQ54" s="258"/>
      <c r="AR54" s="258"/>
      <c r="AS54" s="258"/>
      <c r="AT54" s="258"/>
      <c r="AU54" s="258"/>
      <c r="AV54" s="258"/>
      <c r="AW54" s="258"/>
      <c r="AX54" s="258"/>
      <c r="AY54" s="258"/>
      <c r="AZ54" s="258"/>
      <c r="BA54" s="258"/>
      <c r="BB54" s="267"/>
      <c r="BC54" s="335"/>
      <c r="BD54" s="336"/>
      <c r="BE54" s="336"/>
      <c r="BF54" s="336"/>
      <c r="BG54" s="336"/>
      <c r="BH54" s="336"/>
      <c r="BI54" s="336"/>
      <c r="BJ54" s="336"/>
      <c r="BK54" s="336"/>
      <c r="BL54" s="336"/>
      <c r="BM54" s="336"/>
      <c r="BN54" s="336"/>
      <c r="BO54" s="336"/>
      <c r="BP54" s="336"/>
      <c r="BQ54" s="336"/>
      <c r="BR54" s="337"/>
    </row>
    <row r="55" spans="1:70" ht="17.399999999999999" customHeight="1">
      <c r="A55" s="2"/>
      <c r="B55" s="2"/>
      <c r="C55" s="264"/>
      <c r="D55" s="258"/>
      <c r="E55" s="258"/>
      <c r="F55" s="258"/>
      <c r="G55" s="258"/>
      <c r="H55" s="258"/>
      <c r="I55" s="258"/>
      <c r="J55" s="258"/>
      <c r="K55" s="258"/>
      <c r="L55" s="258"/>
      <c r="M55" s="258"/>
      <c r="N55" s="258"/>
      <c r="O55" s="267"/>
      <c r="P55" s="335"/>
      <c r="Q55" s="336"/>
      <c r="R55" s="336"/>
      <c r="S55" s="336"/>
      <c r="T55" s="336"/>
      <c r="U55" s="336"/>
      <c r="V55" s="336"/>
      <c r="W55" s="336"/>
      <c r="X55" s="336"/>
      <c r="Y55" s="336"/>
      <c r="Z55" s="336"/>
      <c r="AA55" s="336"/>
      <c r="AB55" s="336"/>
      <c r="AC55" s="336"/>
      <c r="AD55" s="336"/>
      <c r="AE55" s="337"/>
      <c r="AN55" s="2"/>
      <c r="AO55" s="2"/>
      <c r="AP55" s="264"/>
      <c r="AQ55" s="258"/>
      <c r="AR55" s="258"/>
      <c r="AS55" s="258"/>
      <c r="AT55" s="258"/>
      <c r="AU55" s="258"/>
      <c r="AV55" s="258"/>
      <c r="AW55" s="258"/>
      <c r="AX55" s="258"/>
      <c r="AY55" s="258"/>
      <c r="AZ55" s="258"/>
      <c r="BA55" s="258"/>
      <c r="BB55" s="267"/>
      <c r="BC55" s="335"/>
      <c r="BD55" s="336"/>
      <c r="BE55" s="336"/>
      <c r="BF55" s="336"/>
      <c r="BG55" s="336"/>
      <c r="BH55" s="336"/>
      <c r="BI55" s="336"/>
      <c r="BJ55" s="336"/>
      <c r="BK55" s="336"/>
      <c r="BL55" s="336"/>
      <c r="BM55" s="336"/>
      <c r="BN55" s="336"/>
      <c r="BO55" s="336"/>
      <c r="BP55" s="336"/>
      <c r="BQ55" s="336"/>
      <c r="BR55" s="337"/>
    </row>
    <row r="56" spans="1:70" ht="17.399999999999999" customHeight="1">
      <c r="A56" s="2"/>
      <c r="B56" s="2"/>
      <c r="C56" s="264"/>
      <c r="D56" s="258"/>
      <c r="E56" s="258"/>
      <c r="F56" s="258"/>
      <c r="G56" s="258"/>
      <c r="H56" s="258"/>
      <c r="I56" s="258"/>
      <c r="J56" s="258"/>
      <c r="K56" s="258"/>
      <c r="L56" s="258"/>
      <c r="M56" s="258"/>
      <c r="N56" s="258"/>
      <c r="O56" s="267"/>
      <c r="P56" s="335"/>
      <c r="Q56" s="336"/>
      <c r="R56" s="336"/>
      <c r="S56" s="336"/>
      <c r="T56" s="336"/>
      <c r="U56" s="336"/>
      <c r="V56" s="336"/>
      <c r="W56" s="336"/>
      <c r="X56" s="336"/>
      <c r="Y56" s="336"/>
      <c r="Z56" s="336"/>
      <c r="AA56" s="336"/>
      <c r="AB56" s="336"/>
      <c r="AC56" s="336"/>
      <c r="AD56" s="336"/>
      <c r="AE56" s="337"/>
      <c r="AN56" s="2"/>
      <c r="AO56" s="2"/>
      <c r="AP56" s="264"/>
      <c r="AQ56" s="258"/>
      <c r="AR56" s="258"/>
      <c r="AS56" s="258"/>
      <c r="AT56" s="258"/>
      <c r="AU56" s="258"/>
      <c r="AV56" s="258"/>
      <c r="AW56" s="258"/>
      <c r="AX56" s="258"/>
      <c r="AY56" s="258"/>
      <c r="AZ56" s="258"/>
      <c r="BA56" s="258"/>
      <c r="BB56" s="267"/>
      <c r="BC56" s="335"/>
      <c r="BD56" s="336"/>
      <c r="BE56" s="336"/>
      <c r="BF56" s="336"/>
      <c r="BG56" s="336"/>
      <c r="BH56" s="336"/>
      <c r="BI56" s="336"/>
      <c r="BJ56" s="336"/>
      <c r="BK56" s="336"/>
      <c r="BL56" s="336"/>
      <c r="BM56" s="336"/>
      <c r="BN56" s="336"/>
      <c r="BO56" s="336"/>
      <c r="BP56" s="336"/>
      <c r="BQ56" s="336"/>
      <c r="BR56" s="337"/>
    </row>
    <row r="57" spans="1:70" ht="17.399999999999999" customHeight="1">
      <c r="A57" s="2"/>
      <c r="B57" s="2"/>
      <c r="C57" s="264"/>
      <c r="D57" s="258"/>
      <c r="E57" s="258"/>
      <c r="F57" s="258"/>
      <c r="G57" s="258"/>
      <c r="H57" s="258"/>
      <c r="I57" s="258"/>
      <c r="J57" s="258"/>
      <c r="K57" s="258"/>
      <c r="L57" s="258"/>
      <c r="M57" s="258"/>
      <c r="N57" s="258"/>
      <c r="O57" s="267"/>
      <c r="P57" s="335"/>
      <c r="Q57" s="336"/>
      <c r="R57" s="336"/>
      <c r="S57" s="336"/>
      <c r="T57" s="336"/>
      <c r="U57" s="336"/>
      <c r="V57" s="336"/>
      <c r="W57" s="336"/>
      <c r="X57" s="336"/>
      <c r="Y57" s="336"/>
      <c r="Z57" s="336"/>
      <c r="AA57" s="336"/>
      <c r="AB57" s="336"/>
      <c r="AC57" s="336"/>
      <c r="AD57" s="336"/>
      <c r="AE57" s="337"/>
      <c r="AN57" s="2"/>
      <c r="AO57" s="2"/>
      <c r="AP57" s="264"/>
      <c r="AQ57" s="258"/>
      <c r="AR57" s="258"/>
      <c r="AS57" s="258"/>
      <c r="AT57" s="258"/>
      <c r="AU57" s="258"/>
      <c r="AV57" s="258"/>
      <c r="AW57" s="258"/>
      <c r="AX57" s="258"/>
      <c r="AY57" s="258"/>
      <c r="AZ57" s="258"/>
      <c r="BA57" s="258"/>
      <c r="BB57" s="267"/>
      <c r="BC57" s="335"/>
      <c r="BD57" s="336"/>
      <c r="BE57" s="336"/>
      <c r="BF57" s="336"/>
      <c r="BG57" s="336"/>
      <c r="BH57" s="336"/>
      <c r="BI57" s="336"/>
      <c r="BJ57" s="336"/>
      <c r="BK57" s="336"/>
      <c r="BL57" s="336"/>
      <c r="BM57" s="336"/>
      <c r="BN57" s="336"/>
      <c r="BO57" s="336"/>
      <c r="BP57" s="336"/>
      <c r="BQ57" s="336"/>
      <c r="BR57" s="337"/>
    </row>
    <row r="58" spans="1:70" ht="17.399999999999999" customHeight="1">
      <c r="A58" s="2"/>
      <c r="B58" s="2"/>
      <c r="C58" s="265"/>
      <c r="D58" s="268"/>
      <c r="E58" s="268"/>
      <c r="F58" s="268"/>
      <c r="G58" s="268"/>
      <c r="H58" s="268"/>
      <c r="I58" s="268"/>
      <c r="J58" s="268"/>
      <c r="K58" s="268"/>
      <c r="L58" s="268"/>
      <c r="M58" s="268"/>
      <c r="N58" s="268"/>
      <c r="O58" s="269"/>
      <c r="P58" s="276"/>
      <c r="Q58" s="277"/>
      <c r="R58" s="277"/>
      <c r="S58" s="277"/>
      <c r="T58" s="277"/>
      <c r="U58" s="277"/>
      <c r="V58" s="277"/>
      <c r="W58" s="277"/>
      <c r="X58" s="277"/>
      <c r="Y58" s="277"/>
      <c r="Z58" s="277"/>
      <c r="AA58" s="277"/>
      <c r="AB58" s="277"/>
      <c r="AC58" s="277"/>
      <c r="AD58" s="277"/>
      <c r="AE58" s="278"/>
      <c r="AN58" s="2"/>
      <c r="AO58" s="2"/>
      <c r="AP58" s="265"/>
      <c r="AQ58" s="268"/>
      <c r="AR58" s="268"/>
      <c r="AS58" s="268"/>
      <c r="AT58" s="268"/>
      <c r="AU58" s="268"/>
      <c r="AV58" s="268"/>
      <c r="AW58" s="268"/>
      <c r="AX58" s="268"/>
      <c r="AY58" s="268"/>
      <c r="AZ58" s="268"/>
      <c r="BA58" s="268"/>
      <c r="BB58" s="269"/>
      <c r="BC58" s="276"/>
      <c r="BD58" s="277"/>
      <c r="BE58" s="277"/>
      <c r="BF58" s="277"/>
      <c r="BG58" s="277"/>
      <c r="BH58" s="277"/>
      <c r="BI58" s="277"/>
      <c r="BJ58" s="277"/>
      <c r="BK58" s="277"/>
      <c r="BL58" s="277"/>
      <c r="BM58" s="277"/>
      <c r="BN58" s="277"/>
      <c r="BO58" s="277"/>
      <c r="BP58" s="277"/>
      <c r="BQ58" s="277"/>
      <c r="BR58" s="278"/>
    </row>
    <row r="59" spans="1:70" ht="17.399999999999999" customHeight="1">
      <c r="A59" s="2"/>
      <c r="B59" s="2"/>
      <c r="C59" s="263"/>
      <c r="D59" s="262" t="s">
        <v>470</v>
      </c>
      <c r="E59" s="262"/>
      <c r="F59" s="262"/>
      <c r="G59" s="262"/>
      <c r="H59" s="262"/>
      <c r="I59" s="262"/>
      <c r="J59" s="262"/>
      <c r="K59" s="262"/>
      <c r="L59" s="262"/>
      <c r="M59" s="262"/>
      <c r="N59" s="262"/>
      <c r="O59" s="266"/>
      <c r="P59" s="335"/>
      <c r="Q59" s="336"/>
      <c r="R59" s="336"/>
      <c r="S59" s="336"/>
      <c r="T59" s="336"/>
      <c r="U59" s="336"/>
      <c r="V59" s="336"/>
      <c r="W59" s="336"/>
      <c r="X59" s="336"/>
      <c r="Y59" s="336"/>
      <c r="Z59" s="336"/>
      <c r="AA59" s="336"/>
      <c r="AB59" s="336"/>
      <c r="AC59" s="336"/>
      <c r="AD59" s="336"/>
      <c r="AE59" s="337"/>
      <c r="AN59" s="2"/>
      <c r="AO59" s="2"/>
      <c r="AP59" s="263"/>
      <c r="AQ59" s="262" t="s">
        <v>470</v>
      </c>
      <c r="AR59" s="262"/>
      <c r="AS59" s="262"/>
      <c r="AT59" s="262"/>
      <c r="AU59" s="262"/>
      <c r="AV59" s="262"/>
      <c r="AW59" s="262"/>
      <c r="AX59" s="262"/>
      <c r="AY59" s="262"/>
      <c r="AZ59" s="262"/>
      <c r="BA59" s="262"/>
      <c r="BB59" s="266"/>
      <c r="BC59" s="335"/>
      <c r="BD59" s="336"/>
      <c r="BE59" s="336"/>
      <c r="BF59" s="336"/>
      <c r="BG59" s="336"/>
      <c r="BH59" s="336"/>
      <c r="BI59" s="336"/>
      <c r="BJ59" s="336"/>
      <c r="BK59" s="336"/>
      <c r="BL59" s="336"/>
      <c r="BM59" s="336"/>
      <c r="BN59" s="336"/>
      <c r="BO59" s="336"/>
      <c r="BP59" s="336"/>
      <c r="BQ59" s="336"/>
      <c r="BR59" s="337"/>
    </row>
    <row r="60" spans="1:70" ht="17.399999999999999" customHeight="1">
      <c r="A60" s="2"/>
      <c r="B60" s="2"/>
      <c r="C60" s="264"/>
      <c r="D60" s="258"/>
      <c r="E60" s="258"/>
      <c r="F60" s="258"/>
      <c r="G60" s="258"/>
      <c r="H60" s="258"/>
      <c r="I60" s="258"/>
      <c r="J60" s="258"/>
      <c r="K60" s="258"/>
      <c r="L60" s="258"/>
      <c r="M60" s="258"/>
      <c r="N60" s="258"/>
      <c r="O60" s="267"/>
      <c r="P60" s="335"/>
      <c r="Q60" s="336"/>
      <c r="R60" s="336"/>
      <c r="S60" s="336"/>
      <c r="T60" s="336"/>
      <c r="U60" s="336"/>
      <c r="V60" s="336"/>
      <c r="W60" s="336"/>
      <c r="X60" s="336"/>
      <c r="Y60" s="336"/>
      <c r="Z60" s="336"/>
      <c r="AA60" s="336"/>
      <c r="AB60" s="336"/>
      <c r="AC60" s="336"/>
      <c r="AD60" s="336"/>
      <c r="AE60" s="337"/>
      <c r="AN60" s="2"/>
      <c r="AO60" s="2"/>
      <c r="AP60" s="264"/>
      <c r="AQ60" s="258"/>
      <c r="AR60" s="258"/>
      <c r="AS60" s="258"/>
      <c r="AT60" s="258"/>
      <c r="AU60" s="258"/>
      <c r="AV60" s="258"/>
      <c r="AW60" s="258"/>
      <c r="AX60" s="258"/>
      <c r="AY60" s="258"/>
      <c r="AZ60" s="258"/>
      <c r="BA60" s="258"/>
      <c r="BB60" s="267"/>
      <c r="BC60" s="335"/>
      <c r="BD60" s="336"/>
      <c r="BE60" s="336"/>
      <c r="BF60" s="336"/>
      <c r="BG60" s="336"/>
      <c r="BH60" s="336"/>
      <c r="BI60" s="336"/>
      <c r="BJ60" s="336"/>
      <c r="BK60" s="336"/>
      <c r="BL60" s="336"/>
      <c r="BM60" s="336"/>
      <c r="BN60" s="336"/>
      <c r="BO60" s="336"/>
      <c r="BP60" s="336"/>
      <c r="BQ60" s="336"/>
      <c r="BR60" s="337"/>
    </row>
    <row r="61" spans="1:70" ht="17.399999999999999" customHeight="1">
      <c r="A61" s="2"/>
      <c r="B61" s="2"/>
      <c r="C61" s="264"/>
      <c r="D61" s="258"/>
      <c r="E61" s="258"/>
      <c r="F61" s="258"/>
      <c r="G61" s="258"/>
      <c r="H61" s="258"/>
      <c r="I61" s="258"/>
      <c r="J61" s="258"/>
      <c r="K61" s="258"/>
      <c r="L61" s="258"/>
      <c r="M61" s="258"/>
      <c r="N61" s="258"/>
      <c r="O61" s="267"/>
      <c r="P61" s="335"/>
      <c r="Q61" s="336"/>
      <c r="R61" s="336"/>
      <c r="S61" s="336"/>
      <c r="T61" s="336"/>
      <c r="U61" s="336"/>
      <c r="V61" s="336"/>
      <c r="W61" s="336"/>
      <c r="X61" s="336"/>
      <c r="Y61" s="336"/>
      <c r="Z61" s="336"/>
      <c r="AA61" s="336"/>
      <c r="AB61" s="336"/>
      <c r="AC61" s="336"/>
      <c r="AD61" s="336"/>
      <c r="AE61" s="337"/>
      <c r="AN61" s="2"/>
      <c r="AO61" s="2"/>
      <c r="AP61" s="264"/>
      <c r="AQ61" s="258"/>
      <c r="AR61" s="258"/>
      <c r="AS61" s="258"/>
      <c r="AT61" s="258"/>
      <c r="AU61" s="258"/>
      <c r="AV61" s="258"/>
      <c r="AW61" s="258"/>
      <c r="AX61" s="258"/>
      <c r="AY61" s="258"/>
      <c r="AZ61" s="258"/>
      <c r="BA61" s="258"/>
      <c r="BB61" s="267"/>
      <c r="BC61" s="335"/>
      <c r="BD61" s="336"/>
      <c r="BE61" s="336"/>
      <c r="BF61" s="336"/>
      <c r="BG61" s="336"/>
      <c r="BH61" s="336"/>
      <c r="BI61" s="336"/>
      <c r="BJ61" s="336"/>
      <c r="BK61" s="336"/>
      <c r="BL61" s="336"/>
      <c r="BM61" s="336"/>
      <c r="BN61" s="336"/>
      <c r="BO61" s="336"/>
      <c r="BP61" s="336"/>
      <c r="BQ61" s="336"/>
      <c r="BR61" s="337"/>
    </row>
    <row r="62" spans="1:70" ht="17.399999999999999" customHeight="1">
      <c r="A62" s="2"/>
      <c r="B62" s="2"/>
      <c r="C62" s="264"/>
      <c r="D62" s="258"/>
      <c r="E62" s="258"/>
      <c r="F62" s="258"/>
      <c r="G62" s="258"/>
      <c r="H62" s="258"/>
      <c r="I62" s="258"/>
      <c r="J62" s="258"/>
      <c r="K62" s="258"/>
      <c r="L62" s="258"/>
      <c r="M62" s="258"/>
      <c r="N62" s="258"/>
      <c r="O62" s="267"/>
      <c r="P62" s="335"/>
      <c r="Q62" s="336"/>
      <c r="R62" s="336"/>
      <c r="S62" s="336"/>
      <c r="T62" s="336"/>
      <c r="U62" s="336"/>
      <c r="V62" s="336"/>
      <c r="W62" s="336"/>
      <c r="X62" s="336"/>
      <c r="Y62" s="336"/>
      <c r="Z62" s="336"/>
      <c r="AA62" s="336"/>
      <c r="AB62" s="336"/>
      <c r="AC62" s="336"/>
      <c r="AD62" s="336"/>
      <c r="AE62" s="337"/>
      <c r="AN62" s="2"/>
      <c r="AO62" s="2"/>
      <c r="AP62" s="264"/>
      <c r="AQ62" s="258"/>
      <c r="AR62" s="258"/>
      <c r="AS62" s="258"/>
      <c r="AT62" s="258"/>
      <c r="AU62" s="258"/>
      <c r="AV62" s="258"/>
      <c r="AW62" s="258"/>
      <c r="AX62" s="258"/>
      <c r="AY62" s="258"/>
      <c r="AZ62" s="258"/>
      <c r="BA62" s="258"/>
      <c r="BB62" s="267"/>
      <c r="BC62" s="335"/>
      <c r="BD62" s="336"/>
      <c r="BE62" s="336"/>
      <c r="BF62" s="336"/>
      <c r="BG62" s="336"/>
      <c r="BH62" s="336"/>
      <c r="BI62" s="336"/>
      <c r="BJ62" s="336"/>
      <c r="BK62" s="336"/>
      <c r="BL62" s="336"/>
      <c r="BM62" s="336"/>
      <c r="BN62" s="336"/>
      <c r="BO62" s="336"/>
      <c r="BP62" s="336"/>
      <c r="BQ62" s="336"/>
      <c r="BR62" s="337"/>
    </row>
    <row r="63" spans="1:70" ht="17.399999999999999" customHeight="1">
      <c r="A63" s="2"/>
      <c r="B63" s="2"/>
      <c r="C63" s="264"/>
      <c r="D63" s="258"/>
      <c r="E63" s="258"/>
      <c r="F63" s="258"/>
      <c r="G63" s="258"/>
      <c r="H63" s="258"/>
      <c r="I63" s="258"/>
      <c r="J63" s="258"/>
      <c r="K63" s="258"/>
      <c r="L63" s="258"/>
      <c r="M63" s="258"/>
      <c r="N63" s="258"/>
      <c r="O63" s="267"/>
      <c r="P63" s="335"/>
      <c r="Q63" s="336"/>
      <c r="R63" s="336"/>
      <c r="S63" s="336"/>
      <c r="T63" s="336"/>
      <c r="U63" s="336"/>
      <c r="V63" s="336"/>
      <c r="W63" s="336"/>
      <c r="X63" s="336"/>
      <c r="Y63" s="336"/>
      <c r="Z63" s="336"/>
      <c r="AA63" s="336"/>
      <c r="AB63" s="336"/>
      <c r="AC63" s="336"/>
      <c r="AD63" s="336"/>
      <c r="AE63" s="337"/>
      <c r="AN63" s="2"/>
      <c r="AO63" s="2"/>
      <c r="AP63" s="264"/>
      <c r="AQ63" s="258"/>
      <c r="AR63" s="258"/>
      <c r="AS63" s="258"/>
      <c r="AT63" s="258"/>
      <c r="AU63" s="258"/>
      <c r="AV63" s="258"/>
      <c r="AW63" s="258"/>
      <c r="AX63" s="258"/>
      <c r="AY63" s="258"/>
      <c r="AZ63" s="258"/>
      <c r="BA63" s="258"/>
      <c r="BB63" s="267"/>
      <c r="BC63" s="335"/>
      <c r="BD63" s="336"/>
      <c r="BE63" s="336"/>
      <c r="BF63" s="336"/>
      <c r="BG63" s="336"/>
      <c r="BH63" s="336"/>
      <c r="BI63" s="336"/>
      <c r="BJ63" s="336"/>
      <c r="BK63" s="336"/>
      <c r="BL63" s="336"/>
      <c r="BM63" s="336"/>
      <c r="BN63" s="336"/>
      <c r="BO63" s="336"/>
      <c r="BP63" s="336"/>
      <c r="BQ63" s="336"/>
      <c r="BR63" s="337"/>
    </row>
    <row r="64" spans="1:70" ht="17.399999999999999" customHeight="1">
      <c r="A64" s="2"/>
      <c r="B64" s="2"/>
      <c r="C64" s="265"/>
      <c r="D64" s="268"/>
      <c r="E64" s="268"/>
      <c r="F64" s="268"/>
      <c r="G64" s="268"/>
      <c r="H64" s="268"/>
      <c r="I64" s="268"/>
      <c r="J64" s="268"/>
      <c r="K64" s="268"/>
      <c r="L64" s="268"/>
      <c r="M64" s="268"/>
      <c r="N64" s="268"/>
      <c r="O64" s="269"/>
      <c r="P64" s="276"/>
      <c r="Q64" s="277"/>
      <c r="R64" s="277"/>
      <c r="S64" s="277"/>
      <c r="T64" s="277"/>
      <c r="U64" s="277"/>
      <c r="V64" s="277"/>
      <c r="W64" s="277"/>
      <c r="X64" s="277"/>
      <c r="Y64" s="277"/>
      <c r="Z64" s="277"/>
      <c r="AA64" s="277"/>
      <c r="AB64" s="277"/>
      <c r="AC64" s="277"/>
      <c r="AD64" s="277"/>
      <c r="AE64" s="278"/>
      <c r="AN64" s="2"/>
      <c r="AO64" s="2"/>
      <c r="AP64" s="265"/>
      <c r="AQ64" s="268"/>
      <c r="AR64" s="268"/>
      <c r="AS64" s="268"/>
      <c r="AT64" s="268"/>
      <c r="AU64" s="268"/>
      <c r="AV64" s="268"/>
      <c r="AW64" s="268"/>
      <c r="AX64" s="268"/>
      <c r="AY64" s="268"/>
      <c r="AZ64" s="268"/>
      <c r="BA64" s="268"/>
      <c r="BB64" s="269"/>
      <c r="BC64" s="276"/>
      <c r="BD64" s="277"/>
      <c r="BE64" s="277"/>
      <c r="BF64" s="277"/>
      <c r="BG64" s="277"/>
      <c r="BH64" s="277"/>
      <c r="BI64" s="277"/>
      <c r="BJ64" s="277"/>
      <c r="BK64" s="277"/>
      <c r="BL64" s="277"/>
      <c r="BM64" s="277"/>
      <c r="BN64" s="277"/>
      <c r="BO64" s="277"/>
      <c r="BP64" s="277"/>
      <c r="BQ64" s="277"/>
      <c r="BR64" s="278"/>
    </row>
    <row r="65" spans="1:70" ht="17.399999999999999" customHeight="1">
      <c r="A65" s="2"/>
      <c r="B65" s="2"/>
      <c r="C65" s="263"/>
      <c r="D65" s="262" t="s">
        <v>471</v>
      </c>
      <c r="E65" s="262"/>
      <c r="F65" s="262"/>
      <c r="G65" s="262"/>
      <c r="H65" s="262"/>
      <c r="I65" s="262"/>
      <c r="J65" s="262"/>
      <c r="K65" s="262"/>
      <c r="L65" s="262"/>
      <c r="M65" s="262"/>
      <c r="N65" s="262"/>
      <c r="O65" s="266"/>
      <c r="P65" s="346"/>
      <c r="Q65" s="347"/>
      <c r="R65" s="347"/>
      <c r="S65" s="347"/>
      <c r="T65" s="347"/>
      <c r="U65" s="347"/>
      <c r="V65" s="347"/>
      <c r="W65" s="347"/>
      <c r="X65" s="347"/>
      <c r="Y65" s="347"/>
      <c r="Z65" s="347"/>
      <c r="AA65" s="347"/>
      <c r="AB65" s="347"/>
      <c r="AC65" s="347"/>
      <c r="AD65" s="347"/>
      <c r="AE65" s="348"/>
      <c r="AN65" s="2"/>
      <c r="AO65" s="2"/>
      <c r="AP65" s="263"/>
      <c r="AQ65" s="262" t="s">
        <v>471</v>
      </c>
      <c r="AR65" s="262"/>
      <c r="AS65" s="262"/>
      <c r="AT65" s="262"/>
      <c r="AU65" s="262"/>
      <c r="AV65" s="262"/>
      <c r="AW65" s="262"/>
      <c r="AX65" s="262"/>
      <c r="AY65" s="262"/>
      <c r="AZ65" s="262"/>
      <c r="BA65" s="262"/>
      <c r="BB65" s="266"/>
      <c r="BC65" s="346"/>
      <c r="BD65" s="347"/>
      <c r="BE65" s="347"/>
      <c r="BF65" s="347"/>
      <c r="BG65" s="347"/>
      <c r="BH65" s="347"/>
      <c r="BI65" s="347"/>
      <c r="BJ65" s="347"/>
      <c r="BK65" s="347"/>
      <c r="BL65" s="347"/>
      <c r="BM65" s="347"/>
      <c r="BN65" s="347"/>
      <c r="BO65" s="347"/>
      <c r="BP65" s="347"/>
      <c r="BQ65" s="347"/>
      <c r="BR65" s="348"/>
    </row>
    <row r="66" spans="1:70" ht="17.399999999999999" customHeight="1">
      <c r="A66" s="2"/>
      <c r="B66" s="2"/>
      <c r="C66" s="264"/>
      <c r="D66" s="258"/>
      <c r="E66" s="258"/>
      <c r="F66" s="258"/>
      <c r="G66" s="258"/>
      <c r="H66" s="258"/>
      <c r="I66" s="258"/>
      <c r="J66" s="258"/>
      <c r="K66" s="258"/>
      <c r="L66" s="258"/>
      <c r="M66" s="258"/>
      <c r="N66" s="258"/>
      <c r="O66" s="267"/>
      <c r="P66" s="349"/>
      <c r="Q66" s="350"/>
      <c r="R66" s="350"/>
      <c r="S66" s="350"/>
      <c r="T66" s="350"/>
      <c r="U66" s="350"/>
      <c r="V66" s="350"/>
      <c r="W66" s="350"/>
      <c r="X66" s="350"/>
      <c r="Y66" s="350"/>
      <c r="Z66" s="350"/>
      <c r="AA66" s="350"/>
      <c r="AB66" s="350"/>
      <c r="AC66" s="350"/>
      <c r="AD66" s="350"/>
      <c r="AE66" s="351"/>
      <c r="AN66" s="2"/>
      <c r="AO66" s="2"/>
      <c r="AP66" s="264"/>
      <c r="AQ66" s="258"/>
      <c r="AR66" s="258"/>
      <c r="AS66" s="258"/>
      <c r="AT66" s="258"/>
      <c r="AU66" s="258"/>
      <c r="AV66" s="258"/>
      <c r="AW66" s="258"/>
      <c r="AX66" s="258"/>
      <c r="AY66" s="258"/>
      <c r="AZ66" s="258"/>
      <c r="BA66" s="258"/>
      <c r="BB66" s="267"/>
      <c r="BC66" s="349"/>
      <c r="BD66" s="350"/>
      <c r="BE66" s="350"/>
      <c r="BF66" s="350"/>
      <c r="BG66" s="350"/>
      <c r="BH66" s="350"/>
      <c r="BI66" s="350"/>
      <c r="BJ66" s="350"/>
      <c r="BK66" s="350"/>
      <c r="BL66" s="350"/>
      <c r="BM66" s="350"/>
      <c r="BN66" s="350"/>
      <c r="BO66" s="350"/>
      <c r="BP66" s="350"/>
      <c r="BQ66" s="350"/>
      <c r="BR66" s="351"/>
    </row>
    <row r="67" spans="1:70" ht="17.399999999999999" customHeight="1">
      <c r="A67" s="2"/>
      <c r="B67" s="2"/>
      <c r="C67" s="264"/>
      <c r="D67" s="258"/>
      <c r="E67" s="258"/>
      <c r="F67" s="258"/>
      <c r="G67" s="258"/>
      <c r="H67" s="258"/>
      <c r="I67" s="258"/>
      <c r="J67" s="258"/>
      <c r="K67" s="258"/>
      <c r="L67" s="258"/>
      <c r="M67" s="258"/>
      <c r="N67" s="258"/>
      <c r="O67" s="267"/>
      <c r="P67" s="349"/>
      <c r="Q67" s="350"/>
      <c r="R67" s="350"/>
      <c r="S67" s="350"/>
      <c r="T67" s="350"/>
      <c r="U67" s="350"/>
      <c r="V67" s="350"/>
      <c r="W67" s="350"/>
      <c r="X67" s="350"/>
      <c r="Y67" s="350"/>
      <c r="Z67" s="350"/>
      <c r="AA67" s="350"/>
      <c r="AB67" s="350"/>
      <c r="AC67" s="350"/>
      <c r="AD67" s="350"/>
      <c r="AE67" s="351"/>
      <c r="AN67" s="2"/>
      <c r="AO67" s="2"/>
      <c r="AP67" s="264"/>
      <c r="AQ67" s="258"/>
      <c r="AR67" s="258"/>
      <c r="AS67" s="258"/>
      <c r="AT67" s="258"/>
      <c r="AU67" s="258"/>
      <c r="AV67" s="258"/>
      <c r="AW67" s="258"/>
      <c r="AX67" s="258"/>
      <c r="AY67" s="258"/>
      <c r="AZ67" s="258"/>
      <c r="BA67" s="258"/>
      <c r="BB67" s="267"/>
      <c r="BC67" s="349"/>
      <c r="BD67" s="350"/>
      <c r="BE67" s="350"/>
      <c r="BF67" s="350"/>
      <c r="BG67" s="350"/>
      <c r="BH67" s="350"/>
      <c r="BI67" s="350"/>
      <c r="BJ67" s="350"/>
      <c r="BK67" s="350"/>
      <c r="BL67" s="350"/>
      <c r="BM67" s="350"/>
      <c r="BN67" s="350"/>
      <c r="BO67" s="350"/>
      <c r="BP67" s="350"/>
      <c r="BQ67" s="350"/>
      <c r="BR67" s="351"/>
    </row>
    <row r="68" spans="1:70" ht="17.399999999999999" customHeight="1">
      <c r="A68" s="2"/>
      <c r="B68" s="2"/>
      <c r="C68" s="264"/>
      <c r="D68" s="258"/>
      <c r="E68" s="258"/>
      <c r="F68" s="258"/>
      <c r="G68" s="258"/>
      <c r="H68" s="258"/>
      <c r="I68" s="258"/>
      <c r="J68" s="258"/>
      <c r="K68" s="258"/>
      <c r="L68" s="258"/>
      <c r="M68" s="258"/>
      <c r="N68" s="258"/>
      <c r="O68" s="267"/>
      <c r="P68" s="349"/>
      <c r="Q68" s="350"/>
      <c r="R68" s="350"/>
      <c r="S68" s="350"/>
      <c r="T68" s="350"/>
      <c r="U68" s="350"/>
      <c r="V68" s="350"/>
      <c r="W68" s="350"/>
      <c r="X68" s="350"/>
      <c r="Y68" s="350"/>
      <c r="Z68" s="350"/>
      <c r="AA68" s="350"/>
      <c r="AB68" s="350"/>
      <c r="AC68" s="350"/>
      <c r="AD68" s="350"/>
      <c r="AE68" s="351"/>
      <c r="AN68" s="2"/>
      <c r="AO68" s="2"/>
      <c r="AP68" s="264"/>
      <c r="AQ68" s="258"/>
      <c r="AR68" s="258"/>
      <c r="AS68" s="258"/>
      <c r="AT68" s="258"/>
      <c r="AU68" s="258"/>
      <c r="AV68" s="258"/>
      <c r="AW68" s="258"/>
      <c r="AX68" s="258"/>
      <c r="AY68" s="258"/>
      <c r="AZ68" s="258"/>
      <c r="BA68" s="258"/>
      <c r="BB68" s="267"/>
      <c r="BC68" s="349"/>
      <c r="BD68" s="350"/>
      <c r="BE68" s="350"/>
      <c r="BF68" s="350"/>
      <c r="BG68" s="350"/>
      <c r="BH68" s="350"/>
      <c r="BI68" s="350"/>
      <c r="BJ68" s="350"/>
      <c r="BK68" s="350"/>
      <c r="BL68" s="350"/>
      <c r="BM68" s="350"/>
      <c r="BN68" s="350"/>
      <c r="BO68" s="350"/>
      <c r="BP68" s="350"/>
      <c r="BQ68" s="350"/>
      <c r="BR68" s="351"/>
    </row>
    <row r="69" spans="1:70" ht="17.399999999999999" customHeight="1">
      <c r="A69" s="2"/>
      <c r="B69" s="2"/>
      <c r="C69" s="264"/>
      <c r="D69" s="258"/>
      <c r="E69" s="258"/>
      <c r="F69" s="258"/>
      <c r="G69" s="258"/>
      <c r="H69" s="258"/>
      <c r="I69" s="258"/>
      <c r="J69" s="258"/>
      <c r="K69" s="258"/>
      <c r="L69" s="258"/>
      <c r="M69" s="258"/>
      <c r="N69" s="258"/>
      <c r="O69" s="267"/>
      <c r="P69" s="349"/>
      <c r="Q69" s="350"/>
      <c r="R69" s="350"/>
      <c r="S69" s="350"/>
      <c r="T69" s="350"/>
      <c r="U69" s="350"/>
      <c r="V69" s="350"/>
      <c r="W69" s="350"/>
      <c r="X69" s="350"/>
      <c r="Y69" s="350"/>
      <c r="Z69" s="350"/>
      <c r="AA69" s="350"/>
      <c r="AB69" s="350"/>
      <c r="AC69" s="350"/>
      <c r="AD69" s="350"/>
      <c r="AE69" s="351"/>
      <c r="AN69" s="2"/>
      <c r="AO69" s="2"/>
      <c r="AP69" s="264"/>
      <c r="AQ69" s="258"/>
      <c r="AR69" s="258"/>
      <c r="AS69" s="258"/>
      <c r="AT69" s="258"/>
      <c r="AU69" s="258"/>
      <c r="AV69" s="258"/>
      <c r="AW69" s="258"/>
      <c r="AX69" s="258"/>
      <c r="AY69" s="258"/>
      <c r="AZ69" s="258"/>
      <c r="BA69" s="258"/>
      <c r="BB69" s="267"/>
      <c r="BC69" s="349"/>
      <c r="BD69" s="350"/>
      <c r="BE69" s="350"/>
      <c r="BF69" s="350"/>
      <c r="BG69" s="350"/>
      <c r="BH69" s="350"/>
      <c r="BI69" s="350"/>
      <c r="BJ69" s="350"/>
      <c r="BK69" s="350"/>
      <c r="BL69" s="350"/>
      <c r="BM69" s="350"/>
      <c r="BN69" s="350"/>
      <c r="BO69" s="350"/>
      <c r="BP69" s="350"/>
      <c r="BQ69" s="350"/>
      <c r="BR69" s="351"/>
    </row>
    <row r="70" spans="1:70" ht="17.399999999999999" customHeight="1">
      <c r="A70" s="2"/>
      <c r="B70" s="2"/>
      <c r="C70" s="265"/>
      <c r="D70" s="268"/>
      <c r="E70" s="268"/>
      <c r="F70" s="268"/>
      <c r="G70" s="268"/>
      <c r="H70" s="268"/>
      <c r="I70" s="268"/>
      <c r="J70" s="268"/>
      <c r="K70" s="268"/>
      <c r="L70" s="268"/>
      <c r="M70" s="268"/>
      <c r="N70" s="268"/>
      <c r="O70" s="269"/>
      <c r="P70" s="352"/>
      <c r="Q70" s="353"/>
      <c r="R70" s="353"/>
      <c r="S70" s="353"/>
      <c r="T70" s="353"/>
      <c r="U70" s="353"/>
      <c r="V70" s="353"/>
      <c r="W70" s="353"/>
      <c r="X70" s="353"/>
      <c r="Y70" s="353"/>
      <c r="Z70" s="353"/>
      <c r="AA70" s="353"/>
      <c r="AB70" s="353"/>
      <c r="AC70" s="353"/>
      <c r="AD70" s="353"/>
      <c r="AE70" s="354"/>
      <c r="AN70" s="2"/>
      <c r="AO70" s="2"/>
      <c r="AP70" s="265"/>
      <c r="AQ70" s="268"/>
      <c r="AR70" s="268"/>
      <c r="AS70" s="268"/>
      <c r="AT70" s="268"/>
      <c r="AU70" s="268"/>
      <c r="AV70" s="268"/>
      <c r="AW70" s="268"/>
      <c r="AX70" s="268"/>
      <c r="AY70" s="268"/>
      <c r="AZ70" s="268"/>
      <c r="BA70" s="268"/>
      <c r="BB70" s="269"/>
      <c r="BC70" s="352"/>
      <c r="BD70" s="353"/>
      <c r="BE70" s="353"/>
      <c r="BF70" s="353"/>
      <c r="BG70" s="353"/>
      <c r="BH70" s="353"/>
      <c r="BI70" s="353"/>
      <c r="BJ70" s="353"/>
      <c r="BK70" s="353"/>
      <c r="BL70" s="353"/>
      <c r="BM70" s="353"/>
      <c r="BN70" s="353"/>
      <c r="BO70" s="353"/>
      <c r="BP70" s="353"/>
      <c r="BQ70" s="353"/>
      <c r="BR70" s="354"/>
    </row>
    <row r="71" spans="1:70" ht="17.399999999999999" customHeight="1">
      <c r="A71" s="2"/>
      <c r="B71" s="2"/>
      <c r="C71" s="263"/>
      <c r="D71" s="262" t="s">
        <v>8</v>
      </c>
      <c r="E71" s="262"/>
      <c r="F71" s="262"/>
      <c r="G71" s="262"/>
      <c r="H71" s="262"/>
      <c r="I71" s="262"/>
      <c r="J71" s="262"/>
      <c r="K71" s="262"/>
      <c r="L71" s="262"/>
      <c r="M71" s="262"/>
      <c r="N71" s="262"/>
      <c r="O71" s="266"/>
      <c r="P71" s="333"/>
      <c r="Q71" s="212"/>
      <c r="R71" s="212"/>
      <c r="S71" s="212"/>
      <c r="T71" s="212"/>
      <c r="U71" s="212"/>
      <c r="V71" s="212"/>
      <c r="W71" s="212"/>
      <c r="X71" s="212"/>
      <c r="Y71" s="212"/>
      <c r="Z71" s="212"/>
      <c r="AA71" s="212"/>
      <c r="AB71" s="212"/>
      <c r="AC71" s="212"/>
      <c r="AD71" s="212"/>
      <c r="AE71" s="334"/>
      <c r="AN71" s="2"/>
      <c r="AO71" s="2"/>
      <c r="AP71" s="263"/>
      <c r="AQ71" s="262" t="s">
        <v>8</v>
      </c>
      <c r="AR71" s="262"/>
      <c r="AS71" s="262"/>
      <c r="AT71" s="262"/>
      <c r="AU71" s="262"/>
      <c r="AV71" s="262"/>
      <c r="AW71" s="262"/>
      <c r="AX71" s="262"/>
      <c r="AY71" s="262"/>
      <c r="AZ71" s="262"/>
      <c r="BA71" s="262"/>
      <c r="BB71" s="266"/>
      <c r="BC71" s="333"/>
      <c r="BD71" s="212"/>
      <c r="BE71" s="212"/>
      <c r="BF71" s="212"/>
      <c r="BG71" s="212"/>
      <c r="BH71" s="212"/>
      <c r="BI71" s="212"/>
      <c r="BJ71" s="212"/>
      <c r="BK71" s="212"/>
      <c r="BL71" s="212"/>
      <c r="BM71" s="212"/>
      <c r="BN71" s="212"/>
      <c r="BO71" s="212"/>
      <c r="BP71" s="212"/>
      <c r="BQ71" s="212"/>
      <c r="BR71" s="334"/>
    </row>
    <row r="72" spans="1:70" ht="17.399999999999999" customHeight="1">
      <c r="A72" s="2"/>
      <c r="B72" s="2"/>
      <c r="C72" s="264"/>
      <c r="D72" s="258"/>
      <c r="E72" s="258"/>
      <c r="F72" s="258"/>
      <c r="G72" s="258"/>
      <c r="H72" s="258"/>
      <c r="I72" s="258"/>
      <c r="J72" s="258"/>
      <c r="K72" s="258"/>
      <c r="L72" s="258"/>
      <c r="M72" s="258"/>
      <c r="N72" s="258"/>
      <c r="O72" s="267"/>
      <c r="P72" s="335"/>
      <c r="Q72" s="336"/>
      <c r="R72" s="336"/>
      <c r="S72" s="336"/>
      <c r="T72" s="336"/>
      <c r="U72" s="336"/>
      <c r="V72" s="336"/>
      <c r="W72" s="336"/>
      <c r="X72" s="336"/>
      <c r="Y72" s="336"/>
      <c r="Z72" s="336"/>
      <c r="AA72" s="336"/>
      <c r="AB72" s="336"/>
      <c r="AC72" s="336"/>
      <c r="AD72" s="336"/>
      <c r="AE72" s="337"/>
      <c r="AN72" s="2"/>
      <c r="AO72" s="2"/>
      <c r="AP72" s="264"/>
      <c r="AQ72" s="258"/>
      <c r="AR72" s="258"/>
      <c r="AS72" s="258"/>
      <c r="AT72" s="258"/>
      <c r="AU72" s="258"/>
      <c r="AV72" s="258"/>
      <c r="AW72" s="258"/>
      <c r="AX72" s="258"/>
      <c r="AY72" s="258"/>
      <c r="AZ72" s="258"/>
      <c r="BA72" s="258"/>
      <c r="BB72" s="267"/>
      <c r="BC72" s="335"/>
      <c r="BD72" s="336"/>
      <c r="BE72" s="336"/>
      <c r="BF72" s="336"/>
      <c r="BG72" s="336"/>
      <c r="BH72" s="336"/>
      <c r="BI72" s="336"/>
      <c r="BJ72" s="336"/>
      <c r="BK72" s="336"/>
      <c r="BL72" s="336"/>
      <c r="BM72" s="336"/>
      <c r="BN72" s="336"/>
      <c r="BO72" s="336"/>
      <c r="BP72" s="336"/>
      <c r="BQ72" s="336"/>
      <c r="BR72" s="337"/>
    </row>
    <row r="73" spans="1:70" ht="17.399999999999999" customHeight="1">
      <c r="A73" s="2"/>
      <c r="B73" s="2"/>
      <c r="C73" s="264"/>
      <c r="D73" s="258"/>
      <c r="E73" s="258"/>
      <c r="F73" s="258"/>
      <c r="G73" s="258"/>
      <c r="H73" s="258"/>
      <c r="I73" s="258"/>
      <c r="J73" s="258"/>
      <c r="K73" s="258"/>
      <c r="L73" s="258"/>
      <c r="M73" s="258"/>
      <c r="N73" s="258"/>
      <c r="O73" s="267"/>
      <c r="P73" s="335"/>
      <c r="Q73" s="336"/>
      <c r="R73" s="336"/>
      <c r="S73" s="336"/>
      <c r="T73" s="336"/>
      <c r="U73" s="336"/>
      <c r="V73" s="336"/>
      <c r="W73" s="336"/>
      <c r="X73" s="336"/>
      <c r="Y73" s="336"/>
      <c r="Z73" s="336"/>
      <c r="AA73" s="336"/>
      <c r="AB73" s="336"/>
      <c r="AC73" s="336"/>
      <c r="AD73" s="336"/>
      <c r="AE73" s="337"/>
      <c r="AN73" s="2"/>
      <c r="AO73" s="2"/>
      <c r="AP73" s="264"/>
      <c r="AQ73" s="258"/>
      <c r="AR73" s="258"/>
      <c r="AS73" s="258"/>
      <c r="AT73" s="258"/>
      <c r="AU73" s="258"/>
      <c r="AV73" s="258"/>
      <c r="AW73" s="258"/>
      <c r="AX73" s="258"/>
      <c r="AY73" s="258"/>
      <c r="AZ73" s="258"/>
      <c r="BA73" s="258"/>
      <c r="BB73" s="267"/>
      <c r="BC73" s="335"/>
      <c r="BD73" s="336"/>
      <c r="BE73" s="336"/>
      <c r="BF73" s="336"/>
      <c r="BG73" s="336"/>
      <c r="BH73" s="336"/>
      <c r="BI73" s="336"/>
      <c r="BJ73" s="336"/>
      <c r="BK73" s="336"/>
      <c r="BL73" s="336"/>
      <c r="BM73" s="336"/>
      <c r="BN73" s="336"/>
      <c r="BO73" s="336"/>
      <c r="BP73" s="336"/>
      <c r="BQ73" s="336"/>
      <c r="BR73" s="337"/>
    </row>
    <row r="74" spans="1:70" ht="17.399999999999999" customHeight="1">
      <c r="A74" s="2"/>
      <c r="B74" s="2"/>
      <c r="C74" s="264"/>
      <c r="D74" s="258"/>
      <c r="E74" s="258"/>
      <c r="F74" s="258"/>
      <c r="G74" s="258"/>
      <c r="H74" s="258"/>
      <c r="I74" s="258"/>
      <c r="J74" s="258"/>
      <c r="K74" s="258"/>
      <c r="L74" s="258"/>
      <c r="M74" s="258"/>
      <c r="N74" s="258"/>
      <c r="O74" s="267"/>
      <c r="P74" s="335"/>
      <c r="Q74" s="336"/>
      <c r="R74" s="336"/>
      <c r="S74" s="336"/>
      <c r="T74" s="336"/>
      <c r="U74" s="336"/>
      <c r="V74" s="336"/>
      <c r="W74" s="336"/>
      <c r="X74" s="336"/>
      <c r="Y74" s="336"/>
      <c r="Z74" s="336"/>
      <c r="AA74" s="336"/>
      <c r="AB74" s="336"/>
      <c r="AC74" s="336"/>
      <c r="AD74" s="336"/>
      <c r="AE74" s="337"/>
      <c r="AN74" s="2"/>
      <c r="AO74" s="2"/>
      <c r="AP74" s="264"/>
      <c r="AQ74" s="258"/>
      <c r="AR74" s="258"/>
      <c r="AS74" s="258"/>
      <c r="AT74" s="258"/>
      <c r="AU74" s="258"/>
      <c r="AV74" s="258"/>
      <c r="AW74" s="258"/>
      <c r="AX74" s="258"/>
      <c r="AY74" s="258"/>
      <c r="AZ74" s="258"/>
      <c r="BA74" s="258"/>
      <c r="BB74" s="267"/>
      <c r="BC74" s="335"/>
      <c r="BD74" s="336"/>
      <c r="BE74" s="336"/>
      <c r="BF74" s="336"/>
      <c r="BG74" s="336"/>
      <c r="BH74" s="336"/>
      <c r="BI74" s="336"/>
      <c r="BJ74" s="336"/>
      <c r="BK74" s="336"/>
      <c r="BL74" s="336"/>
      <c r="BM74" s="336"/>
      <c r="BN74" s="336"/>
      <c r="BO74" s="336"/>
      <c r="BP74" s="336"/>
      <c r="BQ74" s="336"/>
      <c r="BR74" s="337"/>
    </row>
    <row r="75" spans="1:70" ht="17.399999999999999" customHeight="1">
      <c r="A75" s="2"/>
      <c r="B75" s="2"/>
      <c r="C75" s="264"/>
      <c r="D75" s="258"/>
      <c r="E75" s="258"/>
      <c r="F75" s="258"/>
      <c r="G75" s="258"/>
      <c r="H75" s="258"/>
      <c r="I75" s="258"/>
      <c r="J75" s="258"/>
      <c r="K75" s="258"/>
      <c r="L75" s="258"/>
      <c r="M75" s="258"/>
      <c r="N75" s="258"/>
      <c r="O75" s="267"/>
      <c r="P75" s="335"/>
      <c r="Q75" s="336"/>
      <c r="R75" s="336"/>
      <c r="S75" s="336"/>
      <c r="T75" s="336"/>
      <c r="U75" s="336"/>
      <c r="V75" s="336"/>
      <c r="W75" s="336"/>
      <c r="X75" s="336"/>
      <c r="Y75" s="336"/>
      <c r="Z75" s="336"/>
      <c r="AA75" s="336"/>
      <c r="AB75" s="336"/>
      <c r="AC75" s="336"/>
      <c r="AD75" s="336"/>
      <c r="AE75" s="337"/>
      <c r="AN75" s="2"/>
      <c r="AO75" s="2"/>
      <c r="AP75" s="264"/>
      <c r="AQ75" s="258"/>
      <c r="AR75" s="258"/>
      <c r="AS75" s="258"/>
      <c r="AT75" s="258"/>
      <c r="AU75" s="258"/>
      <c r="AV75" s="258"/>
      <c r="AW75" s="258"/>
      <c r="AX75" s="258"/>
      <c r="AY75" s="258"/>
      <c r="AZ75" s="258"/>
      <c r="BA75" s="258"/>
      <c r="BB75" s="267"/>
      <c r="BC75" s="335"/>
      <c r="BD75" s="336"/>
      <c r="BE75" s="336"/>
      <c r="BF75" s="336"/>
      <c r="BG75" s="336"/>
      <c r="BH75" s="336"/>
      <c r="BI75" s="336"/>
      <c r="BJ75" s="336"/>
      <c r="BK75" s="336"/>
      <c r="BL75" s="336"/>
      <c r="BM75" s="336"/>
      <c r="BN75" s="336"/>
      <c r="BO75" s="336"/>
      <c r="BP75" s="336"/>
      <c r="BQ75" s="336"/>
      <c r="BR75" s="337"/>
    </row>
    <row r="76" spans="1:70" ht="17.399999999999999" customHeight="1">
      <c r="A76" s="2"/>
      <c r="B76" s="2"/>
      <c r="C76" s="265"/>
      <c r="D76" s="268"/>
      <c r="E76" s="268"/>
      <c r="F76" s="268"/>
      <c r="G76" s="268"/>
      <c r="H76" s="268"/>
      <c r="I76" s="268"/>
      <c r="J76" s="268"/>
      <c r="K76" s="268"/>
      <c r="L76" s="268"/>
      <c r="M76" s="268"/>
      <c r="N76" s="268"/>
      <c r="O76" s="269"/>
      <c r="P76" s="276"/>
      <c r="Q76" s="277"/>
      <c r="R76" s="277"/>
      <c r="S76" s="277"/>
      <c r="T76" s="277"/>
      <c r="U76" s="277"/>
      <c r="V76" s="277"/>
      <c r="W76" s="277"/>
      <c r="X76" s="277"/>
      <c r="Y76" s="277"/>
      <c r="Z76" s="277"/>
      <c r="AA76" s="277"/>
      <c r="AB76" s="277"/>
      <c r="AC76" s="277"/>
      <c r="AD76" s="277"/>
      <c r="AE76" s="278"/>
      <c r="AN76" s="2"/>
      <c r="AO76" s="2"/>
      <c r="AP76" s="265"/>
      <c r="AQ76" s="268"/>
      <c r="AR76" s="268"/>
      <c r="AS76" s="268"/>
      <c r="AT76" s="268"/>
      <c r="AU76" s="268"/>
      <c r="AV76" s="268"/>
      <c r="AW76" s="268"/>
      <c r="AX76" s="268"/>
      <c r="AY76" s="268"/>
      <c r="AZ76" s="268"/>
      <c r="BA76" s="268"/>
      <c r="BB76" s="269"/>
      <c r="BC76" s="276"/>
      <c r="BD76" s="277"/>
      <c r="BE76" s="277"/>
      <c r="BF76" s="277"/>
      <c r="BG76" s="277"/>
      <c r="BH76" s="277"/>
      <c r="BI76" s="277"/>
      <c r="BJ76" s="277"/>
      <c r="BK76" s="277"/>
      <c r="BL76" s="277"/>
      <c r="BM76" s="277"/>
      <c r="BN76" s="277"/>
      <c r="BO76" s="277"/>
      <c r="BP76" s="277"/>
      <c r="BQ76" s="277"/>
      <c r="BR76" s="278"/>
    </row>
    <row r="77" spans="1:70" ht="17.399999999999999" customHeight="1">
      <c r="A77" s="2"/>
      <c r="B77" s="2"/>
      <c r="C77" s="305"/>
      <c r="D77" s="262" t="s">
        <v>441</v>
      </c>
      <c r="E77" s="240"/>
      <c r="F77" s="240"/>
      <c r="G77" s="240"/>
      <c r="H77" s="240"/>
      <c r="I77" s="240"/>
      <c r="J77" s="240"/>
      <c r="K77" s="240"/>
      <c r="L77" s="240"/>
      <c r="M77" s="240"/>
      <c r="N77" s="240"/>
      <c r="O77" s="241"/>
      <c r="P77" s="333"/>
      <c r="Q77" s="212"/>
      <c r="R77" s="212"/>
      <c r="S77" s="212"/>
      <c r="T77" s="212"/>
      <c r="U77" s="212"/>
      <c r="V77" s="212"/>
      <c r="W77" s="212"/>
      <c r="X77" s="212"/>
      <c r="Y77" s="212"/>
      <c r="Z77" s="212"/>
      <c r="AA77" s="212"/>
      <c r="AB77" s="212"/>
      <c r="AC77" s="212"/>
      <c r="AD77" s="212"/>
      <c r="AE77" s="334"/>
      <c r="AN77" s="2"/>
      <c r="AO77" s="2"/>
      <c r="AP77" s="305"/>
      <c r="AQ77" s="240" t="s">
        <v>19</v>
      </c>
      <c r="AR77" s="240"/>
      <c r="AS77" s="240"/>
      <c r="AT77" s="240"/>
      <c r="AU77" s="240"/>
      <c r="AV77" s="240"/>
      <c r="AW77" s="240"/>
      <c r="AX77" s="240"/>
      <c r="AY77" s="240"/>
      <c r="AZ77" s="240"/>
      <c r="BA77" s="240"/>
      <c r="BB77" s="241"/>
      <c r="BC77" s="333"/>
      <c r="BD77" s="212"/>
      <c r="BE77" s="212"/>
      <c r="BF77" s="212"/>
      <c r="BG77" s="212"/>
      <c r="BH77" s="212"/>
      <c r="BI77" s="212"/>
      <c r="BJ77" s="212"/>
      <c r="BK77" s="212"/>
      <c r="BL77" s="212"/>
      <c r="BM77" s="212"/>
      <c r="BN77" s="212"/>
      <c r="BO77" s="212"/>
      <c r="BP77" s="212"/>
      <c r="BQ77" s="212"/>
      <c r="BR77" s="334"/>
    </row>
    <row r="78" spans="1:70" ht="17.399999999999999" customHeight="1">
      <c r="A78" s="2"/>
      <c r="B78" s="2"/>
      <c r="C78" s="283"/>
      <c r="D78" s="260"/>
      <c r="E78" s="260"/>
      <c r="F78" s="260"/>
      <c r="G78" s="260"/>
      <c r="H78" s="260"/>
      <c r="I78" s="260"/>
      <c r="J78" s="260"/>
      <c r="K78" s="260"/>
      <c r="L78" s="260"/>
      <c r="M78" s="260"/>
      <c r="N78" s="260"/>
      <c r="O78" s="279"/>
      <c r="P78" s="335"/>
      <c r="Q78" s="336"/>
      <c r="R78" s="336"/>
      <c r="S78" s="336"/>
      <c r="T78" s="336"/>
      <c r="U78" s="336"/>
      <c r="V78" s="336"/>
      <c r="W78" s="336"/>
      <c r="X78" s="336"/>
      <c r="Y78" s="336"/>
      <c r="Z78" s="336"/>
      <c r="AA78" s="336"/>
      <c r="AB78" s="336"/>
      <c r="AC78" s="336"/>
      <c r="AD78" s="336"/>
      <c r="AE78" s="337"/>
      <c r="AN78" s="2"/>
      <c r="AO78" s="2"/>
      <c r="AP78" s="283"/>
      <c r="AQ78" s="260"/>
      <c r="AR78" s="260"/>
      <c r="AS78" s="260"/>
      <c r="AT78" s="260"/>
      <c r="AU78" s="260"/>
      <c r="AV78" s="260"/>
      <c r="AW78" s="260"/>
      <c r="AX78" s="260"/>
      <c r="AY78" s="260"/>
      <c r="AZ78" s="260"/>
      <c r="BA78" s="260"/>
      <c r="BB78" s="279"/>
      <c r="BC78" s="335"/>
      <c r="BD78" s="336"/>
      <c r="BE78" s="336"/>
      <c r="BF78" s="336"/>
      <c r="BG78" s="336"/>
      <c r="BH78" s="336"/>
      <c r="BI78" s="336"/>
      <c r="BJ78" s="336"/>
      <c r="BK78" s="336"/>
      <c r="BL78" s="336"/>
      <c r="BM78" s="336"/>
      <c r="BN78" s="336"/>
      <c r="BO78" s="336"/>
      <c r="BP78" s="336"/>
      <c r="BQ78" s="336"/>
      <c r="BR78" s="337"/>
    </row>
    <row r="79" spans="1:70" ht="17.399999999999999" customHeight="1">
      <c r="A79" s="2"/>
      <c r="B79" s="2"/>
      <c r="C79" s="283"/>
      <c r="D79" s="260"/>
      <c r="E79" s="260"/>
      <c r="F79" s="260"/>
      <c r="G79" s="260"/>
      <c r="H79" s="260"/>
      <c r="I79" s="260"/>
      <c r="J79" s="260"/>
      <c r="K79" s="260"/>
      <c r="L79" s="260"/>
      <c r="M79" s="260"/>
      <c r="N79" s="260"/>
      <c r="O79" s="279"/>
      <c r="P79" s="335"/>
      <c r="Q79" s="336"/>
      <c r="R79" s="336"/>
      <c r="S79" s="336"/>
      <c r="T79" s="336"/>
      <c r="U79" s="336"/>
      <c r="V79" s="336"/>
      <c r="W79" s="336"/>
      <c r="X79" s="336"/>
      <c r="Y79" s="336"/>
      <c r="Z79" s="336"/>
      <c r="AA79" s="336"/>
      <c r="AB79" s="336"/>
      <c r="AC79" s="336"/>
      <c r="AD79" s="336"/>
      <c r="AE79" s="337"/>
      <c r="AN79" s="2"/>
      <c r="AO79" s="2"/>
      <c r="AP79" s="283"/>
      <c r="AQ79" s="260"/>
      <c r="AR79" s="260"/>
      <c r="AS79" s="260"/>
      <c r="AT79" s="260"/>
      <c r="AU79" s="260"/>
      <c r="AV79" s="260"/>
      <c r="AW79" s="260"/>
      <c r="AX79" s="260"/>
      <c r="AY79" s="260"/>
      <c r="AZ79" s="260"/>
      <c r="BA79" s="260"/>
      <c r="BB79" s="279"/>
      <c r="BC79" s="335"/>
      <c r="BD79" s="336"/>
      <c r="BE79" s="336"/>
      <c r="BF79" s="336"/>
      <c r="BG79" s="336"/>
      <c r="BH79" s="336"/>
      <c r="BI79" s="336"/>
      <c r="BJ79" s="336"/>
      <c r="BK79" s="336"/>
      <c r="BL79" s="336"/>
      <c r="BM79" s="336"/>
      <c r="BN79" s="336"/>
      <c r="BO79" s="336"/>
      <c r="BP79" s="336"/>
      <c r="BQ79" s="336"/>
      <c r="BR79" s="337"/>
    </row>
    <row r="80" spans="1:70" ht="17.399999999999999" customHeight="1">
      <c r="A80" s="2"/>
      <c r="B80" s="2"/>
      <c r="C80" s="283"/>
      <c r="D80" s="260"/>
      <c r="E80" s="260"/>
      <c r="F80" s="260"/>
      <c r="G80" s="260"/>
      <c r="H80" s="260"/>
      <c r="I80" s="260"/>
      <c r="J80" s="260"/>
      <c r="K80" s="260"/>
      <c r="L80" s="260"/>
      <c r="M80" s="260"/>
      <c r="N80" s="260"/>
      <c r="O80" s="279"/>
      <c r="P80" s="335"/>
      <c r="Q80" s="336"/>
      <c r="R80" s="336"/>
      <c r="S80" s="336"/>
      <c r="T80" s="336"/>
      <c r="U80" s="336"/>
      <c r="V80" s="336"/>
      <c r="W80" s="336"/>
      <c r="X80" s="336"/>
      <c r="Y80" s="336"/>
      <c r="Z80" s="336"/>
      <c r="AA80" s="336"/>
      <c r="AB80" s="336"/>
      <c r="AC80" s="336"/>
      <c r="AD80" s="336"/>
      <c r="AE80" s="337"/>
      <c r="AN80" s="2"/>
      <c r="AO80" s="2"/>
      <c r="AP80" s="283"/>
      <c r="AQ80" s="260"/>
      <c r="AR80" s="260"/>
      <c r="AS80" s="260"/>
      <c r="AT80" s="260"/>
      <c r="AU80" s="260"/>
      <c r="AV80" s="260"/>
      <c r="AW80" s="260"/>
      <c r="AX80" s="260"/>
      <c r="AY80" s="260"/>
      <c r="AZ80" s="260"/>
      <c r="BA80" s="260"/>
      <c r="BB80" s="279"/>
      <c r="BC80" s="335"/>
      <c r="BD80" s="336"/>
      <c r="BE80" s="336"/>
      <c r="BF80" s="336"/>
      <c r="BG80" s="336"/>
      <c r="BH80" s="336"/>
      <c r="BI80" s="336"/>
      <c r="BJ80" s="336"/>
      <c r="BK80" s="336"/>
      <c r="BL80" s="336"/>
      <c r="BM80" s="336"/>
      <c r="BN80" s="336"/>
      <c r="BO80" s="336"/>
      <c r="BP80" s="336"/>
      <c r="BQ80" s="336"/>
      <c r="BR80" s="337"/>
    </row>
    <row r="81" spans="1:70" ht="17.399999999999999" customHeight="1">
      <c r="A81" s="2"/>
      <c r="B81" s="2"/>
      <c r="C81" s="283"/>
      <c r="D81" s="260"/>
      <c r="E81" s="260"/>
      <c r="F81" s="260"/>
      <c r="G81" s="260"/>
      <c r="H81" s="260"/>
      <c r="I81" s="260"/>
      <c r="J81" s="260"/>
      <c r="K81" s="260"/>
      <c r="L81" s="260"/>
      <c r="M81" s="260"/>
      <c r="N81" s="260"/>
      <c r="O81" s="279"/>
      <c r="P81" s="335"/>
      <c r="Q81" s="336"/>
      <c r="R81" s="336"/>
      <c r="S81" s="336"/>
      <c r="T81" s="336"/>
      <c r="U81" s="336"/>
      <c r="V81" s="336"/>
      <c r="W81" s="336"/>
      <c r="X81" s="336"/>
      <c r="Y81" s="336"/>
      <c r="Z81" s="336"/>
      <c r="AA81" s="336"/>
      <c r="AB81" s="336"/>
      <c r="AC81" s="336"/>
      <c r="AD81" s="336"/>
      <c r="AE81" s="337"/>
      <c r="AN81" s="2"/>
      <c r="AO81" s="2"/>
      <c r="AP81" s="283"/>
      <c r="AQ81" s="260"/>
      <c r="AR81" s="260"/>
      <c r="AS81" s="260"/>
      <c r="AT81" s="260"/>
      <c r="AU81" s="260"/>
      <c r="AV81" s="260"/>
      <c r="AW81" s="260"/>
      <c r="AX81" s="260"/>
      <c r="AY81" s="260"/>
      <c r="AZ81" s="260"/>
      <c r="BA81" s="260"/>
      <c r="BB81" s="279"/>
      <c r="BC81" s="335"/>
      <c r="BD81" s="336"/>
      <c r="BE81" s="336"/>
      <c r="BF81" s="336"/>
      <c r="BG81" s="336"/>
      <c r="BH81" s="336"/>
      <c r="BI81" s="336"/>
      <c r="BJ81" s="336"/>
      <c r="BK81" s="336"/>
      <c r="BL81" s="336"/>
      <c r="BM81" s="336"/>
      <c r="BN81" s="336"/>
      <c r="BO81" s="336"/>
      <c r="BP81" s="336"/>
      <c r="BQ81" s="336"/>
      <c r="BR81" s="337"/>
    </row>
    <row r="82" spans="1:70" ht="17.399999999999999" customHeight="1">
      <c r="A82" s="2"/>
      <c r="B82" s="2"/>
      <c r="C82" s="306"/>
      <c r="D82" s="243"/>
      <c r="E82" s="243"/>
      <c r="F82" s="243"/>
      <c r="G82" s="243"/>
      <c r="H82" s="243"/>
      <c r="I82" s="243"/>
      <c r="J82" s="243"/>
      <c r="K82" s="243"/>
      <c r="L82" s="243"/>
      <c r="M82" s="243"/>
      <c r="N82" s="243"/>
      <c r="O82" s="244"/>
      <c r="P82" s="276"/>
      <c r="Q82" s="277"/>
      <c r="R82" s="277"/>
      <c r="S82" s="277"/>
      <c r="T82" s="277"/>
      <c r="U82" s="277"/>
      <c r="V82" s="277"/>
      <c r="W82" s="277"/>
      <c r="X82" s="277"/>
      <c r="Y82" s="277"/>
      <c r="Z82" s="277"/>
      <c r="AA82" s="277"/>
      <c r="AB82" s="277"/>
      <c r="AC82" s="277"/>
      <c r="AD82" s="277"/>
      <c r="AE82" s="278"/>
      <c r="AN82" s="2"/>
      <c r="AO82" s="2"/>
      <c r="AP82" s="306"/>
      <c r="AQ82" s="243"/>
      <c r="AR82" s="243"/>
      <c r="AS82" s="243"/>
      <c r="AT82" s="243"/>
      <c r="AU82" s="243"/>
      <c r="AV82" s="243"/>
      <c r="AW82" s="243"/>
      <c r="AX82" s="243"/>
      <c r="AY82" s="243"/>
      <c r="AZ82" s="243"/>
      <c r="BA82" s="243"/>
      <c r="BB82" s="244"/>
      <c r="BC82" s="276"/>
      <c r="BD82" s="277"/>
      <c r="BE82" s="277"/>
      <c r="BF82" s="277"/>
      <c r="BG82" s="277"/>
      <c r="BH82" s="277"/>
      <c r="BI82" s="277"/>
      <c r="BJ82" s="277"/>
      <c r="BK82" s="277"/>
      <c r="BL82" s="277"/>
      <c r="BM82" s="277"/>
      <c r="BN82" s="277"/>
      <c r="BO82" s="277"/>
      <c r="BP82" s="277"/>
      <c r="BQ82" s="277"/>
      <c r="BR82" s="278"/>
    </row>
    <row r="83" spans="1:70" ht="11.4"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H83" s="26"/>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7.399999999999999" customHeight="1">
      <c r="A84" s="2"/>
      <c r="B84" s="2" t="s">
        <v>7</v>
      </c>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N84" s="2"/>
      <c r="AO84" s="2" t="s">
        <v>7</v>
      </c>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7.399999999999999" customHeight="1">
      <c r="A85" s="2"/>
      <c r="B85" s="2"/>
      <c r="C85" s="263"/>
      <c r="D85" s="262" t="s">
        <v>187</v>
      </c>
      <c r="E85" s="262"/>
      <c r="F85" s="266"/>
      <c r="G85" s="262" t="s">
        <v>6</v>
      </c>
      <c r="H85" s="262"/>
      <c r="I85" s="262"/>
      <c r="J85" s="262"/>
      <c r="K85" s="262"/>
      <c r="L85" s="262"/>
      <c r="M85" s="262"/>
      <c r="N85" s="262"/>
      <c r="O85" s="266"/>
      <c r="P85" s="319"/>
      <c r="Q85" s="320"/>
      <c r="R85" s="320"/>
      <c r="S85" s="320"/>
      <c r="T85" s="262" t="s">
        <v>231</v>
      </c>
      <c r="U85" s="262"/>
      <c r="V85" s="320"/>
      <c r="W85" s="320"/>
      <c r="X85" s="320"/>
      <c r="Y85" s="240" t="s">
        <v>229</v>
      </c>
      <c r="Z85" s="240"/>
      <c r="AA85" s="301"/>
      <c r="AB85" s="301"/>
      <c r="AC85" s="301"/>
      <c r="AD85" s="240" t="s">
        <v>230</v>
      </c>
      <c r="AE85" s="241"/>
      <c r="AN85" s="2"/>
      <c r="AO85" s="2"/>
      <c r="AP85" s="263"/>
      <c r="AQ85" s="262" t="s">
        <v>187</v>
      </c>
      <c r="AR85" s="262"/>
      <c r="AS85" s="266"/>
      <c r="AT85" s="262" t="s">
        <v>6</v>
      </c>
      <c r="AU85" s="262"/>
      <c r="AV85" s="262"/>
      <c r="AW85" s="262"/>
      <c r="AX85" s="262"/>
      <c r="AY85" s="262"/>
      <c r="AZ85" s="262"/>
      <c r="BA85" s="262"/>
      <c r="BB85" s="266"/>
      <c r="BC85" s="319"/>
      <c r="BD85" s="320"/>
      <c r="BE85" s="320"/>
      <c r="BF85" s="320"/>
      <c r="BG85" s="262" t="s">
        <v>3</v>
      </c>
      <c r="BH85" s="262"/>
      <c r="BI85" s="320"/>
      <c r="BJ85" s="320"/>
      <c r="BK85" s="320"/>
      <c r="BL85" s="240" t="s">
        <v>2</v>
      </c>
      <c r="BM85" s="240"/>
      <c r="BN85" s="301"/>
      <c r="BO85" s="301"/>
      <c r="BP85" s="301"/>
      <c r="BQ85" s="240" t="s">
        <v>1</v>
      </c>
      <c r="BR85" s="241"/>
    </row>
    <row r="86" spans="1:70" ht="17.399999999999999" customHeight="1">
      <c r="A86" s="2"/>
      <c r="B86" s="2"/>
      <c r="C86" s="264"/>
      <c r="D86" s="258"/>
      <c r="E86" s="258"/>
      <c r="F86" s="267"/>
      <c r="G86" s="268"/>
      <c r="H86" s="268"/>
      <c r="I86" s="268"/>
      <c r="J86" s="268"/>
      <c r="K86" s="268"/>
      <c r="L86" s="268"/>
      <c r="M86" s="268"/>
      <c r="N86" s="268"/>
      <c r="O86" s="269"/>
      <c r="P86" s="321"/>
      <c r="Q86" s="322"/>
      <c r="R86" s="322"/>
      <c r="S86" s="322"/>
      <c r="T86" s="268"/>
      <c r="U86" s="268"/>
      <c r="V86" s="322"/>
      <c r="W86" s="322"/>
      <c r="X86" s="322"/>
      <c r="Y86" s="243"/>
      <c r="Z86" s="243"/>
      <c r="AA86" s="303"/>
      <c r="AB86" s="303"/>
      <c r="AC86" s="303"/>
      <c r="AD86" s="243"/>
      <c r="AE86" s="244"/>
      <c r="AN86" s="2"/>
      <c r="AO86" s="2"/>
      <c r="AP86" s="264"/>
      <c r="AQ86" s="258"/>
      <c r="AR86" s="258"/>
      <c r="AS86" s="267"/>
      <c r="AT86" s="268"/>
      <c r="AU86" s="268"/>
      <c r="AV86" s="268"/>
      <c r="AW86" s="268"/>
      <c r="AX86" s="268"/>
      <c r="AY86" s="268"/>
      <c r="AZ86" s="268"/>
      <c r="BA86" s="268"/>
      <c r="BB86" s="269"/>
      <c r="BC86" s="321"/>
      <c r="BD86" s="322"/>
      <c r="BE86" s="322"/>
      <c r="BF86" s="322"/>
      <c r="BG86" s="268"/>
      <c r="BH86" s="268"/>
      <c r="BI86" s="322"/>
      <c r="BJ86" s="322"/>
      <c r="BK86" s="322"/>
      <c r="BL86" s="243"/>
      <c r="BM86" s="243"/>
      <c r="BN86" s="303"/>
      <c r="BO86" s="303"/>
      <c r="BP86" s="303"/>
      <c r="BQ86" s="243"/>
      <c r="BR86" s="244"/>
    </row>
    <row r="87" spans="1:70" ht="17.399999999999999" customHeight="1">
      <c r="A87" s="2"/>
      <c r="B87" s="2"/>
      <c r="C87" s="264"/>
      <c r="D87" s="258"/>
      <c r="E87" s="258"/>
      <c r="F87" s="267"/>
      <c r="G87" s="262" t="s">
        <v>5</v>
      </c>
      <c r="H87" s="262"/>
      <c r="I87" s="262"/>
      <c r="J87" s="262"/>
      <c r="K87" s="262"/>
      <c r="L87" s="262"/>
      <c r="M87" s="262"/>
      <c r="N87" s="262"/>
      <c r="O87" s="266"/>
      <c r="P87" s="319"/>
      <c r="Q87" s="320"/>
      <c r="R87" s="320"/>
      <c r="S87" s="320"/>
      <c r="T87" s="262" t="s">
        <v>231</v>
      </c>
      <c r="U87" s="262"/>
      <c r="V87" s="320"/>
      <c r="W87" s="320"/>
      <c r="X87" s="320"/>
      <c r="Y87" s="240" t="s">
        <v>229</v>
      </c>
      <c r="Z87" s="240"/>
      <c r="AA87" s="301"/>
      <c r="AB87" s="301"/>
      <c r="AC87" s="301"/>
      <c r="AD87" s="240" t="s">
        <v>230</v>
      </c>
      <c r="AE87" s="241"/>
      <c r="AN87" s="2"/>
      <c r="AO87" s="2"/>
      <c r="AP87" s="264"/>
      <c r="AQ87" s="258"/>
      <c r="AR87" s="258"/>
      <c r="AS87" s="267"/>
      <c r="AT87" s="262" t="s">
        <v>5</v>
      </c>
      <c r="AU87" s="262"/>
      <c r="AV87" s="262"/>
      <c r="AW87" s="262"/>
      <c r="AX87" s="262"/>
      <c r="AY87" s="262"/>
      <c r="AZ87" s="262"/>
      <c r="BA87" s="262"/>
      <c r="BB87" s="266"/>
      <c r="BC87" s="319"/>
      <c r="BD87" s="320"/>
      <c r="BE87" s="320"/>
      <c r="BF87" s="320"/>
      <c r="BG87" s="262" t="s">
        <v>3</v>
      </c>
      <c r="BH87" s="262"/>
      <c r="BI87" s="320"/>
      <c r="BJ87" s="320"/>
      <c r="BK87" s="320"/>
      <c r="BL87" s="240" t="s">
        <v>2</v>
      </c>
      <c r="BM87" s="240"/>
      <c r="BN87" s="301"/>
      <c r="BO87" s="301"/>
      <c r="BP87" s="301"/>
      <c r="BQ87" s="240" t="s">
        <v>1</v>
      </c>
      <c r="BR87" s="241"/>
    </row>
    <row r="88" spans="1:70" ht="17.399999999999999" customHeight="1">
      <c r="A88" s="2"/>
      <c r="B88" s="2"/>
      <c r="C88" s="264"/>
      <c r="D88" s="258"/>
      <c r="E88" s="258"/>
      <c r="F88" s="267"/>
      <c r="G88" s="268"/>
      <c r="H88" s="268"/>
      <c r="I88" s="268"/>
      <c r="J88" s="268"/>
      <c r="K88" s="268"/>
      <c r="L88" s="268"/>
      <c r="M88" s="268"/>
      <c r="N88" s="268"/>
      <c r="O88" s="269"/>
      <c r="P88" s="321"/>
      <c r="Q88" s="322"/>
      <c r="R88" s="322"/>
      <c r="S88" s="322"/>
      <c r="T88" s="268"/>
      <c r="U88" s="268"/>
      <c r="V88" s="322"/>
      <c r="W88" s="322"/>
      <c r="X88" s="322"/>
      <c r="Y88" s="243"/>
      <c r="Z88" s="243"/>
      <c r="AA88" s="303"/>
      <c r="AB88" s="303"/>
      <c r="AC88" s="303"/>
      <c r="AD88" s="243"/>
      <c r="AE88" s="244"/>
      <c r="AN88" s="2"/>
      <c r="AO88" s="2"/>
      <c r="AP88" s="264"/>
      <c r="AQ88" s="258"/>
      <c r="AR88" s="258"/>
      <c r="AS88" s="267"/>
      <c r="AT88" s="268"/>
      <c r="AU88" s="268"/>
      <c r="AV88" s="268"/>
      <c r="AW88" s="268"/>
      <c r="AX88" s="268"/>
      <c r="AY88" s="268"/>
      <c r="AZ88" s="268"/>
      <c r="BA88" s="268"/>
      <c r="BB88" s="269"/>
      <c r="BC88" s="321"/>
      <c r="BD88" s="322"/>
      <c r="BE88" s="322"/>
      <c r="BF88" s="322"/>
      <c r="BG88" s="268"/>
      <c r="BH88" s="268"/>
      <c r="BI88" s="322"/>
      <c r="BJ88" s="322"/>
      <c r="BK88" s="322"/>
      <c r="BL88" s="243"/>
      <c r="BM88" s="243"/>
      <c r="BN88" s="303"/>
      <c r="BO88" s="303"/>
      <c r="BP88" s="303"/>
      <c r="BQ88" s="243"/>
      <c r="BR88" s="244"/>
    </row>
    <row r="89" spans="1:70" ht="17.399999999999999" customHeight="1">
      <c r="A89" s="2"/>
      <c r="B89" s="2"/>
      <c r="C89" s="264"/>
      <c r="D89" s="258"/>
      <c r="E89" s="258"/>
      <c r="F89" s="267"/>
      <c r="G89" s="341" t="s">
        <v>372</v>
      </c>
      <c r="H89" s="338"/>
      <c r="I89" s="338"/>
      <c r="J89" s="338"/>
      <c r="K89" s="338"/>
      <c r="L89" s="338"/>
      <c r="M89" s="338"/>
      <c r="N89" s="338"/>
      <c r="O89" s="338"/>
      <c r="P89" s="342"/>
      <c r="Q89" s="343"/>
      <c r="R89" s="343"/>
      <c r="S89" s="343"/>
      <c r="T89" s="343"/>
      <c r="U89" s="343"/>
      <c r="V89" s="240" t="s">
        <v>373</v>
      </c>
      <c r="W89" s="240"/>
      <c r="X89" s="240"/>
      <c r="Y89" s="240"/>
      <c r="Z89" s="240"/>
      <c r="AA89" s="240"/>
      <c r="AB89" s="240"/>
      <c r="AC89" s="240"/>
      <c r="AD89" s="240"/>
      <c r="AE89" s="241"/>
      <c r="AN89" s="2"/>
      <c r="AO89" s="2"/>
      <c r="AP89" s="264"/>
      <c r="AQ89" s="258"/>
      <c r="AR89" s="258"/>
      <c r="AS89" s="267"/>
      <c r="AT89" s="341" t="s">
        <v>22</v>
      </c>
      <c r="AU89" s="338"/>
      <c r="AV89" s="338"/>
      <c r="AW89" s="338"/>
      <c r="AX89" s="338"/>
      <c r="AY89" s="338"/>
      <c r="AZ89" s="338"/>
      <c r="BA89" s="338"/>
      <c r="BB89" s="338"/>
      <c r="BC89" s="342"/>
      <c r="BD89" s="343"/>
      <c r="BE89" s="343"/>
      <c r="BF89" s="343"/>
      <c r="BG89" s="343"/>
      <c r="BH89" s="343"/>
      <c r="BI89" s="240" t="s">
        <v>373</v>
      </c>
      <c r="BJ89" s="240"/>
      <c r="BK89" s="240"/>
      <c r="BL89" s="240"/>
      <c r="BM89" s="240"/>
      <c r="BN89" s="240"/>
      <c r="BO89" s="240"/>
      <c r="BP89" s="240"/>
      <c r="BQ89" s="240"/>
      <c r="BR89" s="241"/>
    </row>
    <row r="90" spans="1:70" ht="17.399999999999999" customHeight="1">
      <c r="A90" s="2"/>
      <c r="B90" s="2"/>
      <c r="C90" s="264"/>
      <c r="D90" s="258"/>
      <c r="E90" s="258"/>
      <c r="F90" s="267"/>
      <c r="G90" s="341"/>
      <c r="H90" s="338"/>
      <c r="I90" s="338"/>
      <c r="J90" s="338"/>
      <c r="K90" s="338"/>
      <c r="L90" s="338"/>
      <c r="M90" s="338"/>
      <c r="N90" s="338"/>
      <c r="O90" s="338"/>
      <c r="P90" s="344"/>
      <c r="Q90" s="345"/>
      <c r="R90" s="345"/>
      <c r="S90" s="345"/>
      <c r="T90" s="345"/>
      <c r="U90" s="345"/>
      <c r="V90" s="243"/>
      <c r="W90" s="243"/>
      <c r="X90" s="243"/>
      <c r="Y90" s="243"/>
      <c r="Z90" s="243"/>
      <c r="AA90" s="243"/>
      <c r="AB90" s="243"/>
      <c r="AC90" s="243"/>
      <c r="AD90" s="243"/>
      <c r="AE90" s="244"/>
      <c r="AN90" s="2"/>
      <c r="AO90" s="2"/>
      <c r="AP90" s="264"/>
      <c r="AQ90" s="258"/>
      <c r="AR90" s="258"/>
      <c r="AS90" s="267"/>
      <c r="AT90" s="341"/>
      <c r="AU90" s="338"/>
      <c r="AV90" s="338"/>
      <c r="AW90" s="338"/>
      <c r="AX90" s="338"/>
      <c r="AY90" s="338"/>
      <c r="AZ90" s="338"/>
      <c r="BA90" s="338"/>
      <c r="BB90" s="338"/>
      <c r="BC90" s="344"/>
      <c r="BD90" s="345"/>
      <c r="BE90" s="345"/>
      <c r="BF90" s="345"/>
      <c r="BG90" s="345"/>
      <c r="BH90" s="345"/>
      <c r="BI90" s="243"/>
      <c r="BJ90" s="243"/>
      <c r="BK90" s="243"/>
      <c r="BL90" s="243"/>
      <c r="BM90" s="243"/>
      <c r="BN90" s="243"/>
      <c r="BO90" s="243"/>
      <c r="BP90" s="243"/>
      <c r="BQ90" s="243"/>
      <c r="BR90" s="244"/>
    </row>
    <row r="91" spans="1:70" ht="17.399999999999999" customHeight="1">
      <c r="A91" s="2"/>
      <c r="B91" s="2"/>
      <c r="C91" s="264"/>
      <c r="D91" s="258"/>
      <c r="E91" s="258"/>
      <c r="F91" s="267"/>
      <c r="G91" s="338" t="s">
        <v>416</v>
      </c>
      <c r="H91" s="338"/>
      <c r="I91" s="338"/>
      <c r="J91" s="338"/>
      <c r="K91" s="338"/>
      <c r="L91" s="338"/>
      <c r="M91" s="338"/>
      <c r="N91" s="338"/>
      <c r="O91" s="338"/>
      <c r="P91" s="319"/>
      <c r="Q91" s="320"/>
      <c r="R91" s="320"/>
      <c r="S91" s="320"/>
      <c r="T91" s="262" t="s">
        <v>231</v>
      </c>
      <c r="U91" s="262"/>
      <c r="V91" s="320"/>
      <c r="W91" s="320"/>
      <c r="X91" s="320"/>
      <c r="Y91" s="240" t="s">
        <v>229</v>
      </c>
      <c r="Z91" s="240"/>
      <c r="AA91" s="301"/>
      <c r="AB91" s="301"/>
      <c r="AC91" s="301"/>
      <c r="AD91" s="240" t="s">
        <v>230</v>
      </c>
      <c r="AE91" s="241"/>
      <c r="AN91" s="2"/>
      <c r="AO91" s="2"/>
      <c r="AP91" s="264"/>
      <c r="AQ91" s="258"/>
      <c r="AR91" s="258"/>
      <c r="AS91" s="267"/>
      <c r="AT91" s="338" t="s">
        <v>4</v>
      </c>
      <c r="AU91" s="338"/>
      <c r="AV91" s="338"/>
      <c r="AW91" s="338"/>
      <c r="AX91" s="338"/>
      <c r="AY91" s="338"/>
      <c r="AZ91" s="338"/>
      <c r="BA91" s="338"/>
      <c r="BB91" s="338"/>
      <c r="BC91" s="263"/>
      <c r="BD91" s="339"/>
      <c r="BE91" s="339"/>
      <c r="BF91" s="339"/>
      <c r="BG91" s="262" t="s">
        <v>3</v>
      </c>
      <c r="BH91" s="262"/>
      <c r="BI91" s="339"/>
      <c r="BJ91" s="339"/>
      <c r="BK91" s="339"/>
      <c r="BL91" s="240" t="s">
        <v>2</v>
      </c>
      <c r="BM91" s="240"/>
      <c r="BN91" s="284"/>
      <c r="BO91" s="284"/>
      <c r="BP91" s="284"/>
      <c r="BQ91" s="240" t="s">
        <v>1</v>
      </c>
      <c r="BR91" s="241"/>
    </row>
    <row r="92" spans="1:70" ht="17.399999999999999" customHeight="1">
      <c r="A92" s="2"/>
      <c r="B92" s="2"/>
      <c r="C92" s="265"/>
      <c r="D92" s="268"/>
      <c r="E92" s="268"/>
      <c r="F92" s="269"/>
      <c r="G92" s="338"/>
      <c r="H92" s="338"/>
      <c r="I92" s="338"/>
      <c r="J92" s="338"/>
      <c r="K92" s="338"/>
      <c r="L92" s="338"/>
      <c r="M92" s="338"/>
      <c r="N92" s="338"/>
      <c r="O92" s="338"/>
      <c r="P92" s="321"/>
      <c r="Q92" s="322"/>
      <c r="R92" s="322"/>
      <c r="S92" s="322"/>
      <c r="T92" s="268"/>
      <c r="U92" s="268"/>
      <c r="V92" s="322"/>
      <c r="W92" s="322"/>
      <c r="X92" s="322"/>
      <c r="Y92" s="243"/>
      <c r="Z92" s="243"/>
      <c r="AA92" s="303"/>
      <c r="AB92" s="303"/>
      <c r="AC92" s="303"/>
      <c r="AD92" s="243"/>
      <c r="AE92" s="244"/>
      <c r="AN92" s="2"/>
      <c r="AO92" s="2"/>
      <c r="AP92" s="265"/>
      <c r="AQ92" s="268"/>
      <c r="AR92" s="268"/>
      <c r="AS92" s="269"/>
      <c r="AT92" s="338"/>
      <c r="AU92" s="338"/>
      <c r="AV92" s="338"/>
      <c r="AW92" s="338"/>
      <c r="AX92" s="338"/>
      <c r="AY92" s="338"/>
      <c r="AZ92" s="338"/>
      <c r="BA92" s="338"/>
      <c r="BB92" s="338"/>
      <c r="BC92" s="265"/>
      <c r="BD92" s="340"/>
      <c r="BE92" s="340"/>
      <c r="BF92" s="340"/>
      <c r="BG92" s="268"/>
      <c r="BH92" s="268"/>
      <c r="BI92" s="340"/>
      <c r="BJ92" s="340"/>
      <c r="BK92" s="340"/>
      <c r="BL92" s="243"/>
      <c r="BM92" s="243"/>
      <c r="BN92" s="300"/>
      <c r="BO92" s="300"/>
      <c r="BP92" s="300"/>
      <c r="BQ92" s="243"/>
      <c r="BR92" s="244"/>
    </row>
    <row r="93" spans="1:70" ht="17.399999999999999" customHeight="1">
      <c r="A93" s="2"/>
      <c r="B93" s="2"/>
      <c r="C93" s="263"/>
      <c r="D93" s="327" t="s">
        <v>0</v>
      </c>
      <c r="E93" s="327"/>
      <c r="F93" s="327"/>
      <c r="G93" s="327"/>
      <c r="H93" s="327"/>
      <c r="I93" s="327"/>
      <c r="J93" s="327"/>
      <c r="K93" s="327"/>
      <c r="L93" s="327"/>
      <c r="M93" s="327"/>
      <c r="N93" s="327"/>
      <c r="O93" s="328"/>
      <c r="P93" s="333"/>
      <c r="Q93" s="212"/>
      <c r="R93" s="212"/>
      <c r="S93" s="212"/>
      <c r="T93" s="212"/>
      <c r="U93" s="212"/>
      <c r="V93" s="212"/>
      <c r="W93" s="212"/>
      <c r="X93" s="212"/>
      <c r="Y93" s="212"/>
      <c r="Z93" s="212"/>
      <c r="AA93" s="212"/>
      <c r="AB93" s="212"/>
      <c r="AC93" s="212"/>
      <c r="AD93" s="212"/>
      <c r="AE93" s="334"/>
      <c r="AN93" s="2"/>
      <c r="AO93" s="2"/>
      <c r="AP93" s="263"/>
      <c r="AQ93" s="327" t="s">
        <v>0</v>
      </c>
      <c r="AR93" s="327"/>
      <c r="AS93" s="327"/>
      <c r="AT93" s="327"/>
      <c r="AU93" s="327"/>
      <c r="AV93" s="327"/>
      <c r="AW93" s="327"/>
      <c r="AX93" s="327"/>
      <c r="AY93" s="327"/>
      <c r="AZ93" s="327"/>
      <c r="BA93" s="327"/>
      <c r="BB93" s="328"/>
      <c r="BC93" s="333"/>
      <c r="BD93" s="212"/>
      <c r="BE93" s="212"/>
      <c r="BF93" s="212"/>
      <c r="BG93" s="212"/>
      <c r="BH93" s="212"/>
      <c r="BI93" s="212"/>
      <c r="BJ93" s="212"/>
      <c r="BK93" s="212"/>
      <c r="BL93" s="212"/>
      <c r="BM93" s="212"/>
      <c r="BN93" s="212"/>
      <c r="BO93" s="212"/>
      <c r="BP93" s="212"/>
      <c r="BQ93" s="212"/>
      <c r="BR93" s="334"/>
    </row>
    <row r="94" spans="1:70" ht="17.399999999999999" customHeight="1">
      <c r="A94" s="2"/>
      <c r="B94" s="2"/>
      <c r="C94" s="264"/>
      <c r="D94" s="329"/>
      <c r="E94" s="329"/>
      <c r="F94" s="329"/>
      <c r="G94" s="329"/>
      <c r="H94" s="329"/>
      <c r="I94" s="329"/>
      <c r="J94" s="329"/>
      <c r="K94" s="329"/>
      <c r="L94" s="329"/>
      <c r="M94" s="329"/>
      <c r="N94" s="329"/>
      <c r="O94" s="330"/>
      <c r="P94" s="335"/>
      <c r="Q94" s="336"/>
      <c r="R94" s="336"/>
      <c r="S94" s="336"/>
      <c r="T94" s="336"/>
      <c r="U94" s="336"/>
      <c r="V94" s="336"/>
      <c r="W94" s="336"/>
      <c r="X94" s="336"/>
      <c r="Y94" s="336"/>
      <c r="Z94" s="336"/>
      <c r="AA94" s="336"/>
      <c r="AB94" s="336"/>
      <c r="AC94" s="336"/>
      <c r="AD94" s="336"/>
      <c r="AE94" s="337"/>
      <c r="AN94" s="2"/>
      <c r="AO94" s="2"/>
      <c r="AP94" s="264"/>
      <c r="AQ94" s="329"/>
      <c r="AR94" s="329"/>
      <c r="AS94" s="329"/>
      <c r="AT94" s="329"/>
      <c r="AU94" s="329"/>
      <c r="AV94" s="329"/>
      <c r="AW94" s="329"/>
      <c r="AX94" s="329"/>
      <c r="AY94" s="329"/>
      <c r="AZ94" s="329"/>
      <c r="BA94" s="329"/>
      <c r="BB94" s="330"/>
      <c r="BC94" s="335"/>
      <c r="BD94" s="336"/>
      <c r="BE94" s="336"/>
      <c r="BF94" s="336"/>
      <c r="BG94" s="336"/>
      <c r="BH94" s="336"/>
      <c r="BI94" s="336"/>
      <c r="BJ94" s="336"/>
      <c r="BK94" s="336"/>
      <c r="BL94" s="336"/>
      <c r="BM94" s="336"/>
      <c r="BN94" s="336"/>
      <c r="BO94" s="336"/>
      <c r="BP94" s="336"/>
      <c r="BQ94" s="336"/>
      <c r="BR94" s="337"/>
    </row>
    <row r="95" spans="1:70" ht="17.399999999999999" customHeight="1">
      <c r="A95" s="2"/>
      <c r="B95" s="2"/>
      <c r="C95" s="265"/>
      <c r="D95" s="331"/>
      <c r="E95" s="331"/>
      <c r="F95" s="331"/>
      <c r="G95" s="331"/>
      <c r="H95" s="331"/>
      <c r="I95" s="331"/>
      <c r="J95" s="331"/>
      <c r="K95" s="331"/>
      <c r="L95" s="331"/>
      <c r="M95" s="331"/>
      <c r="N95" s="331"/>
      <c r="O95" s="332"/>
      <c r="P95" s="276"/>
      <c r="Q95" s="277"/>
      <c r="R95" s="277"/>
      <c r="S95" s="277"/>
      <c r="T95" s="277"/>
      <c r="U95" s="277"/>
      <c r="V95" s="277"/>
      <c r="W95" s="277"/>
      <c r="X95" s="277"/>
      <c r="Y95" s="277"/>
      <c r="Z95" s="277"/>
      <c r="AA95" s="277"/>
      <c r="AB95" s="277"/>
      <c r="AC95" s="277"/>
      <c r="AD95" s="277"/>
      <c r="AE95" s="278"/>
      <c r="AN95" s="2"/>
      <c r="AO95" s="2"/>
      <c r="AP95" s="265"/>
      <c r="AQ95" s="331"/>
      <c r="AR95" s="331"/>
      <c r="AS95" s="331"/>
      <c r="AT95" s="331"/>
      <c r="AU95" s="331"/>
      <c r="AV95" s="331"/>
      <c r="AW95" s="331"/>
      <c r="AX95" s="331"/>
      <c r="AY95" s="331"/>
      <c r="AZ95" s="331"/>
      <c r="BA95" s="331"/>
      <c r="BB95" s="332"/>
      <c r="BC95" s="276"/>
      <c r="BD95" s="277"/>
      <c r="BE95" s="277"/>
      <c r="BF95" s="277"/>
      <c r="BG95" s="277"/>
      <c r="BH95" s="277"/>
      <c r="BI95" s="277"/>
      <c r="BJ95" s="277"/>
      <c r="BK95" s="277"/>
      <c r="BL95" s="277"/>
      <c r="BM95" s="277"/>
      <c r="BN95" s="277"/>
      <c r="BO95" s="277"/>
      <c r="BP95" s="277"/>
      <c r="BQ95" s="277"/>
      <c r="BR95" s="278"/>
    </row>
    <row r="96" spans="1:70" ht="17.399999999999999" customHeight="1">
      <c r="A96" s="2"/>
      <c r="B96" s="2"/>
      <c r="C96" s="2" t="s">
        <v>21</v>
      </c>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N96" s="2"/>
      <c r="AO96" s="2"/>
      <c r="AP96" s="2" t="s">
        <v>21</v>
      </c>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31" ht="17.3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1:31" ht="13.9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1:31" ht="13.9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1:31" ht="13.9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1:31" ht="13.9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1:31" ht="13.9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1:31" ht="13.9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sheetData>
  <sheetProtection algorithmName="SHA-512" hashValue="OCnoeq4XCJ9AUgE/O+tG8Y0CZe0aFOE4U3N9KDkoZYs5oAAziafsnfM1zd8FVSE9z/Miq59h8MUI1SPPg53+7Q==" saltValue="YUZoM+l4ka82RfnaxPSMJw==" spinCount="100000" sheet="1" objects="1" scenarios="1"/>
  <protectedRanges>
    <protectedRange sqref="M15:AE28 C31:AE42 P47:AE82 P85:S86 P87:S88 V85:X86 V87:X88 AA85:AC86 AA87:AC88 P89:U90 P91:S92 V91:X92 AA91:AC92 P93:AE95" name="範囲1"/>
  </protectedRanges>
  <mergeCells count="136">
    <mergeCell ref="C8:C9"/>
    <mergeCell ref="AP8:AP9"/>
    <mergeCell ref="AQ8:AX9"/>
    <mergeCell ref="D8:L9"/>
    <mergeCell ref="M8:AE9"/>
    <mergeCell ref="B3:AE4"/>
    <mergeCell ref="V85:X86"/>
    <mergeCell ref="Y85:Z86"/>
    <mergeCell ref="AA85:AC86"/>
    <mergeCell ref="AD85:AE86"/>
    <mergeCell ref="P85:S86"/>
    <mergeCell ref="T85:U86"/>
    <mergeCell ref="C11:C12"/>
    <mergeCell ref="D11:L12"/>
    <mergeCell ref="M11:AE11"/>
    <mergeCell ref="M12:AE12"/>
    <mergeCell ref="D65:O70"/>
    <mergeCell ref="C65:C70"/>
    <mergeCell ref="P65:AE70"/>
    <mergeCell ref="C85:C92"/>
    <mergeCell ref="D85:F92"/>
    <mergeCell ref="AA87:AC88"/>
    <mergeCell ref="AD87:AE88"/>
    <mergeCell ref="D15:L16"/>
    <mergeCell ref="M15:AE16"/>
    <mergeCell ref="C17:C28"/>
    <mergeCell ref="D17:L28"/>
    <mergeCell ref="M17:AE28"/>
    <mergeCell ref="D59:O64"/>
    <mergeCell ref="D93:O95"/>
    <mergeCell ref="G87:O88"/>
    <mergeCell ref="C71:C76"/>
    <mergeCell ref="C77:C82"/>
    <mergeCell ref="AD91:AE92"/>
    <mergeCell ref="P91:S92"/>
    <mergeCell ref="T91:U92"/>
    <mergeCell ref="V91:X92"/>
    <mergeCell ref="Y91:Z92"/>
    <mergeCell ref="AA91:AC92"/>
    <mergeCell ref="P89:U90"/>
    <mergeCell ref="V89:AE90"/>
    <mergeCell ref="P87:S88"/>
    <mergeCell ref="T87:U88"/>
    <mergeCell ref="V87:X88"/>
    <mergeCell ref="Y87:Z88"/>
    <mergeCell ref="D71:O76"/>
    <mergeCell ref="B5:AE6"/>
    <mergeCell ref="P93:AE95"/>
    <mergeCell ref="G91:O92"/>
    <mergeCell ref="G89:O90"/>
    <mergeCell ref="P59:AE64"/>
    <mergeCell ref="P77:AE82"/>
    <mergeCell ref="D53:O58"/>
    <mergeCell ref="P71:AE76"/>
    <mergeCell ref="G85:O86"/>
    <mergeCell ref="D77:O82"/>
    <mergeCell ref="G51:O52"/>
    <mergeCell ref="C47:C52"/>
    <mergeCell ref="D47:F52"/>
    <mergeCell ref="P51:AE52"/>
    <mergeCell ref="P53:AE58"/>
    <mergeCell ref="C31:AE42"/>
    <mergeCell ref="G47:O48"/>
    <mergeCell ref="P47:AE48"/>
    <mergeCell ref="G49:O50"/>
    <mergeCell ref="P49:AE50"/>
    <mergeCell ref="C53:C58"/>
    <mergeCell ref="C59:C64"/>
    <mergeCell ref="C15:C16"/>
    <mergeCell ref="C93:C95"/>
    <mergeCell ref="AP15:AP16"/>
    <mergeCell ref="AQ15:AY16"/>
    <mergeCell ref="AZ15:BR16"/>
    <mergeCell ref="AP17:AP28"/>
    <mergeCell ref="AQ17:AY28"/>
    <mergeCell ref="AZ17:BR28"/>
    <mergeCell ref="AO3:BR4"/>
    <mergeCell ref="AO5:BR6"/>
    <mergeCell ref="AP11:AP12"/>
    <mergeCell ref="AQ11:AY12"/>
    <mergeCell ref="AZ11:BR11"/>
    <mergeCell ref="AZ12:BR12"/>
    <mergeCell ref="AY8:BR9"/>
    <mergeCell ref="AP31:BR42"/>
    <mergeCell ref="AP47:AP52"/>
    <mergeCell ref="AQ47:AS52"/>
    <mergeCell ref="AT47:BB48"/>
    <mergeCell ref="BC47:BR48"/>
    <mergeCell ref="AT49:BB50"/>
    <mergeCell ref="BC49:BR50"/>
    <mergeCell ref="AT51:BB52"/>
    <mergeCell ref="BC51:BR52"/>
    <mergeCell ref="AP65:AP70"/>
    <mergeCell ref="AQ65:BB70"/>
    <mergeCell ref="BC65:BR70"/>
    <mergeCell ref="AP71:AP76"/>
    <mergeCell ref="AQ71:BB76"/>
    <mergeCell ref="BC71:BR76"/>
    <mergeCell ref="AP53:AP58"/>
    <mergeCell ref="AQ53:BB58"/>
    <mergeCell ref="BC53:BR58"/>
    <mergeCell ref="AP59:AP64"/>
    <mergeCell ref="AQ59:BB64"/>
    <mergeCell ref="BC59:BR64"/>
    <mergeCell ref="BL87:BM88"/>
    <mergeCell ref="BN87:BP88"/>
    <mergeCell ref="BQ87:BR88"/>
    <mergeCell ref="AT89:BB90"/>
    <mergeCell ref="AP77:AP82"/>
    <mergeCell ref="AQ77:BB82"/>
    <mergeCell ref="BC77:BR82"/>
    <mergeCell ref="AP85:AP92"/>
    <mergeCell ref="AQ85:AS92"/>
    <mergeCell ref="AT85:BB86"/>
    <mergeCell ref="BC85:BF86"/>
    <mergeCell ref="BG85:BH86"/>
    <mergeCell ref="BI85:BK86"/>
    <mergeCell ref="BL85:BM86"/>
    <mergeCell ref="BN85:BP86"/>
    <mergeCell ref="BQ85:BR86"/>
    <mergeCell ref="AT87:BB88"/>
    <mergeCell ref="BC87:BF88"/>
    <mergeCell ref="BG87:BH88"/>
    <mergeCell ref="BI87:BK88"/>
    <mergeCell ref="BC89:BH90"/>
    <mergeCell ref="BI89:BR90"/>
    <mergeCell ref="AP93:AP95"/>
    <mergeCell ref="AQ93:BB95"/>
    <mergeCell ref="BC93:BR95"/>
    <mergeCell ref="AT91:BB92"/>
    <mergeCell ref="BC91:BF92"/>
    <mergeCell ref="BG91:BH92"/>
    <mergeCell ref="BI91:BK92"/>
    <mergeCell ref="BL91:BM92"/>
    <mergeCell ref="BN91:BP92"/>
    <mergeCell ref="BQ91:BR92"/>
  </mergeCells>
  <phoneticPr fontId="1"/>
  <printOptions horizontalCentered="1"/>
  <pageMargins left="0.70866141732283472" right="0.70866141732283472" top="0.74803149606299213" bottom="0.74803149606299213" header="0.31496062992125984" footer="0.31496062992125984"/>
  <pageSetup paperSize="9" scale="75" orientation="portrait" r:id="rId1"/>
  <rowBreaks count="1" manualBreakCount="1">
    <brk id="43" max="16383" man="1"/>
  </rowBreaks>
  <colBreaks count="1" manualBreakCount="1">
    <brk id="33" max="9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BW407"/>
  <sheetViews>
    <sheetView showZeros="0" view="pageBreakPreview" zoomScale="60" zoomScaleNormal="100" workbookViewId="0">
      <selection activeCell="M21" sqref="M21:S21"/>
    </sheetView>
    <sheetView workbookViewId="1"/>
  </sheetViews>
  <sheetFormatPr defaultColWidth="8.69921875" defaultRowHeight="12"/>
  <cols>
    <col min="1" max="74" width="2.59765625" style="56" customWidth="1"/>
    <col min="75" max="75" width="8.69921875" style="56"/>
    <col min="76" max="16384" width="8.69921875" style="2"/>
  </cols>
  <sheetData>
    <row r="1" spans="1:75" ht="17.399999999999999" customHeight="1">
      <c r="A1" s="56" t="s">
        <v>405</v>
      </c>
      <c r="AO1" s="56" t="s">
        <v>405</v>
      </c>
    </row>
    <row r="2" spans="1:75" ht="17.399999999999999" customHeight="1"/>
    <row r="3" spans="1:75" ht="17.399999999999999" customHeight="1">
      <c r="B3" s="422" t="s">
        <v>236</v>
      </c>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P3" s="422" t="s">
        <v>236</v>
      </c>
      <c r="AQ3" s="422"/>
      <c r="AR3" s="422"/>
      <c r="AS3" s="422"/>
      <c r="AT3" s="422"/>
      <c r="AU3" s="422"/>
      <c r="AV3" s="422"/>
      <c r="AW3" s="422"/>
      <c r="AX3" s="422"/>
      <c r="AY3" s="422"/>
      <c r="AZ3" s="422"/>
      <c r="BA3" s="422"/>
      <c r="BB3" s="422"/>
      <c r="BC3" s="422"/>
      <c r="BD3" s="422"/>
      <c r="BE3" s="422"/>
      <c r="BF3" s="422"/>
      <c r="BG3" s="422"/>
      <c r="BH3" s="422"/>
      <c r="BI3" s="422"/>
      <c r="BJ3" s="422"/>
      <c r="BK3" s="422"/>
      <c r="BL3" s="422"/>
      <c r="BM3" s="422"/>
      <c r="BN3" s="422"/>
      <c r="BO3" s="422"/>
      <c r="BP3" s="422"/>
      <c r="BQ3" s="422"/>
      <c r="BR3" s="422"/>
      <c r="BS3" s="422"/>
      <c r="BT3" s="422"/>
      <c r="BU3" s="422"/>
    </row>
    <row r="4" spans="1:75" ht="17.399999999999999" customHeight="1">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row>
    <row r="5" spans="1:75" ht="17.399999999999999" customHeight="1">
      <c r="B5" s="423" t="s">
        <v>271</v>
      </c>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P5" s="423" t="s">
        <v>271</v>
      </c>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row>
    <row r="6" spans="1:75" ht="17.399999999999999" customHeight="1">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row>
    <row r="7" spans="1:75" s="26" customFormat="1" ht="17.399999999999999" hidden="1" customHeight="1">
      <c r="A7" s="57"/>
      <c r="B7" s="429"/>
      <c r="C7" s="430"/>
      <c r="D7" s="427" t="s">
        <v>156</v>
      </c>
      <c r="E7" s="427"/>
      <c r="F7" s="427"/>
      <c r="G7" s="427"/>
      <c r="H7" s="427"/>
      <c r="I7" s="427"/>
      <c r="J7" s="427"/>
      <c r="K7" s="427"/>
      <c r="L7" s="427"/>
      <c r="M7" s="433"/>
      <c r="N7" s="434"/>
      <c r="O7" s="434"/>
      <c r="P7" s="434"/>
      <c r="Q7" s="434"/>
      <c r="R7" s="434"/>
      <c r="S7" s="434"/>
      <c r="T7" s="434"/>
      <c r="U7" s="434"/>
      <c r="V7" s="434"/>
      <c r="W7" s="434"/>
      <c r="X7" s="434"/>
      <c r="Y7" s="434"/>
      <c r="Z7" s="434"/>
      <c r="AA7" s="434"/>
      <c r="AB7" s="434"/>
      <c r="AC7" s="434"/>
      <c r="AD7" s="434"/>
      <c r="AE7" s="434"/>
      <c r="AF7" s="435"/>
      <c r="AG7" s="436"/>
      <c r="AH7" s="58"/>
      <c r="AI7" s="58"/>
      <c r="AJ7" s="58">
        <v>1</v>
      </c>
      <c r="AK7" s="58"/>
      <c r="AL7" s="58"/>
      <c r="AM7" s="58"/>
      <c r="AN7" s="57"/>
      <c r="AO7" s="57"/>
      <c r="AP7" s="429"/>
      <c r="AQ7" s="430"/>
      <c r="AR7" s="427" t="s">
        <v>156</v>
      </c>
      <c r="AS7" s="427"/>
      <c r="AT7" s="427"/>
      <c r="AU7" s="427"/>
      <c r="AV7" s="427"/>
      <c r="AW7" s="427"/>
      <c r="AX7" s="427"/>
      <c r="AY7" s="427"/>
      <c r="AZ7" s="427"/>
      <c r="BA7" s="433"/>
      <c r="BB7" s="434"/>
      <c r="BC7" s="434"/>
      <c r="BD7" s="434"/>
      <c r="BE7" s="434"/>
      <c r="BF7" s="434"/>
      <c r="BG7" s="434"/>
      <c r="BH7" s="434"/>
      <c r="BI7" s="434"/>
      <c r="BJ7" s="434"/>
      <c r="BK7" s="434"/>
      <c r="BL7" s="434"/>
      <c r="BM7" s="434"/>
      <c r="BN7" s="434"/>
      <c r="BO7" s="434"/>
      <c r="BP7" s="434"/>
      <c r="BQ7" s="434"/>
      <c r="BR7" s="434"/>
      <c r="BS7" s="434"/>
      <c r="BT7" s="435"/>
      <c r="BU7" s="436"/>
      <c r="BV7" s="58"/>
      <c r="BW7" s="58"/>
    </row>
    <row r="8" spans="1:75" s="26" customFormat="1" ht="17.399999999999999" hidden="1" customHeight="1">
      <c r="A8" s="57"/>
      <c r="B8" s="431"/>
      <c r="C8" s="432"/>
      <c r="D8" s="428"/>
      <c r="E8" s="428"/>
      <c r="F8" s="428"/>
      <c r="G8" s="428"/>
      <c r="H8" s="428"/>
      <c r="I8" s="428"/>
      <c r="J8" s="428"/>
      <c r="K8" s="428"/>
      <c r="L8" s="428"/>
      <c r="M8" s="433"/>
      <c r="N8" s="434"/>
      <c r="O8" s="434"/>
      <c r="P8" s="434"/>
      <c r="Q8" s="434"/>
      <c r="R8" s="434"/>
      <c r="S8" s="434"/>
      <c r="T8" s="434"/>
      <c r="U8" s="434"/>
      <c r="V8" s="434"/>
      <c r="W8" s="434"/>
      <c r="X8" s="434"/>
      <c r="Y8" s="434"/>
      <c r="Z8" s="434"/>
      <c r="AA8" s="434"/>
      <c r="AB8" s="434"/>
      <c r="AC8" s="434"/>
      <c r="AD8" s="434"/>
      <c r="AE8" s="434"/>
      <c r="AF8" s="435"/>
      <c r="AG8" s="436"/>
      <c r="AH8" s="58"/>
      <c r="AI8" s="58"/>
      <c r="AJ8" s="58"/>
      <c r="AK8" s="58"/>
      <c r="AL8" s="58"/>
      <c r="AM8" s="58"/>
      <c r="AN8" s="57"/>
      <c r="AO8" s="57"/>
      <c r="AP8" s="431"/>
      <c r="AQ8" s="432"/>
      <c r="AR8" s="428"/>
      <c r="AS8" s="428"/>
      <c r="AT8" s="428"/>
      <c r="AU8" s="428"/>
      <c r="AV8" s="428"/>
      <c r="AW8" s="428"/>
      <c r="AX8" s="428"/>
      <c r="AY8" s="428"/>
      <c r="AZ8" s="428"/>
      <c r="BA8" s="433"/>
      <c r="BB8" s="434"/>
      <c r="BC8" s="434"/>
      <c r="BD8" s="434"/>
      <c r="BE8" s="434"/>
      <c r="BF8" s="434"/>
      <c r="BG8" s="434"/>
      <c r="BH8" s="434"/>
      <c r="BI8" s="434"/>
      <c r="BJ8" s="434"/>
      <c r="BK8" s="434"/>
      <c r="BL8" s="434"/>
      <c r="BM8" s="434"/>
      <c r="BN8" s="434"/>
      <c r="BO8" s="434"/>
      <c r="BP8" s="434"/>
      <c r="BQ8" s="434"/>
      <c r="BR8" s="434"/>
      <c r="BS8" s="434"/>
      <c r="BT8" s="435"/>
      <c r="BU8" s="436"/>
      <c r="BV8" s="58"/>
      <c r="BW8" s="58"/>
    </row>
    <row r="9" spans="1:75" s="26" customFormat="1" ht="17.399999999999999" customHeight="1">
      <c r="A9" s="57"/>
      <c r="B9" s="437"/>
      <c r="C9" s="438"/>
      <c r="D9" s="400" t="s">
        <v>156</v>
      </c>
      <c r="E9" s="400"/>
      <c r="F9" s="400"/>
      <c r="G9" s="400"/>
      <c r="H9" s="400"/>
      <c r="I9" s="400"/>
      <c r="J9" s="400"/>
      <c r="K9" s="400"/>
      <c r="L9" s="400"/>
      <c r="M9" s="462" t="str">
        <f>IF(基本情報入力シート!AE67=1,基本情報入力シート!Q67,基本情報入力シート!Q69)</f>
        <v>助成1　エネルギーマネジメントの推進</v>
      </c>
      <c r="N9" s="463"/>
      <c r="O9" s="463"/>
      <c r="P9" s="463"/>
      <c r="Q9" s="463"/>
      <c r="R9" s="463"/>
      <c r="S9" s="463"/>
      <c r="T9" s="463"/>
      <c r="U9" s="463"/>
      <c r="V9" s="463"/>
      <c r="W9" s="463"/>
      <c r="X9" s="463"/>
      <c r="Y9" s="463"/>
      <c r="Z9" s="463"/>
      <c r="AA9" s="463"/>
      <c r="AB9" s="463"/>
      <c r="AC9" s="463"/>
      <c r="AD9" s="463"/>
      <c r="AE9" s="463"/>
      <c r="AF9" s="464"/>
      <c r="AG9" s="465"/>
      <c r="AH9" s="58"/>
      <c r="AI9" s="58"/>
      <c r="AJ9" s="58"/>
      <c r="AK9" s="58"/>
      <c r="AL9" s="58"/>
      <c r="AM9" s="58"/>
      <c r="AN9" s="57"/>
      <c r="AO9" s="57"/>
      <c r="AP9" s="437"/>
      <c r="AQ9" s="438"/>
      <c r="AR9" s="400" t="s">
        <v>156</v>
      </c>
      <c r="AS9" s="400"/>
      <c r="AT9" s="400"/>
      <c r="AU9" s="400"/>
      <c r="AV9" s="400"/>
      <c r="AW9" s="400"/>
      <c r="AX9" s="400"/>
      <c r="AY9" s="400"/>
      <c r="AZ9" s="400"/>
      <c r="BA9" s="462" t="str">
        <f>IF(基本情報入力シート!AE67=1,基本情報入力シート!AX67,基本情報入力シート!AX69)</f>
        <v>　助成1　エネルギーマネジメントの推進</v>
      </c>
      <c r="BB9" s="463"/>
      <c r="BC9" s="463"/>
      <c r="BD9" s="463"/>
      <c r="BE9" s="463"/>
      <c r="BF9" s="463"/>
      <c r="BG9" s="463"/>
      <c r="BH9" s="463"/>
      <c r="BI9" s="463"/>
      <c r="BJ9" s="463"/>
      <c r="BK9" s="463"/>
      <c r="BL9" s="463"/>
      <c r="BM9" s="463"/>
      <c r="BN9" s="463"/>
      <c r="BO9" s="463"/>
      <c r="BP9" s="463"/>
      <c r="BQ9" s="463"/>
      <c r="BR9" s="463"/>
      <c r="BS9" s="463"/>
      <c r="BT9" s="464"/>
      <c r="BU9" s="465"/>
      <c r="BV9" s="58"/>
      <c r="BW9" s="58"/>
    </row>
    <row r="10" spans="1:75" s="26" customFormat="1" ht="17.399999999999999" customHeight="1">
      <c r="A10" s="57"/>
      <c r="B10" s="439"/>
      <c r="C10" s="440"/>
      <c r="D10" s="403"/>
      <c r="E10" s="403"/>
      <c r="F10" s="403"/>
      <c r="G10" s="403"/>
      <c r="H10" s="403"/>
      <c r="I10" s="403"/>
      <c r="J10" s="403"/>
      <c r="K10" s="403"/>
      <c r="L10" s="403"/>
      <c r="M10" s="466"/>
      <c r="N10" s="467"/>
      <c r="O10" s="467"/>
      <c r="P10" s="467"/>
      <c r="Q10" s="467"/>
      <c r="R10" s="467"/>
      <c r="S10" s="467"/>
      <c r="T10" s="467"/>
      <c r="U10" s="467"/>
      <c r="V10" s="467"/>
      <c r="W10" s="467"/>
      <c r="X10" s="467"/>
      <c r="Y10" s="467"/>
      <c r="Z10" s="467"/>
      <c r="AA10" s="467"/>
      <c r="AB10" s="467"/>
      <c r="AC10" s="467"/>
      <c r="AD10" s="467"/>
      <c r="AE10" s="467"/>
      <c r="AF10" s="467"/>
      <c r="AG10" s="468"/>
      <c r="AH10" s="58"/>
      <c r="AI10" s="58"/>
      <c r="AJ10" s="58"/>
      <c r="AK10" s="58"/>
      <c r="AL10" s="58"/>
      <c r="AM10" s="58"/>
      <c r="AN10" s="57"/>
      <c r="AO10" s="57"/>
      <c r="AP10" s="439"/>
      <c r="AQ10" s="440"/>
      <c r="AR10" s="403"/>
      <c r="AS10" s="403"/>
      <c r="AT10" s="403"/>
      <c r="AU10" s="403"/>
      <c r="AV10" s="403"/>
      <c r="AW10" s="403"/>
      <c r="AX10" s="403"/>
      <c r="AY10" s="403"/>
      <c r="AZ10" s="403"/>
      <c r="BA10" s="466"/>
      <c r="BB10" s="467"/>
      <c r="BC10" s="467"/>
      <c r="BD10" s="467"/>
      <c r="BE10" s="467"/>
      <c r="BF10" s="467"/>
      <c r="BG10" s="467"/>
      <c r="BH10" s="467"/>
      <c r="BI10" s="467"/>
      <c r="BJ10" s="467"/>
      <c r="BK10" s="467"/>
      <c r="BL10" s="467"/>
      <c r="BM10" s="467"/>
      <c r="BN10" s="467"/>
      <c r="BO10" s="467"/>
      <c r="BP10" s="467"/>
      <c r="BQ10" s="467"/>
      <c r="BR10" s="467"/>
      <c r="BS10" s="467"/>
      <c r="BT10" s="467"/>
      <c r="BU10" s="468"/>
      <c r="BV10" s="58"/>
      <c r="BW10" s="58"/>
    </row>
    <row r="11" spans="1:75" ht="10.35" customHeight="1"/>
    <row r="12" spans="1:75" ht="17.399999999999999" customHeight="1">
      <c r="B12" s="56" t="s">
        <v>422</v>
      </c>
      <c r="AP12" s="56" t="s">
        <v>422</v>
      </c>
    </row>
    <row r="13" spans="1:75" ht="17.399999999999999" customHeight="1">
      <c r="B13" s="424" t="s">
        <v>31</v>
      </c>
      <c r="C13" s="424"/>
      <c r="D13" s="424"/>
      <c r="E13" s="424"/>
      <c r="F13" s="424"/>
      <c r="G13" s="424"/>
      <c r="H13" s="424"/>
      <c r="I13" s="424"/>
      <c r="J13" s="424"/>
      <c r="K13" s="424"/>
      <c r="L13" s="424"/>
      <c r="M13" s="425" t="s">
        <v>32</v>
      </c>
      <c r="N13" s="425"/>
      <c r="O13" s="425"/>
      <c r="P13" s="425"/>
      <c r="Q13" s="425"/>
      <c r="R13" s="425"/>
      <c r="S13" s="425"/>
      <c r="T13" s="424" t="s">
        <v>33</v>
      </c>
      <c r="U13" s="425"/>
      <c r="V13" s="425"/>
      <c r="W13" s="425"/>
      <c r="X13" s="425"/>
      <c r="Y13" s="425"/>
      <c r="Z13" s="425"/>
      <c r="AA13" s="424" t="s">
        <v>34</v>
      </c>
      <c r="AB13" s="424"/>
      <c r="AC13" s="424"/>
      <c r="AD13" s="424"/>
      <c r="AE13" s="424"/>
      <c r="AF13" s="424"/>
      <c r="AG13" s="424"/>
      <c r="AP13" s="424" t="s">
        <v>31</v>
      </c>
      <c r="AQ13" s="424"/>
      <c r="AR13" s="424"/>
      <c r="AS13" s="424"/>
      <c r="AT13" s="424"/>
      <c r="AU13" s="424"/>
      <c r="AV13" s="424"/>
      <c r="AW13" s="424"/>
      <c r="AX13" s="424"/>
      <c r="AY13" s="424"/>
      <c r="AZ13" s="424"/>
      <c r="BA13" s="425" t="s">
        <v>32</v>
      </c>
      <c r="BB13" s="425"/>
      <c r="BC13" s="425"/>
      <c r="BD13" s="425"/>
      <c r="BE13" s="425"/>
      <c r="BF13" s="425"/>
      <c r="BG13" s="425"/>
      <c r="BH13" s="424" t="s">
        <v>33</v>
      </c>
      <c r="BI13" s="425"/>
      <c r="BJ13" s="425"/>
      <c r="BK13" s="425"/>
      <c r="BL13" s="425"/>
      <c r="BM13" s="425"/>
      <c r="BN13" s="425"/>
      <c r="BO13" s="424" t="s">
        <v>34</v>
      </c>
      <c r="BP13" s="424"/>
      <c r="BQ13" s="424"/>
      <c r="BR13" s="424"/>
      <c r="BS13" s="424"/>
      <c r="BT13" s="424"/>
      <c r="BU13" s="424"/>
    </row>
    <row r="14" spans="1:75" ht="17.399999999999999" customHeight="1">
      <c r="B14" s="424"/>
      <c r="C14" s="424"/>
      <c r="D14" s="424"/>
      <c r="E14" s="424"/>
      <c r="F14" s="424"/>
      <c r="G14" s="424"/>
      <c r="H14" s="424"/>
      <c r="I14" s="424"/>
      <c r="J14" s="424"/>
      <c r="K14" s="424"/>
      <c r="L14" s="424"/>
      <c r="M14" s="425"/>
      <c r="N14" s="425"/>
      <c r="O14" s="425"/>
      <c r="P14" s="425"/>
      <c r="Q14" s="425"/>
      <c r="R14" s="425"/>
      <c r="S14" s="425"/>
      <c r="T14" s="425"/>
      <c r="U14" s="425"/>
      <c r="V14" s="425"/>
      <c r="W14" s="425"/>
      <c r="X14" s="425"/>
      <c r="Y14" s="425"/>
      <c r="Z14" s="425"/>
      <c r="AA14" s="424"/>
      <c r="AB14" s="424"/>
      <c r="AC14" s="424"/>
      <c r="AD14" s="424"/>
      <c r="AE14" s="424"/>
      <c r="AF14" s="424"/>
      <c r="AG14" s="424"/>
      <c r="AP14" s="424"/>
      <c r="AQ14" s="424"/>
      <c r="AR14" s="424"/>
      <c r="AS14" s="424"/>
      <c r="AT14" s="424"/>
      <c r="AU14" s="424"/>
      <c r="AV14" s="424"/>
      <c r="AW14" s="424"/>
      <c r="AX14" s="424"/>
      <c r="AY14" s="424"/>
      <c r="AZ14" s="424"/>
      <c r="BA14" s="425"/>
      <c r="BB14" s="425"/>
      <c r="BC14" s="425"/>
      <c r="BD14" s="425"/>
      <c r="BE14" s="425"/>
      <c r="BF14" s="425"/>
      <c r="BG14" s="425"/>
      <c r="BH14" s="425"/>
      <c r="BI14" s="425"/>
      <c r="BJ14" s="425"/>
      <c r="BK14" s="425"/>
      <c r="BL14" s="425"/>
      <c r="BM14" s="425"/>
      <c r="BN14" s="425"/>
      <c r="BO14" s="424"/>
      <c r="BP14" s="424"/>
      <c r="BQ14" s="424"/>
      <c r="BR14" s="424"/>
      <c r="BS14" s="424"/>
      <c r="BT14" s="424"/>
      <c r="BU14" s="424"/>
    </row>
    <row r="15" spans="1:75" ht="17.399999999999999" customHeight="1" thickBot="1">
      <c r="B15" s="424"/>
      <c r="C15" s="424"/>
      <c r="D15" s="424"/>
      <c r="E15" s="424"/>
      <c r="F15" s="424"/>
      <c r="G15" s="424"/>
      <c r="H15" s="424"/>
      <c r="I15" s="424"/>
      <c r="J15" s="424"/>
      <c r="K15" s="424"/>
      <c r="L15" s="424"/>
      <c r="M15" s="425" t="s">
        <v>35</v>
      </c>
      <c r="N15" s="425"/>
      <c r="O15" s="425"/>
      <c r="P15" s="425"/>
      <c r="Q15" s="425"/>
      <c r="R15" s="425"/>
      <c r="S15" s="425"/>
      <c r="T15" s="426"/>
      <c r="U15" s="426"/>
      <c r="V15" s="426"/>
      <c r="W15" s="426"/>
      <c r="X15" s="426"/>
      <c r="Y15" s="426"/>
      <c r="Z15" s="426"/>
      <c r="AA15" s="424"/>
      <c r="AB15" s="424"/>
      <c r="AC15" s="424"/>
      <c r="AD15" s="424"/>
      <c r="AE15" s="424"/>
      <c r="AF15" s="424"/>
      <c r="AG15" s="424"/>
      <c r="AP15" s="424"/>
      <c r="AQ15" s="424"/>
      <c r="AR15" s="424"/>
      <c r="AS15" s="424"/>
      <c r="AT15" s="424"/>
      <c r="AU15" s="424"/>
      <c r="AV15" s="424"/>
      <c r="AW15" s="424"/>
      <c r="AX15" s="424"/>
      <c r="AY15" s="424"/>
      <c r="AZ15" s="424"/>
      <c r="BA15" s="425" t="s">
        <v>35</v>
      </c>
      <c r="BB15" s="425"/>
      <c r="BC15" s="425"/>
      <c r="BD15" s="425"/>
      <c r="BE15" s="425"/>
      <c r="BF15" s="425"/>
      <c r="BG15" s="425"/>
      <c r="BH15" s="426"/>
      <c r="BI15" s="426"/>
      <c r="BJ15" s="426"/>
      <c r="BK15" s="426"/>
      <c r="BL15" s="426"/>
      <c r="BM15" s="426"/>
      <c r="BN15" s="426"/>
      <c r="BO15" s="424"/>
      <c r="BP15" s="424"/>
      <c r="BQ15" s="424"/>
      <c r="BR15" s="424"/>
      <c r="BS15" s="424"/>
      <c r="BT15" s="424"/>
      <c r="BU15" s="424"/>
    </row>
    <row r="16" spans="1:75" ht="17.399999999999999" customHeight="1" thickBot="1">
      <c r="B16" s="412" t="s">
        <v>36</v>
      </c>
      <c r="C16" s="400" t="s">
        <v>294</v>
      </c>
      <c r="D16" s="400"/>
      <c r="E16" s="400"/>
      <c r="F16" s="400"/>
      <c r="G16" s="400"/>
      <c r="H16" s="400"/>
      <c r="I16" s="400"/>
      <c r="J16" s="400"/>
      <c r="K16" s="400"/>
      <c r="L16" s="400"/>
      <c r="M16" s="400"/>
      <c r="N16" s="400"/>
      <c r="O16" s="400"/>
      <c r="P16" s="400"/>
      <c r="Q16" s="400"/>
      <c r="R16" s="400"/>
      <c r="S16" s="400"/>
      <c r="T16" s="383">
        <f>SUM(M17:M19)</f>
        <v>0</v>
      </c>
      <c r="U16" s="386"/>
      <c r="V16" s="386"/>
      <c r="W16" s="386"/>
      <c r="X16" s="386"/>
      <c r="Y16" s="386"/>
      <c r="Z16" s="469"/>
      <c r="AA16" s="418"/>
      <c r="AB16" s="419"/>
      <c r="AC16" s="419"/>
      <c r="AD16" s="419"/>
      <c r="AE16" s="419"/>
      <c r="AF16" s="419"/>
      <c r="AG16" s="446"/>
      <c r="AP16" s="412" t="s">
        <v>36</v>
      </c>
      <c r="AQ16" s="400" t="s">
        <v>294</v>
      </c>
      <c r="AR16" s="400"/>
      <c r="AS16" s="400"/>
      <c r="AT16" s="400"/>
      <c r="AU16" s="400"/>
      <c r="AV16" s="400"/>
      <c r="AW16" s="400"/>
      <c r="AX16" s="400"/>
      <c r="AY16" s="400"/>
      <c r="AZ16" s="400"/>
      <c r="BA16" s="400"/>
      <c r="BB16" s="400"/>
      <c r="BC16" s="400"/>
      <c r="BD16" s="400"/>
      <c r="BE16" s="400"/>
      <c r="BF16" s="400"/>
      <c r="BG16" s="400"/>
      <c r="BH16" s="383">
        <f>SUM(BA17:BG19)</f>
        <v>0</v>
      </c>
      <c r="BI16" s="386"/>
      <c r="BJ16" s="386"/>
      <c r="BK16" s="386"/>
      <c r="BL16" s="386"/>
      <c r="BM16" s="386"/>
      <c r="BN16" s="469"/>
      <c r="BO16" s="418"/>
      <c r="BP16" s="419"/>
      <c r="BQ16" s="419"/>
      <c r="BR16" s="419"/>
      <c r="BS16" s="419"/>
      <c r="BT16" s="419"/>
      <c r="BU16" s="446"/>
    </row>
    <row r="17" spans="2:73" ht="38.4" customHeight="1">
      <c r="B17" s="413"/>
      <c r="C17" s="380"/>
      <c r="D17" s="396" t="s">
        <v>317</v>
      </c>
      <c r="E17" s="397"/>
      <c r="F17" s="397"/>
      <c r="G17" s="397"/>
      <c r="H17" s="397"/>
      <c r="I17" s="397"/>
      <c r="J17" s="397"/>
      <c r="K17" s="397"/>
      <c r="L17" s="398"/>
      <c r="M17" s="415">
        <f>'第2号別紙内訳①システム（ソフトウェア及びハードウェア）の構'!AO39</f>
        <v>0</v>
      </c>
      <c r="N17" s="416"/>
      <c r="O17" s="416"/>
      <c r="P17" s="416"/>
      <c r="Q17" s="416"/>
      <c r="R17" s="416"/>
      <c r="S17" s="417"/>
      <c r="T17" s="441"/>
      <c r="U17" s="442"/>
      <c r="V17" s="442"/>
      <c r="W17" s="442"/>
      <c r="X17" s="442"/>
      <c r="Y17" s="442"/>
      <c r="Z17" s="442"/>
      <c r="AA17" s="443"/>
      <c r="AB17" s="443"/>
      <c r="AC17" s="443"/>
      <c r="AD17" s="443"/>
      <c r="AE17" s="443"/>
      <c r="AF17" s="443"/>
      <c r="AG17" s="444"/>
      <c r="AP17" s="413"/>
      <c r="AQ17" s="380"/>
      <c r="AR17" s="396" t="s">
        <v>317</v>
      </c>
      <c r="AS17" s="397"/>
      <c r="AT17" s="397"/>
      <c r="AU17" s="397"/>
      <c r="AV17" s="397"/>
      <c r="AW17" s="397"/>
      <c r="AX17" s="397"/>
      <c r="AY17" s="397"/>
      <c r="AZ17" s="398"/>
      <c r="BA17" s="415"/>
      <c r="BB17" s="416"/>
      <c r="BC17" s="416"/>
      <c r="BD17" s="416"/>
      <c r="BE17" s="416"/>
      <c r="BF17" s="416"/>
      <c r="BG17" s="417"/>
      <c r="BH17" s="441"/>
      <c r="BI17" s="442"/>
      <c r="BJ17" s="442"/>
      <c r="BK17" s="442"/>
      <c r="BL17" s="442"/>
      <c r="BM17" s="442"/>
      <c r="BN17" s="442"/>
      <c r="BO17" s="443"/>
      <c r="BP17" s="443"/>
      <c r="BQ17" s="443"/>
      <c r="BR17" s="443"/>
      <c r="BS17" s="443"/>
      <c r="BT17" s="443"/>
      <c r="BU17" s="444"/>
    </row>
    <row r="18" spans="2:73" ht="38.4" customHeight="1">
      <c r="B18" s="413"/>
      <c r="C18" s="380"/>
      <c r="D18" s="396" t="s">
        <v>318</v>
      </c>
      <c r="E18" s="397"/>
      <c r="F18" s="397"/>
      <c r="G18" s="397"/>
      <c r="H18" s="397"/>
      <c r="I18" s="397"/>
      <c r="J18" s="397"/>
      <c r="K18" s="397"/>
      <c r="L18" s="398"/>
      <c r="M18" s="415">
        <f>'第2号別紙内訳①システム（ソフトウェア及びハードウェア）の構'!AO40</f>
        <v>0</v>
      </c>
      <c r="N18" s="416"/>
      <c r="O18" s="416"/>
      <c r="P18" s="416"/>
      <c r="Q18" s="416"/>
      <c r="R18" s="416"/>
      <c r="S18" s="417"/>
      <c r="T18" s="445"/>
      <c r="U18" s="443"/>
      <c r="V18" s="443"/>
      <c r="W18" s="443"/>
      <c r="X18" s="443"/>
      <c r="Y18" s="443"/>
      <c r="Z18" s="443"/>
      <c r="AA18" s="443"/>
      <c r="AB18" s="443"/>
      <c r="AC18" s="443"/>
      <c r="AD18" s="443"/>
      <c r="AE18" s="443"/>
      <c r="AF18" s="443"/>
      <c r="AG18" s="444"/>
      <c r="AP18" s="413"/>
      <c r="AQ18" s="380"/>
      <c r="AR18" s="396" t="s">
        <v>318</v>
      </c>
      <c r="AS18" s="397"/>
      <c r="AT18" s="397"/>
      <c r="AU18" s="397"/>
      <c r="AV18" s="397"/>
      <c r="AW18" s="397"/>
      <c r="AX18" s="397"/>
      <c r="AY18" s="397"/>
      <c r="AZ18" s="398"/>
      <c r="BA18" s="415"/>
      <c r="BB18" s="416"/>
      <c r="BC18" s="416"/>
      <c r="BD18" s="416"/>
      <c r="BE18" s="416"/>
      <c r="BF18" s="416"/>
      <c r="BG18" s="417"/>
      <c r="BH18" s="445"/>
      <c r="BI18" s="443"/>
      <c r="BJ18" s="443"/>
      <c r="BK18" s="443"/>
      <c r="BL18" s="443"/>
      <c r="BM18" s="443"/>
      <c r="BN18" s="443"/>
      <c r="BO18" s="443"/>
      <c r="BP18" s="443"/>
      <c r="BQ18" s="443"/>
      <c r="BR18" s="443"/>
      <c r="BS18" s="443"/>
      <c r="BT18" s="443"/>
      <c r="BU18" s="444"/>
    </row>
    <row r="19" spans="2:73" ht="38.4" customHeight="1" thickBot="1">
      <c r="B19" s="413"/>
      <c r="C19" s="380"/>
      <c r="D19" s="409" t="s">
        <v>319</v>
      </c>
      <c r="E19" s="410"/>
      <c r="F19" s="410"/>
      <c r="G19" s="410"/>
      <c r="H19" s="410"/>
      <c r="I19" s="410"/>
      <c r="J19" s="410"/>
      <c r="K19" s="410"/>
      <c r="L19" s="411"/>
      <c r="M19" s="415">
        <f>'第2号別紙内訳①システム（ソフトウェア及びハードウェア）の構'!AO41</f>
        <v>0</v>
      </c>
      <c r="N19" s="416"/>
      <c r="O19" s="416"/>
      <c r="P19" s="416"/>
      <c r="Q19" s="416"/>
      <c r="R19" s="416"/>
      <c r="S19" s="417"/>
      <c r="T19" s="445"/>
      <c r="U19" s="443"/>
      <c r="V19" s="443"/>
      <c r="W19" s="443"/>
      <c r="X19" s="443"/>
      <c r="Y19" s="443"/>
      <c r="Z19" s="443"/>
      <c r="AA19" s="443"/>
      <c r="AB19" s="443"/>
      <c r="AC19" s="443"/>
      <c r="AD19" s="443"/>
      <c r="AE19" s="443"/>
      <c r="AF19" s="443"/>
      <c r="AG19" s="444"/>
      <c r="AP19" s="413"/>
      <c r="AQ19" s="380"/>
      <c r="AR19" s="409" t="s">
        <v>319</v>
      </c>
      <c r="AS19" s="410"/>
      <c r="AT19" s="410"/>
      <c r="AU19" s="410"/>
      <c r="AV19" s="410"/>
      <c r="AW19" s="410"/>
      <c r="AX19" s="410"/>
      <c r="AY19" s="410"/>
      <c r="AZ19" s="411"/>
      <c r="BA19" s="415"/>
      <c r="BB19" s="416"/>
      <c r="BC19" s="416"/>
      <c r="BD19" s="416"/>
      <c r="BE19" s="416"/>
      <c r="BF19" s="416"/>
      <c r="BG19" s="417"/>
      <c r="BH19" s="445"/>
      <c r="BI19" s="443"/>
      <c r="BJ19" s="443"/>
      <c r="BK19" s="443"/>
      <c r="BL19" s="443"/>
      <c r="BM19" s="443"/>
      <c r="BN19" s="443"/>
      <c r="BO19" s="443"/>
      <c r="BP19" s="443"/>
      <c r="BQ19" s="443"/>
      <c r="BR19" s="443"/>
      <c r="BS19" s="443"/>
      <c r="BT19" s="443"/>
      <c r="BU19" s="444"/>
    </row>
    <row r="20" spans="2:73" ht="17.399999999999999" customHeight="1" thickBot="1">
      <c r="B20" s="413"/>
      <c r="C20" s="326" t="s">
        <v>295</v>
      </c>
      <c r="D20" s="326"/>
      <c r="E20" s="326"/>
      <c r="F20" s="326"/>
      <c r="G20" s="326"/>
      <c r="H20" s="326"/>
      <c r="I20" s="326"/>
      <c r="J20" s="326"/>
      <c r="K20" s="326"/>
      <c r="L20" s="326"/>
      <c r="M20" s="326"/>
      <c r="N20" s="326"/>
      <c r="O20" s="326"/>
      <c r="P20" s="326"/>
      <c r="Q20" s="326"/>
      <c r="R20" s="326"/>
      <c r="S20" s="326"/>
      <c r="T20" s="383">
        <f>SUM(M21:M22)</f>
        <v>0</v>
      </c>
      <c r="U20" s="386"/>
      <c r="V20" s="386"/>
      <c r="W20" s="386"/>
      <c r="X20" s="386"/>
      <c r="Y20" s="386"/>
      <c r="Z20" s="387"/>
      <c r="AA20" s="418"/>
      <c r="AB20" s="419"/>
      <c r="AC20" s="419"/>
      <c r="AD20" s="419"/>
      <c r="AE20" s="420"/>
      <c r="AF20" s="420"/>
      <c r="AG20" s="421"/>
      <c r="AP20" s="413"/>
      <c r="AQ20" s="326" t="s">
        <v>295</v>
      </c>
      <c r="AR20" s="326"/>
      <c r="AS20" s="326"/>
      <c r="AT20" s="326"/>
      <c r="AU20" s="326"/>
      <c r="AV20" s="326"/>
      <c r="AW20" s="326"/>
      <c r="AX20" s="326"/>
      <c r="AY20" s="326"/>
      <c r="AZ20" s="326"/>
      <c r="BA20" s="326"/>
      <c r="BB20" s="326"/>
      <c r="BC20" s="326"/>
      <c r="BD20" s="326"/>
      <c r="BE20" s="326"/>
      <c r="BF20" s="326"/>
      <c r="BG20" s="326"/>
      <c r="BH20" s="383">
        <f>SUM(BA21:BG22)</f>
        <v>0</v>
      </c>
      <c r="BI20" s="386"/>
      <c r="BJ20" s="386"/>
      <c r="BK20" s="386"/>
      <c r="BL20" s="386"/>
      <c r="BM20" s="386"/>
      <c r="BN20" s="387"/>
      <c r="BO20" s="418"/>
      <c r="BP20" s="419"/>
      <c r="BQ20" s="419"/>
      <c r="BR20" s="419"/>
      <c r="BS20" s="420"/>
      <c r="BT20" s="420"/>
      <c r="BU20" s="421"/>
    </row>
    <row r="21" spans="2:73" ht="38.4" customHeight="1">
      <c r="B21" s="413"/>
      <c r="C21" s="379"/>
      <c r="D21" s="396" t="s">
        <v>320</v>
      </c>
      <c r="E21" s="397"/>
      <c r="F21" s="397"/>
      <c r="G21" s="397"/>
      <c r="H21" s="397"/>
      <c r="I21" s="397"/>
      <c r="J21" s="397"/>
      <c r="K21" s="397"/>
      <c r="L21" s="398"/>
      <c r="M21" s="415">
        <f>'第2号別紙内訳(②クラウドサービス等の初期設定費等)'!AK39</f>
        <v>0</v>
      </c>
      <c r="N21" s="416"/>
      <c r="O21" s="416"/>
      <c r="P21" s="416"/>
      <c r="Q21" s="416"/>
      <c r="R21" s="416"/>
      <c r="S21" s="417"/>
      <c r="T21" s="441"/>
      <c r="U21" s="442"/>
      <c r="V21" s="442"/>
      <c r="W21" s="442"/>
      <c r="X21" s="442"/>
      <c r="Y21" s="442"/>
      <c r="Z21" s="442"/>
      <c r="AA21" s="443"/>
      <c r="AB21" s="443"/>
      <c r="AC21" s="443"/>
      <c r="AD21" s="443"/>
      <c r="AE21" s="443"/>
      <c r="AF21" s="443"/>
      <c r="AG21" s="444"/>
      <c r="AP21" s="413"/>
      <c r="AQ21" s="379"/>
      <c r="AR21" s="396" t="s">
        <v>320</v>
      </c>
      <c r="AS21" s="397"/>
      <c r="AT21" s="397"/>
      <c r="AU21" s="397"/>
      <c r="AV21" s="397"/>
      <c r="AW21" s="397"/>
      <c r="AX21" s="397"/>
      <c r="AY21" s="397"/>
      <c r="AZ21" s="398"/>
      <c r="BA21" s="415"/>
      <c r="BB21" s="416"/>
      <c r="BC21" s="416"/>
      <c r="BD21" s="416"/>
      <c r="BE21" s="416"/>
      <c r="BF21" s="416"/>
      <c r="BG21" s="417"/>
      <c r="BH21" s="441"/>
      <c r="BI21" s="442"/>
      <c r="BJ21" s="442"/>
      <c r="BK21" s="442"/>
      <c r="BL21" s="442"/>
      <c r="BM21" s="442"/>
      <c r="BN21" s="442"/>
      <c r="BO21" s="443"/>
      <c r="BP21" s="443"/>
      <c r="BQ21" s="443"/>
      <c r="BR21" s="443"/>
      <c r="BS21" s="443"/>
      <c r="BT21" s="443"/>
      <c r="BU21" s="444"/>
    </row>
    <row r="22" spans="2:73" ht="38.4" customHeight="1" thickBot="1">
      <c r="B22" s="413"/>
      <c r="C22" s="379"/>
      <c r="D22" s="409" t="s">
        <v>319</v>
      </c>
      <c r="E22" s="410"/>
      <c r="F22" s="410"/>
      <c r="G22" s="410"/>
      <c r="H22" s="410"/>
      <c r="I22" s="410"/>
      <c r="J22" s="410"/>
      <c r="K22" s="410"/>
      <c r="L22" s="411"/>
      <c r="M22" s="415">
        <f>'第2号別紙内訳(②クラウドサービス等の初期設定費等)'!AK40</f>
        <v>0</v>
      </c>
      <c r="N22" s="416"/>
      <c r="O22" s="416"/>
      <c r="P22" s="416"/>
      <c r="Q22" s="416"/>
      <c r="R22" s="416"/>
      <c r="S22" s="417"/>
      <c r="T22" s="445"/>
      <c r="U22" s="443"/>
      <c r="V22" s="443"/>
      <c r="W22" s="443"/>
      <c r="X22" s="443"/>
      <c r="Y22" s="443"/>
      <c r="Z22" s="443"/>
      <c r="AA22" s="443"/>
      <c r="AB22" s="443"/>
      <c r="AC22" s="443"/>
      <c r="AD22" s="443"/>
      <c r="AE22" s="443"/>
      <c r="AF22" s="443"/>
      <c r="AG22" s="444"/>
      <c r="AP22" s="413"/>
      <c r="AQ22" s="379"/>
      <c r="AR22" s="409" t="s">
        <v>319</v>
      </c>
      <c r="AS22" s="410"/>
      <c r="AT22" s="410"/>
      <c r="AU22" s="410"/>
      <c r="AV22" s="410"/>
      <c r="AW22" s="410"/>
      <c r="AX22" s="410"/>
      <c r="AY22" s="410"/>
      <c r="AZ22" s="411"/>
      <c r="BA22" s="415"/>
      <c r="BB22" s="416"/>
      <c r="BC22" s="416"/>
      <c r="BD22" s="416"/>
      <c r="BE22" s="416"/>
      <c r="BF22" s="416"/>
      <c r="BG22" s="417"/>
      <c r="BH22" s="445"/>
      <c r="BI22" s="443"/>
      <c r="BJ22" s="443"/>
      <c r="BK22" s="443"/>
      <c r="BL22" s="443"/>
      <c r="BM22" s="443"/>
      <c r="BN22" s="443"/>
      <c r="BO22" s="443"/>
      <c r="BP22" s="443"/>
      <c r="BQ22" s="443"/>
      <c r="BR22" s="443"/>
      <c r="BS22" s="443"/>
      <c r="BT22" s="443"/>
      <c r="BU22" s="444"/>
    </row>
    <row r="23" spans="2:73" ht="17.399999999999999" customHeight="1" thickBot="1">
      <c r="B23" s="413"/>
      <c r="C23" s="414" t="s">
        <v>298</v>
      </c>
      <c r="D23" s="326"/>
      <c r="E23" s="326"/>
      <c r="F23" s="326"/>
      <c r="G23" s="326"/>
      <c r="H23" s="326"/>
      <c r="I23" s="326"/>
      <c r="J23" s="326"/>
      <c r="K23" s="326"/>
      <c r="L23" s="326"/>
      <c r="M23" s="326"/>
      <c r="N23" s="326"/>
      <c r="O23" s="326"/>
      <c r="P23" s="326"/>
      <c r="Q23" s="326"/>
      <c r="R23" s="326"/>
      <c r="S23" s="326"/>
      <c r="T23" s="383">
        <f>SUM(M24:M26)</f>
        <v>0</v>
      </c>
      <c r="U23" s="386"/>
      <c r="V23" s="386"/>
      <c r="W23" s="386"/>
      <c r="X23" s="386"/>
      <c r="Y23" s="386"/>
      <c r="Z23" s="387"/>
      <c r="AA23" s="418"/>
      <c r="AB23" s="419"/>
      <c r="AC23" s="419"/>
      <c r="AD23" s="419"/>
      <c r="AE23" s="420"/>
      <c r="AF23" s="420"/>
      <c r="AG23" s="421"/>
      <c r="AP23" s="413"/>
      <c r="AQ23" s="414" t="s">
        <v>298</v>
      </c>
      <c r="AR23" s="326"/>
      <c r="AS23" s="326"/>
      <c r="AT23" s="326"/>
      <c r="AU23" s="326"/>
      <c r="AV23" s="326"/>
      <c r="AW23" s="326"/>
      <c r="AX23" s="326"/>
      <c r="AY23" s="326"/>
      <c r="AZ23" s="326"/>
      <c r="BA23" s="326"/>
      <c r="BB23" s="326"/>
      <c r="BC23" s="326"/>
      <c r="BD23" s="326"/>
      <c r="BE23" s="326"/>
      <c r="BF23" s="326"/>
      <c r="BG23" s="326"/>
      <c r="BH23" s="383">
        <f>SUM(BA24:BG26)</f>
        <v>0</v>
      </c>
      <c r="BI23" s="386"/>
      <c r="BJ23" s="386"/>
      <c r="BK23" s="386"/>
      <c r="BL23" s="386"/>
      <c r="BM23" s="386"/>
      <c r="BN23" s="387"/>
      <c r="BO23" s="418"/>
      <c r="BP23" s="419"/>
      <c r="BQ23" s="419"/>
      <c r="BR23" s="419"/>
      <c r="BS23" s="420"/>
      <c r="BT23" s="420"/>
      <c r="BU23" s="421"/>
    </row>
    <row r="24" spans="2:73" ht="38.4" customHeight="1">
      <c r="B24" s="413"/>
      <c r="C24" s="408"/>
      <c r="D24" s="396" t="s">
        <v>321</v>
      </c>
      <c r="E24" s="397"/>
      <c r="F24" s="397"/>
      <c r="G24" s="397"/>
      <c r="H24" s="397"/>
      <c r="I24" s="397"/>
      <c r="J24" s="397"/>
      <c r="K24" s="397"/>
      <c r="L24" s="398"/>
      <c r="M24" s="415">
        <f>'第2号別紙内訳(③エネルギー貯留設備の改修費等）'!AK39</f>
        <v>0</v>
      </c>
      <c r="N24" s="416"/>
      <c r="O24" s="416"/>
      <c r="P24" s="416"/>
      <c r="Q24" s="416"/>
      <c r="R24" s="416"/>
      <c r="S24" s="417"/>
      <c r="T24" s="441"/>
      <c r="U24" s="442"/>
      <c r="V24" s="442"/>
      <c r="W24" s="442"/>
      <c r="X24" s="442"/>
      <c r="Y24" s="442"/>
      <c r="Z24" s="442"/>
      <c r="AA24" s="443"/>
      <c r="AB24" s="443"/>
      <c r="AC24" s="443"/>
      <c r="AD24" s="443"/>
      <c r="AE24" s="443"/>
      <c r="AF24" s="443"/>
      <c r="AG24" s="444"/>
      <c r="AP24" s="413"/>
      <c r="AQ24" s="408"/>
      <c r="AR24" s="396" t="s">
        <v>321</v>
      </c>
      <c r="AS24" s="397"/>
      <c r="AT24" s="397"/>
      <c r="AU24" s="397"/>
      <c r="AV24" s="397"/>
      <c r="AW24" s="397"/>
      <c r="AX24" s="397"/>
      <c r="AY24" s="397"/>
      <c r="AZ24" s="398"/>
      <c r="BA24" s="415"/>
      <c r="BB24" s="416"/>
      <c r="BC24" s="416"/>
      <c r="BD24" s="416"/>
      <c r="BE24" s="416"/>
      <c r="BF24" s="416"/>
      <c r="BG24" s="417"/>
      <c r="BH24" s="441"/>
      <c r="BI24" s="442"/>
      <c r="BJ24" s="442"/>
      <c r="BK24" s="442"/>
      <c r="BL24" s="442"/>
      <c r="BM24" s="442"/>
      <c r="BN24" s="442"/>
      <c r="BO24" s="443"/>
      <c r="BP24" s="443"/>
      <c r="BQ24" s="443"/>
      <c r="BR24" s="443"/>
      <c r="BS24" s="443"/>
      <c r="BT24" s="443"/>
      <c r="BU24" s="444"/>
    </row>
    <row r="25" spans="2:73" ht="38.4" customHeight="1">
      <c r="B25" s="413"/>
      <c r="C25" s="408"/>
      <c r="D25" s="396" t="s">
        <v>322</v>
      </c>
      <c r="E25" s="397"/>
      <c r="F25" s="397"/>
      <c r="G25" s="397"/>
      <c r="H25" s="397"/>
      <c r="I25" s="397"/>
      <c r="J25" s="397"/>
      <c r="K25" s="397"/>
      <c r="L25" s="398"/>
      <c r="M25" s="415">
        <f>'第2号別紙内訳(③エネルギー貯留設備の改修費等）'!AK40</f>
        <v>0</v>
      </c>
      <c r="N25" s="416"/>
      <c r="O25" s="416"/>
      <c r="P25" s="416"/>
      <c r="Q25" s="416"/>
      <c r="R25" s="416"/>
      <c r="S25" s="417"/>
      <c r="T25" s="445"/>
      <c r="U25" s="443"/>
      <c r="V25" s="443"/>
      <c r="W25" s="443"/>
      <c r="X25" s="443"/>
      <c r="Y25" s="443"/>
      <c r="Z25" s="443"/>
      <c r="AA25" s="443"/>
      <c r="AB25" s="443"/>
      <c r="AC25" s="443"/>
      <c r="AD25" s="443"/>
      <c r="AE25" s="443"/>
      <c r="AF25" s="443"/>
      <c r="AG25" s="444"/>
      <c r="AP25" s="413"/>
      <c r="AQ25" s="408"/>
      <c r="AR25" s="396" t="s">
        <v>322</v>
      </c>
      <c r="AS25" s="397"/>
      <c r="AT25" s="397"/>
      <c r="AU25" s="397"/>
      <c r="AV25" s="397"/>
      <c r="AW25" s="397"/>
      <c r="AX25" s="397"/>
      <c r="AY25" s="397"/>
      <c r="AZ25" s="398"/>
      <c r="BA25" s="415"/>
      <c r="BB25" s="416"/>
      <c r="BC25" s="416"/>
      <c r="BD25" s="416"/>
      <c r="BE25" s="416"/>
      <c r="BF25" s="416"/>
      <c r="BG25" s="417"/>
      <c r="BH25" s="445"/>
      <c r="BI25" s="443"/>
      <c r="BJ25" s="443"/>
      <c r="BK25" s="443"/>
      <c r="BL25" s="443"/>
      <c r="BM25" s="443"/>
      <c r="BN25" s="443"/>
      <c r="BO25" s="443"/>
      <c r="BP25" s="443"/>
      <c r="BQ25" s="443"/>
      <c r="BR25" s="443"/>
      <c r="BS25" s="443"/>
      <c r="BT25" s="443"/>
      <c r="BU25" s="444"/>
    </row>
    <row r="26" spans="2:73" ht="38.4" customHeight="1" thickBot="1">
      <c r="B26" s="413"/>
      <c r="C26" s="408"/>
      <c r="D26" s="409" t="s">
        <v>319</v>
      </c>
      <c r="E26" s="410"/>
      <c r="F26" s="410"/>
      <c r="G26" s="410"/>
      <c r="H26" s="410"/>
      <c r="I26" s="410"/>
      <c r="J26" s="410"/>
      <c r="K26" s="410"/>
      <c r="L26" s="411"/>
      <c r="M26" s="415">
        <f>'第2号別紙内訳(③エネルギー貯留設備の改修費等）'!AK41</f>
        <v>0</v>
      </c>
      <c r="N26" s="416"/>
      <c r="O26" s="416"/>
      <c r="P26" s="416"/>
      <c r="Q26" s="416"/>
      <c r="R26" s="416"/>
      <c r="S26" s="417"/>
      <c r="T26" s="445"/>
      <c r="U26" s="443"/>
      <c r="V26" s="443"/>
      <c r="W26" s="443"/>
      <c r="X26" s="443"/>
      <c r="Y26" s="443"/>
      <c r="Z26" s="443"/>
      <c r="AA26" s="443"/>
      <c r="AB26" s="443"/>
      <c r="AC26" s="443"/>
      <c r="AD26" s="443"/>
      <c r="AE26" s="443"/>
      <c r="AF26" s="443"/>
      <c r="AG26" s="444"/>
      <c r="AP26" s="413"/>
      <c r="AQ26" s="408"/>
      <c r="AR26" s="409" t="s">
        <v>319</v>
      </c>
      <c r="AS26" s="410"/>
      <c r="AT26" s="410"/>
      <c r="AU26" s="410"/>
      <c r="AV26" s="410"/>
      <c r="AW26" s="410"/>
      <c r="AX26" s="410"/>
      <c r="AY26" s="410"/>
      <c r="AZ26" s="411"/>
      <c r="BA26" s="415"/>
      <c r="BB26" s="416"/>
      <c r="BC26" s="416"/>
      <c r="BD26" s="416"/>
      <c r="BE26" s="416"/>
      <c r="BF26" s="416"/>
      <c r="BG26" s="417"/>
      <c r="BH26" s="445"/>
      <c r="BI26" s="443"/>
      <c r="BJ26" s="443"/>
      <c r="BK26" s="443"/>
      <c r="BL26" s="443"/>
      <c r="BM26" s="443"/>
      <c r="BN26" s="443"/>
      <c r="BO26" s="443"/>
      <c r="BP26" s="443"/>
      <c r="BQ26" s="443"/>
      <c r="BR26" s="443"/>
      <c r="BS26" s="443"/>
      <c r="BT26" s="443"/>
      <c r="BU26" s="444"/>
    </row>
    <row r="27" spans="2:73" ht="17.399999999999999" customHeight="1" thickBot="1">
      <c r="B27" s="388" t="s">
        <v>300</v>
      </c>
      <c r="C27" s="389"/>
      <c r="D27" s="389"/>
      <c r="E27" s="389"/>
      <c r="F27" s="389"/>
      <c r="G27" s="389"/>
      <c r="H27" s="389"/>
      <c r="I27" s="389"/>
      <c r="J27" s="389"/>
      <c r="K27" s="389"/>
      <c r="L27" s="390"/>
      <c r="M27" s="388"/>
      <c r="N27" s="389"/>
      <c r="O27" s="389"/>
      <c r="P27" s="389"/>
      <c r="Q27" s="389"/>
      <c r="R27" s="389"/>
      <c r="S27" s="389"/>
      <c r="T27" s="383">
        <f>T16+T20+T23</f>
        <v>0</v>
      </c>
      <c r="U27" s="386"/>
      <c r="V27" s="386"/>
      <c r="W27" s="386"/>
      <c r="X27" s="386"/>
      <c r="Y27" s="386"/>
      <c r="Z27" s="387"/>
      <c r="AA27" s="383">
        <f>ROUNDDOWN(IF(基本情報入力シート!AE67=1,IF(基本情報入力シート!AE71=1,MIN((T27*1/2),10000000),IF(基本情報入力シート!AE71=2,MIN((T27*2/3),10000000))),IF(基本情報入力シート!AE71=1,MIN((T27*1/2),50000000),IF(基本情報入力シート!AE71=2,MIN((T27*2/3),50000000)))),-3)</f>
        <v>0</v>
      </c>
      <c r="AB27" s="386"/>
      <c r="AC27" s="386"/>
      <c r="AD27" s="386"/>
      <c r="AE27" s="386"/>
      <c r="AF27" s="386"/>
      <c r="AG27" s="387"/>
      <c r="AP27" s="388" t="s">
        <v>300</v>
      </c>
      <c r="AQ27" s="389"/>
      <c r="AR27" s="389"/>
      <c r="AS27" s="389"/>
      <c r="AT27" s="389"/>
      <c r="AU27" s="389"/>
      <c r="AV27" s="389"/>
      <c r="AW27" s="389"/>
      <c r="AX27" s="389"/>
      <c r="AY27" s="389"/>
      <c r="AZ27" s="390"/>
      <c r="BA27" s="388"/>
      <c r="BB27" s="389"/>
      <c r="BC27" s="389"/>
      <c r="BD27" s="389"/>
      <c r="BE27" s="389"/>
      <c r="BF27" s="389"/>
      <c r="BG27" s="389"/>
      <c r="BH27" s="383">
        <f>BH16+BH20+BH23</f>
        <v>0</v>
      </c>
      <c r="BI27" s="386"/>
      <c r="BJ27" s="386"/>
      <c r="BK27" s="386"/>
      <c r="BL27" s="386"/>
      <c r="BM27" s="386"/>
      <c r="BN27" s="387"/>
      <c r="BO27" s="383">
        <f>ROUNDDOWN(IF(基本情報入力シート!BS67=1,IF(基本情報入力シート!BS71=1,MIN((BH27*1/2),10000000),IF(基本情報入力シート!BS71=2,MIN((BH27*2/3),10000000))),IF(基本情報入力シート!BS71=1,MIN((BH27*1/2),50000000),IF(基本情報入力シート!BS71=2,MIN((BH27*2/3),50000000)))),-3)</f>
        <v>0</v>
      </c>
      <c r="BP27" s="386"/>
      <c r="BQ27" s="386"/>
      <c r="BR27" s="386"/>
      <c r="BS27" s="386"/>
      <c r="BT27" s="386"/>
      <c r="BU27" s="387"/>
    </row>
    <row r="28" spans="2:73" ht="17.399999999999999" customHeight="1">
      <c r="B28" s="391" t="s">
        <v>101</v>
      </c>
      <c r="C28" s="393" t="s">
        <v>102</v>
      </c>
      <c r="D28" s="394"/>
      <c r="E28" s="394"/>
      <c r="F28" s="394"/>
      <c r="G28" s="394"/>
      <c r="H28" s="394"/>
      <c r="I28" s="394"/>
      <c r="J28" s="394"/>
      <c r="K28" s="394"/>
      <c r="L28" s="395"/>
      <c r="M28" s="457">
        <f>M29+M30+M31</f>
        <v>0</v>
      </c>
      <c r="N28" s="460"/>
      <c r="O28" s="460"/>
      <c r="P28" s="460"/>
      <c r="Q28" s="460"/>
      <c r="R28" s="460"/>
      <c r="S28" s="461"/>
      <c r="T28" s="441"/>
      <c r="U28" s="442"/>
      <c r="V28" s="442"/>
      <c r="W28" s="442"/>
      <c r="X28" s="442"/>
      <c r="Y28" s="442"/>
      <c r="Z28" s="442"/>
      <c r="AA28" s="442"/>
      <c r="AB28" s="442"/>
      <c r="AC28" s="442"/>
      <c r="AD28" s="442"/>
      <c r="AE28" s="442"/>
      <c r="AF28" s="442"/>
      <c r="AG28" s="447"/>
      <c r="AP28" s="391" t="s">
        <v>101</v>
      </c>
      <c r="AQ28" s="393" t="s">
        <v>102</v>
      </c>
      <c r="AR28" s="394"/>
      <c r="AS28" s="394"/>
      <c r="AT28" s="394"/>
      <c r="AU28" s="394"/>
      <c r="AV28" s="394"/>
      <c r="AW28" s="394"/>
      <c r="AX28" s="394"/>
      <c r="AY28" s="394"/>
      <c r="AZ28" s="395"/>
      <c r="BA28" s="457">
        <f>BA29+BA30+BA31</f>
        <v>0</v>
      </c>
      <c r="BB28" s="460"/>
      <c r="BC28" s="460"/>
      <c r="BD28" s="460"/>
      <c r="BE28" s="460"/>
      <c r="BF28" s="460"/>
      <c r="BG28" s="461"/>
      <c r="BH28" s="441"/>
      <c r="BI28" s="442"/>
      <c r="BJ28" s="442"/>
      <c r="BK28" s="442"/>
      <c r="BL28" s="442"/>
      <c r="BM28" s="442"/>
      <c r="BN28" s="442"/>
      <c r="BO28" s="442"/>
      <c r="BP28" s="442"/>
      <c r="BQ28" s="442"/>
      <c r="BR28" s="442"/>
      <c r="BS28" s="442"/>
      <c r="BT28" s="442"/>
      <c r="BU28" s="447"/>
    </row>
    <row r="29" spans="2:73" ht="38.4" customHeight="1">
      <c r="B29" s="392"/>
      <c r="C29" s="379"/>
      <c r="D29" s="396" t="s">
        <v>296</v>
      </c>
      <c r="E29" s="397"/>
      <c r="F29" s="397"/>
      <c r="G29" s="397"/>
      <c r="H29" s="397"/>
      <c r="I29" s="397"/>
      <c r="J29" s="397"/>
      <c r="K29" s="397"/>
      <c r="L29" s="398"/>
      <c r="M29" s="415">
        <f>'第2号別紙内訳①システム（ソフトウェア及びハードウェア）の構'!AO43</f>
        <v>0</v>
      </c>
      <c r="N29" s="416"/>
      <c r="O29" s="416"/>
      <c r="P29" s="416"/>
      <c r="Q29" s="416"/>
      <c r="R29" s="416"/>
      <c r="S29" s="417"/>
      <c r="T29" s="445"/>
      <c r="U29" s="443"/>
      <c r="V29" s="443"/>
      <c r="W29" s="443"/>
      <c r="X29" s="443"/>
      <c r="Y29" s="443"/>
      <c r="Z29" s="443"/>
      <c r="AA29" s="443"/>
      <c r="AB29" s="443"/>
      <c r="AC29" s="443"/>
      <c r="AD29" s="443"/>
      <c r="AE29" s="443"/>
      <c r="AF29" s="443"/>
      <c r="AG29" s="444"/>
      <c r="AP29" s="392"/>
      <c r="AQ29" s="379"/>
      <c r="AR29" s="396" t="s">
        <v>296</v>
      </c>
      <c r="AS29" s="397"/>
      <c r="AT29" s="397"/>
      <c r="AU29" s="397"/>
      <c r="AV29" s="397"/>
      <c r="AW29" s="397"/>
      <c r="AX29" s="397"/>
      <c r="AY29" s="397"/>
      <c r="AZ29" s="398"/>
      <c r="BA29" s="415"/>
      <c r="BB29" s="416"/>
      <c r="BC29" s="416"/>
      <c r="BD29" s="416"/>
      <c r="BE29" s="416"/>
      <c r="BF29" s="416"/>
      <c r="BG29" s="417"/>
      <c r="BH29" s="445"/>
      <c r="BI29" s="443"/>
      <c r="BJ29" s="443"/>
      <c r="BK29" s="443"/>
      <c r="BL29" s="443"/>
      <c r="BM29" s="443"/>
      <c r="BN29" s="443"/>
      <c r="BO29" s="443"/>
      <c r="BP29" s="443"/>
      <c r="BQ29" s="443"/>
      <c r="BR29" s="443"/>
      <c r="BS29" s="443"/>
      <c r="BT29" s="443"/>
      <c r="BU29" s="444"/>
    </row>
    <row r="30" spans="2:73" ht="38.4" customHeight="1">
      <c r="B30" s="392"/>
      <c r="C30" s="379"/>
      <c r="D30" s="396" t="s">
        <v>297</v>
      </c>
      <c r="E30" s="397"/>
      <c r="F30" s="397"/>
      <c r="G30" s="397"/>
      <c r="H30" s="397"/>
      <c r="I30" s="397"/>
      <c r="J30" s="397"/>
      <c r="K30" s="397"/>
      <c r="L30" s="398"/>
      <c r="M30" s="415">
        <f>'第2号別紙内訳(②クラウドサービス等の初期設定費等)'!AK42</f>
        <v>0</v>
      </c>
      <c r="N30" s="416"/>
      <c r="O30" s="416"/>
      <c r="P30" s="416"/>
      <c r="Q30" s="416"/>
      <c r="R30" s="416"/>
      <c r="S30" s="417"/>
      <c r="T30" s="445"/>
      <c r="U30" s="443"/>
      <c r="V30" s="443"/>
      <c r="W30" s="443"/>
      <c r="X30" s="443"/>
      <c r="Y30" s="443"/>
      <c r="Z30" s="443"/>
      <c r="AA30" s="443"/>
      <c r="AB30" s="443"/>
      <c r="AC30" s="443"/>
      <c r="AD30" s="443"/>
      <c r="AE30" s="443"/>
      <c r="AF30" s="443"/>
      <c r="AG30" s="444"/>
      <c r="AP30" s="392"/>
      <c r="AQ30" s="379"/>
      <c r="AR30" s="396" t="s">
        <v>297</v>
      </c>
      <c r="AS30" s="397"/>
      <c r="AT30" s="397"/>
      <c r="AU30" s="397"/>
      <c r="AV30" s="397"/>
      <c r="AW30" s="397"/>
      <c r="AX30" s="397"/>
      <c r="AY30" s="397"/>
      <c r="AZ30" s="398"/>
      <c r="BA30" s="415"/>
      <c r="BB30" s="416"/>
      <c r="BC30" s="416"/>
      <c r="BD30" s="416"/>
      <c r="BE30" s="416"/>
      <c r="BF30" s="416"/>
      <c r="BG30" s="417"/>
      <c r="BH30" s="445"/>
      <c r="BI30" s="443"/>
      <c r="BJ30" s="443"/>
      <c r="BK30" s="443"/>
      <c r="BL30" s="443"/>
      <c r="BM30" s="443"/>
      <c r="BN30" s="443"/>
      <c r="BO30" s="443"/>
      <c r="BP30" s="443"/>
      <c r="BQ30" s="443"/>
      <c r="BR30" s="443"/>
      <c r="BS30" s="443"/>
      <c r="BT30" s="443"/>
      <c r="BU30" s="444"/>
    </row>
    <row r="31" spans="2:73" ht="38.4" customHeight="1">
      <c r="B31" s="392"/>
      <c r="C31" s="379"/>
      <c r="D31" s="399" t="s">
        <v>316</v>
      </c>
      <c r="E31" s="400"/>
      <c r="F31" s="400"/>
      <c r="G31" s="400"/>
      <c r="H31" s="400"/>
      <c r="I31" s="400"/>
      <c r="J31" s="400"/>
      <c r="K31" s="400"/>
      <c r="L31" s="401"/>
      <c r="M31" s="415">
        <f>'第2号別紙内訳(③エネルギー貯留設備の改修費等）'!AK43</f>
        <v>0</v>
      </c>
      <c r="N31" s="416"/>
      <c r="O31" s="416"/>
      <c r="P31" s="416"/>
      <c r="Q31" s="416"/>
      <c r="R31" s="416"/>
      <c r="S31" s="417"/>
      <c r="T31" s="445"/>
      <c r="U31" s="443"/>
      <c r="V31" s="443"/>
      <c r="W31" s="443"/>
      <c r="X31" s="443"/>
      <c r="Y31" s="443"/>
      <c r="Z31" s="443"/>
      <c r="AA31" s="443"/>
      <c r="AB31" s="443"/>
      <c r="AC31" s="443"/>
      <c r="AD31" s="443"/>
      <c r="AE31" s="443"/>
      <c r="AF31" s="443"/>
      <c r="AG31" s="444"/>
      <c r="AP31" s="392"/>
      <c r="AQ31" s="379"/>
      <c r="AR31" s="399" t="s">
        <v>316</v>
      </c>
      <c r="AS31" s="400"/>
      <c r="AT31" s="400"/>
      <c r="AU31" s="400"/>
      <c r="AV31" s="400"/>
      <c r="AW31" s="400"/>
      <c r="AX31" s="400"/>
      <c r="AY31" s="400"/>
      <c r="AZ31" s="401"/>
      <c r="BA31" s="415"/>
      <c r="BB31" s="416"/>
      <c r="BC31" s="416"/>
      <c r="BD31" s="416"/>
      <c r="BE31" s="416"/>
      <c r="BF31" s="416"/>
      <c r="BG31" s="417"/>
      <c r="BH31" s="445"/>
      <c r="BI31" s="443"/>
      <c r="BJ31" s="443"/>
      <c r="BK31" s="443"/>
      <c r="BL31" s="443"/>
      <c r="BM31" s="443"/>
      <c r="BN31" s="443"/>
      <c r="BO31" s="443"/>
      <c r="BP31" s="443"/>
      <c r="BQ31" s="443"/>
      <c r="BR31" s="443"/>
      <c r="BS31" s="443"/>
      <c r="BT31" s="443"/>
      <c r="BU31" s="444"/>
    </row>
    <row r="32" spans="2:73" ht="17.399999999999999" customHeight="1">
      <c r="B32" s="388" t="s">
        <v>299</v>
      </c>
      <c r="C32" s="389"/>
      <c r="D32" s="389"/>
      <c r="E32" s="389"/>
      <c r="F32" s="389"/>
      <c r="G32" s="389"/>
      <c r="H32" s="389"/>
      <c r="I32" s="389"/>
      <c r="J32" s="389"/>
      <c r="K32" s="389"/>
      <c r="L32" s="390"/>
      <c r="M32" s="457">
        <f>T27+M28</f>
        <v>0</v>
      </c>
      <c r="N32" s="460"/>
      <c r="O32" s="460"/>
      <c r="P32" s="460"/>
      <c r="Q32" s="460"/>
      <c r="R32" s="460"/>
      <c r="S32" s="461"/>
      <c r="T32" s="445"/>
      <c r="U32" s="443"/>
      <c r="V32" s="443"/>
      <c r="W32" s="443"/>
      <c r="X32" s="443"/>
      <c r="Y32" s="443"/>
      <c r="Z32" s="443"/>
      <c r="AA32" s="443"/>
      <c r="AB32" s="443"/>
      <c r="AC32" s="443"/>
      <c r="AD32" s="443"/>
      <c r="AE32" s="443"/>
      <c r="AF32" s="443"/>
      <c r="AG32" s="444"/>
      <c r="AP32" s="388" t="s">
        <v>299</v>
      </c>
      <c r="AQ32" s="389"/>
      <c r="AR32" s="389"/>
      <c r="AS32" s="389"/>
      <c r="AT32" s="389"/>
      <c r="AU32" s="389"/>
      <c r="AV32" s="389"/>
      <c r="AW32" s="389"/>
      <c r="AX32" s="389"/>
      <c r="AY32" s="389"/>
      <c r="AZ32" s="390"/>
      <c r="BA32" s="457">
        <f>BH27+BA28</f>
        <v>0</v>
      </c>
      <c r="BB32" s="460"/>
      <c r="BC32" s="460"/>
      <c r="BD32" s="460"/>
      <c r="BE32" s="460"/>
      <c r="BF32" s="460"/>
      <c r="BG32" s="461"/>
      <c r="BH32" s="445"/>
      <c r="BI32" s="443"/>
      <c r="BJ32" s="443"/>
      <c r="BK32" s="443"/>
      <c r="BL32" s="443"/>
      <c r="BM32" s="443"/>
      <c r="BN32" s="443"/>
      <c r="BO32" s="443"/>
      <c r="BP32" s="443"/>
      <c r="BQ32" s="443"/>
      <c r="BR32" s="443"/>
      <c r="BS32" s="443"/>
      <c r="BT32" s="443"/>
      <c r="BU32" s="444"/>
    </row>
    <row r="33" spans="2:73" ht="17.399999999999999" customHeight="1">
      <c r="B33" s="388" t="s">
        <v>103</v>
      </c>
      <c r="C33" s="389"/>
      <c r="D33" s="389"/>
      <c r="E33" s="389"/>
      <c r="F33" s="389"/>
      <c r="G33" s="389"/>
      <c r="H33" s="389"/>
      <c r="I33" s="389"/>
      <c r="J33" s="389"/>
      <c r="K33" s="389"/>
      <c r="L33" s="390"/>
      <c r="M33" s="457">
        <f>M32*0.1</f>
        <v>0</v>
      </c>
      <c r="N33" s="458"/>
      <c r="O33" s="458"/>
      <c r="P33" s="458"/>
      <c r="Q33" s="458"/>
      <c r="R33" s="458"/>
      <c r="S33" s="459"/>
      <c r="T33" s="445"/>
      <c r="U33" s="443"/>
      <c r="V33" s="443"/>
      <c r="W33" s="443"/>
      <c r="X33" s="443"/>
      <c r="Y33" s="443"/>
      <c r="Z33" s="443"/>
      <c r="AA33" s="443"/>
      <c r="AB33" s="443"/>
      <c r="AC33" s="443"/>
      <c r="AD33" s="443"/>
      <c r="AE33" s="443"/>
      <c r="AF33" s="443"/>
      <c r="AG33" s="444"/>
      <c r="AP33" s="388" t="s">
        <v>103</v>
      </c>
      <c r="AQ33" s="389"/>
      <c r="AR33" s="389"/>
      <c r="AS33" s="389"/>
      <c r="AT33" s="389"/>
      <c r="AU33" s="389"/>
      <c r="AV33" s="389"/>
      <c r="AW33" s="389"/>
      <c r="AX33" s="389"/>
      <c r="AY33" s="389"/>
      <c r="AZ33" s="390"/>
      <c r="BA33" s="415"/>
      <c r="BB33" s="416"/>
      <c r="BC33" s="416"/>
      <c r="BD33" s="416"/>
      <c r="BE33" s="416"/>
      <c r="BF33" s="416"/>
      <c r="BG33" s="417"/>
      <c r="BH33" s="445"/>
      <c r="BI33" s="443"/>
      <c r="BJ33" s="443"/>
      <c r="BK33" s="443"/>
      <c r="BL33" s="443"/>
      <c r="BM33" s="443"/>
      <c r="BN33" s="443"/>
      <c r="BO33" s="443"/>
      <c r="BP33" s="443"/>
      <c r="BQ33" s="443"/>
      <c r="BR33" s="443"/>
      <c r="BS33" s="443"/>
      <c r="BT33" s="443"/>
      <c r="BU33" s="444"/>
    </row>
    <row r="34" spans="2:73" ht="17.399999999999999" customHeight="1">
      <c r="B34" s="399" t="s">
        <v>424</v>
      </c>
      <c r="C34" s="400"/>
      <c r="D34" s="400"/>
      <c r="E34" s="400"/>
      <c r="F34" s="400"/>
      <c r="G34" s="400"/>
      <c r="H34" s="400"/>
      <c r="I34" s="400"/>
      <c r="J34" s="400"/>
      <c r="K34" s="400"/>
      <c r="L34" s="401"/>
      <c r="M34" s="451">
        <f>M32+M33</f>
        <v>0</v>
      </c>
      <c r="N34" s="452"/>
      <c r="O34" s="452"/>
      <c r="P34" s="452"/>
      <c r="Q34" s="452"/>
      <c r="R34" s="452"/>
      <c r="S34" s="453"/>
      <c r="T34" s="445"/>
      <c r="U34" s="443"/>
      <c r="V34" s="443"/>
      <c r="W34" s="443"/>
      <c r="X34" s="443"/>
      <c r="Y34" s="443"/>
      <c r="Z34" s="443"/>
      <c r="AA34" s="443"/>
      <c r="AB34" s="443"/>
      <c r="AC34" s="443"/>
      <c r="AD34" s="443"/>
      <c r="AE34" s="443"/>
      <c r="AF34" s="443"/>
      <c r="AG34" s="444"/>
      <c r="AP34" s="399" t="s">
        <v>424</v>
      </c>
      <c r="AQ34" s="400"/>
      <c r="AR34" s="400"/>
      <c r="AS34" s="400"/>
      <c r="AT34" s="400"/>
      <c r="AU34" s="400"/>
      <c r="AV34" s="400"/>
      <c r="AW34" s="400"/>
      <c r="AX34" s="400"/>
      <c r="AY34" s="400"/>
      <c r="AZ34" s="401"/>
      <c r="BA34" s="451">
        <f>BA32+BA33</f>
        <v>0</v>
      </c>
      <c r="BB34" s="452"/>
      <c r="BC34" s="452"/>
      <c r="BD34" s="452"/>
      <c r="BE34" s="452"/>
      <c r="BF34" s="452"/>
      <c r="BG34" s="453"/>
      <c r="BH34" s="445"/>
      <c r="BI34" s="443"/>
      <c r="BJ34" s="443"/>
      <c r="BK34" s="443"/>
      <c r="BL34" s="443"/>
      <c r="BM34" s="443"/>
      <c r="BN34" s="443"/>
      <c r="BO34" s="443"/>
      <c r="BP34" s="443"/>
      <c r="BQ34" s="443"/>
      <c r="BR34" s="443"/>
      <c r="BS34" s="443"/>
      <c r="BT34" s="443"/>
      <c r="BU34" s="444"/>
    </row>
    <row r="35" spans="2:73" ht="17.399999999999999" customHeight="1">
      <c r="B35" s="402"/>
      <c r="C35" s="403"/>
      <c r="D35" s="403"/>
      <c r="E35" s="403"/>
      <c r="F35" s="403"/>
      <c r="G35" s="403"/>
      <c r="H35" s="403"/>
      <c r="I35" s="403"/>
      <c r="J35" s="403"/>
      <c r="K35" s="403"/>
      <c r="L35" s="404"/>
      <c r="M35" s="454"/>
      <c r="N35" s="455"/>
      <c r="O35" s="455"/>
      <c r="P35" s="455"/>
      <c r="Q35" s="455"/>
      <c r="R35" s="455"/>
      <c r="S35" s="456"/>
      <c r="T35" s="448"/>
      <c r="U35" s="449"/>
      <c r="V35" s="449"/>
      <c r="W35" s="449"/>
      <c r="X35" s="449"/>
      <c r="Y35" s="449"/>
      <c r="Z35" s="449"/>
      <c r="AA35" s="449"/>
      <c r="AB35" s="449"/>
      <c r="AC35" s="449"/>
      <c r="AD35" s="449"/>
      <c r="AE35" s="449"/>
      <c r="AF35" s="449"/>
      <c r="AG35" s="450"/>
      <c r="AP35" s="402"/>
      <c r="AQ35" s="403"/>
      <c r="AR35" s="403"/>
      <c r="AS35" s="403"/>
      <c r="AT35" s="403"/>
      <c r="AU35" s="403"/>
      <c r="AV35" s="403"/>
      <c r="AW35" s="403"/>
      <c r="AX35" s="403"/>
      <c r="AY35" s="403"/>
      <c r="AZ35" s="404"/>
      <c r="BA35" s="454"/>
      <c r="BB35" s="455"/>
      <c r="BC35" s="455"/>
      <c r="BD35" s="455"/>
      <c r="BE35" s="455"/>
      <c r="BF35" s="455"/>
      <c r="BG35" s="456"/>
      <c r="BH35" s="448"/>
      <c r="BI35" s="449"/>
      <c r="BJ35" s="449"/>
      <c r="BK35" s="449"/>
      <c r="BL35" s="449"/>
      <c r="BM35" s="449"/>
      <c r="BN35" s="449"/>
      <c r="BO35" s="449"/>
      <c r="BP35" s="449"/>
      <c r="BQ35" s="449"/>
      <c r="BR35" s="449"/>
      <c r="BS35" s="449"/>
      <c r="BT35" s="449"/>
      <c r="BU35" s="450"/>
    </row>
    <row r="36" spans="2:73" ht="10.35" customHeight="1"/>
    <row r="37" spans="2:73" ht="17.399999999999999" customHeight="1">
      <c r="B37" s="56" t="s">
        <v>104</v>
      </c>
      <c r="AP37" s="56" t="s">
        <v>104</v>
      </c>
    </row>
    <row r="38" spans="2:73" ht="17.399999999999999" customHeight="1">
      <c r="B38" s="375"/>
      <c r="C38" s="376"/>
      <c r="D38" s="376"/>
      <c r="E38" s="376"/>
      <c r="F38" s="376"/>
      <c r="G38" s="376"/>
      <c r="H38" s="376"/>
      <c r="I38" s="376"/>
      <c r="J38" s="376"/>
      <c r="K38" s="376"/>
      <c r="L38" s="377"/>
      <c r="M38" s="375" t="s">
        <v>448</v>
      </c>
      <c r="N38" s="376"/>
      <c r="O38" s="376"/>
      <c r="P38" s="376"/>
      <c r="Q38" s="376"/>
      <c r="R38" s="376"/>
      <c r="S38" s="377"/>
      <c r="T38" s="381" t="s">
        <v>105</v>
      </c>
      <c r="U38" s="376"/>
      <c r="V38" s="376"/>
      <c r="W38" s="376"/>
      <c r="X38" s="376"/>
      <c r="Y38" s="376"/>
      <c r="Z38" s="377"/>
      <c r="AA38" s="381" t="s">
        <v>106</v>
      </c>
      <c r="AB38" s="382"/>
      <c r="AC38" s="382"/>
      <c r="AD38" s="382"/>
      <c r="AE38" s="376"/>
      <c r="AF38" s="376"/>
      <c r="AG38" s="377"/>
      <c r="AP38" s="375"/>
      <c r="AQ38" s="376"/>
      <c r="AR38" s="376"/>
      <c r="AS38" s="376"/>
      <c r="AT38" s="376"/>
      <c r="AU38" s="376"/>
      <c r="AV38" s="376"/>
      <c r="AW38" s="376"/>
      <c r="AX38" s="376"/>
      <c r="AY38" s="376"/>
      <c r="AZ38" s="377"/>
      <c r="BA38" s="375" t="s">
        <v>448</v>
      </c>
      <c r="BB38" s="376"/>
      <c r="BC38" s="376"/>
      <c r="BD38" s="376"/>
      <c r="BE38" s="376"/>
      <c r="BF38" s="376"/>
      <c r="BG38" s="377"/>
      <c r="BH38" s="381" t="s">
        <v>105</v>
      </c>
      <c r="BI38" s="376"/>
      <c r="BJ38" s="376"/>
      <c r="BK38" s="376"/>
      <c r="BL38" s="376"/>
      <c r="BM38" s="376"/>
      <c r="BN38" s="377"/>
      <c r="BO38" s="381" t="s">
        <v>106</v>
      </c>
      <c r="BP38" s="382"/>
      <c r="BQ38" s="382"/>
      <c r="BR38" s="382"/>
      <c r="BS38" s="376"/>
      <c r="BT38" s="376"/>
      <c r="BU38" s="377"/>
    </row>
    <row r="39" spans="2:73" ht="17.399999999999999" customHeight="1" thickBot="1">
      <c r="B39" s="405"/>
      <c r="C39" s="406"/>
      <c r="D39" s="406"/>
      <c r="E39" s="406"/>
      <c r="F39" s="406"/>
      <c r="G39" s="406"/>
      <c r="H39" s="406"/>
      <c r="I39" s="406"/>
      <c r="J39" s="406"/>
      <c r="K39" s="406"/>
      <c r="L39" s="407"/>
      <c r="M39" s="378"/>
      <c r="N39" s="379"/>
      <c r="O39" s="379"/>
      <c r="P39" s="379"/>
      <c r="Q39" s="379"/>
      <c r="R39" s="379"/>
      <c r="S39" s="380"/>
      <c r="T39" s="378"/>
      <c r="U39" s="379"/>
      <c r="V39" s="379"/>
      <c r="W39" s="379"/>
      <c r="X39" s="379"/>
      <c r="Y39" s="379"/>
      <c r="Z39" s="380"/>
      <c r="AA39" s="378"/>
      <c r="AB39" s="379"/>
      <c r="AC39" s="379"/>
      <c r="AD39" s="379"/>
      <c r="AE39" s="379"/>
      <c r="AF39" s="379"/>
      <c r="AG39" s="380"/>
      <c r="AP39" s="405"/>
      <c r="AQ39" s="406"/>
      <c r="AR39" s="406"/>
      <c r="AS39" s="406"/>
      <c r="AT39" s="406"/>
      <c r="AU39" s="406"/>
      <c r="AV39" s="406"/>
      <c r="AW39" s="406"/>
      <c r="AX39" s="406"/>
      <c r="AY39" s="406"/>
      <c r="AZ39" s="407"/>
      <c r="BA39" s="378"/>
      <c r="BB39" s="379"/>
      <c r="BC39" s="379"/>
      <c r="BD39" s="379"/>
      <c r="BE39" s="379"/>
      <c r="BF39" s="379"/>
      <c r="BG39" s="380"/>
      <c r="BH39" s="378"/>
      <c r="BI39" s="379"/>
      <c r="BJ39" s="379"/>
      <c r="BK39" s="379"/>
      <c r="BL39" s="379"/>
      <c r="BM39" s="379"/>
      <c r="BN39" s="380"/>
      <c r="BO39" s="378"/>
      <c r="BP39" s="379"/>
      <c r="BQ39" s="379"/>
      <c r="BR39" s="379"/>
      <c r="BS39" s="379"/>
      <c r="BT39" s="379"/>
      <c r="BU39" s="380"/>
    </row>
    <row r="40" spans="2:73" ht="17.399999999999999" customHeight="1" thickBot="1">
      <c r="B40" s="388" t="s">
        <v>107</v>
      </c>
      <c r="C40" s="389"/>
      <c r="D40" s="389"/>
      <c r="E40" s="389"/>
      <c r="F40" s="389"/>
      <c r="G40" s="389"/>
      <c r="H40" s="389"/>
      <c r="I40" s="389"/>
      <c r="J40" s="389"/>
      <c r="K40" s="389"/>
      <c r="L40" s="389"/>
      <c r="M40" s="383">
        <f>M34</f>
        <v>0</v>
      </c>
      <c r="N40" s="384"/>
      <c r="O40" s="384"/>
      <c r="P40" s="384"/>
      <c r="Q40" s="384"/>
      <c r="R40" s="384"/>
      <c r="S40" s="385"/>
      <c r="T40" s="383">
        <f>T27</f>
        <v>0</v>
      </c>
      <c r="U40" s="386"/>
      <c r="V40" s="386"/>
      <c r="W40" s="386"/>
      <c r="X40" s="386"/>
      <c r="Y40" s="386"/>
      <c r="Z40" s="387"/>
      <c r="AA40" s="383">
        <f>AA27</f>
        <v>0</v>
      </c>
      <c r="AB40" s="386"/>
      <c r="AC40" s="386"/>
      <c r="AD40" s="386"/>
      <c r="AE40" s="386"/>
      <c r="AF40" s="386"/>
      <c r="AG40" s="387"/>
      <c r="AP40" s="388" t="s">
        <v>107</v>
      </c>
      <c r="AQ40" s="389"/>
      <c r="AR40" s="389"/>
      <c r="AS40" s="389"/>
      <c r="AT40" s="389"/>
      <c r="AU40" s="389"/>
      <c r="AV40" s="389"/>
      <c r="AW40" s="389"/>
      <c r="AX40" s="389"/>
      <c r="AY40" s="389"/>
      <c r="AZ40" s="389"/>
      <c r="BA40" s="383">
        <f>BA34</f>
        <v>0</v>
      </c>
      <c r="BB40" s="384"/>
      <c r="BC40" s="384"/>
      <c r="BD40" s="384"/>
      <c r="BE40" s="384"/>
      <c r="BF40" s="384"/>
      <c r="BG40" s="385"/>
      <c r="BH40" s="383">
        <f>BH27</f>
        <v>0</v>
      </c>
      <c r="BI40" s="386"/>
      <c r="BJ40" s="386"/>
      <c r="BK40" s="386"/>
      <c r="BL40" s="386"/>
      <c r="BM40" s="386"/>
      <c r="BN40" s="387"/>
      <c r="BO40" s="383">
        <f>BO27</f>
        <v>0</v>
      </c>
      <c r="BP40" s="386"/>
      <c r="BQ40" s="386"/>
      <c r="BR40" s="386"/>
      <c r="BS40" s="386"/>
      <c r="BT40" s="386"/>
      <c r="BU40" s="387"/>
    </row>
    <row r="41" spans="2:73" ht="17.399999999999999" customHeight="1"/>
    <row r="42" spans="2:73" ht="17.399999999999999" customHeight="1"/>
    <row r="43" spans="2:73" ht="17.399999999999999" customHeight="1"/>
    <row r="44" spans="2:73" ht="17.399999999999999" customHeight="1"/>
    <row r="45" spans="2:73" ht="17.399999999999999" customHeight="1"/>
    <row r="46" spans="2:73" ht="17.399999999999999" customHeight="1"/>
    <row r="47" spans="2:73" ht="17.399999999999999" customHeight="1"/>
    <row r="48" spans="2:73" ht="17.399999999999999" customHeight="1"/>
    <row r="49" ht="17.399999999999999" customHeight="1"/>
    <row r="50" ht="17.399999999999999" customHeight="1"/>
    <row r="51" ht="17.399999999999999" customHeight="1"/>
    <row r="52" ht="17.399999999999999" customHeight="1"/>
    <row r="53" ht="17.399999999999999" customHeight="1"/>
    <row r="54" ht="17.399999999999999" customHeight="1"/>
    <row r="55" ht="17.399999999999999" customHeight="1"/>
    <row r="56" ht="17.399999999999999" customHeight="1"/>
    <row r="57" ht="17.399999999999999" customHeight="1"/>
    <row r="58" ht="17.399999999999999" customHeight="1"/>
    <row r="59" ht="17.399999999999999" customHeight="1"/>
    <row r="60" ht="17.399999999999999" customHeight="1"/>
    <row r="61" ht="17.399999999999999" customHeight="1"/>
    <row r="62" ht="17.399999999999999" customHeight="1"/>
    <row r="63" ht="17.399999999999999" customHeight="1"/>
    <row r="64" ht="17.399999999999999" customHeight="1"/>
    <row r="65" ht="17.399999999999999" customHeight="1"/>
    <row r="66" ht="17.399999999999999" customHeight="1"/>
    <row r="67" ht="17.399999999999999" customHeight="1"/>
    <row r="68" ht="17.399999999999999" customHeight="1"/>
    <row r="69" ht="17.399999999999999" customHeight="1"/>
    <row r="70" ht="17.399999999999999" customHeight="1"/>
    <row r="71" ht="17.399999999999999" customHeight="1"/>
    <row r="72" ht="17.399999999999999" customHeight="1"/>
    <row r="73" ht="17.399999999999999" customHeight="1"/>
    <row r="74" ht="17.399999999999999" customHeight="1"/>
    <row r="75" ht="17.399999999999999" customHeight="1"/>
    <row r="76" ht="17.399999999999999" customHeight="1"/>
    <row r="77" ht="17.399999999999999" customHeight="1"/>
    <row r="78" ht="17.399999999999999" customHeight="1"/>
    <row r="79" ht="17.399999999999999" customHeight="1"/>
    <row r="80" ht="17.399999999999999" customHeight="1"/>
    <row r="81" ht="17.399999999999999" customHeight="1"/>
    <row r="82" ht="17.399999999999999" customHeight="1"/>
    <row r="83" ht="17.399999999999999" customHeight="1"/>
    <row r="84" ht="17.399999999999999" customHeight="1"/>
    <row r="85" ht="17.399999999999999" customHeight="1"/>
    <row r="86" ht="17.399999999999999" customHeight="1"/>
    <row r="87" ht="17.399999999999999" customHeight="1"/>
    <row r="88" ht="17.399999999999999" customHeight="1"/>
    <row r="89" ht="17.399999999999999" customHeight="1"/>
    <row r="90" ht="17.399999999999999" customHeight="1"/>
    <row r="91" ht="17.399999999999999" customHeight="1"/>
    <row r="92" ht="17.399999999999999" customHeight="1"/>
    <row r="93" ht="17.399999999999999" customHeight="1"/>
    <row r="94" ht="17.399999999999999" customHeight="1"/>
    <row r="95" ht="17.399999999999999" customHeight="1"/>
    <row r="96" ht="17.399999999999999" customHeight="1"/>
    <row r="97" ht="17.399999999999999" customHeight="1"/>
    <row r="98" ht="17.399999999999999" customHeight="1"/>
    <row r="99" ht="17.399999999999999" customHeight="1"/>
    <row r="100" ht="17.399999999999999" customHeight="1"/>
    <row r="101" ht="17.399999999999999" customHeight="1"/>
    <row r="102" ht="17.399999999999999" customHeight="1"/>
    <row r="103" ht="17.399999999999999" customHeight="1"/>
    <row r="104" ht="17.399999999999999" customHeight="1"/>
    <row r="105" ht="17.399999999999999" customHeight="1"/>
    <row r="106" ht="17.399999999999999" customHeight="1"/>
    <row r="107" ht="17.399999999999999" customHeight="1"/>
    <row r="108" ht="17.399999999999999" customHeight="1"/>
    <row r="109" ht="17.399999999999999" customHeight="1"/>
    <row r="110" ht="17.399999999999999" customHeight="1"/>
    <row r="111" ht="17.399999999999999" customHeight="1"/>
    <row r="112" ht="17.399999999999999" customHeight="1"/>
    <row r="113" ht="17.399999999999999" customHeight="1"/>
    <row r="114" ht="17.399999999999999" customHeight="1"/>
    <row r="115" ht="17.399999999999999" customHeight="1"/>
    <row r="116" ht="17.399999999999999" customHeight="1"/>
    <row r="117" ht="17.399999999999999" customHeight="1"/>
    <row r="118" ht="17.399999999999999" customHeight="1"/>
    <row r="119" ht="17.399999999999999" customHeight="1"/>
    <row r="120" ht="17.399999999999999" customHeight="1"/>
    <row r="121" ht="17.399999999999999" customHeight="1"/>
    <row r="122" ht="17.399999999999999" customHeight="1"/>
    <row r="123" ht="17.399999999999999" customHeight="1"/>
    <row r="124" ht="17.399999999999999" customHeight="1"/>
    <row r="125" ht="17.399999999999999" customHeight="1"/>
    <row r="126" ht="17.399999999999999" customHeight="1"/>
    <row r="127" ht="17.399999999999999" customHeight="1"/>
    <row r="128" ht="17.399999999999999" customHeight="1"/>
    <row r="129" ht="17.399999999999999" customHeight="1"/>
    <row r="130" ht="17.399999999999999" customHeight="1"/>
    <row r="131" ht="17.399999999999999" customHeight="1"/>
    <row r="132" ht="17.399999999999999" customHeight="1"/>
    <row r="133" ht="17.399999999999999" customHeight="1"/>
    <row r="134" ht="17.399999999999999" customHeight="1"/>
    <row r="135" ht="17.399999999999999" customHeight="1"/>
    <row r="136" ht="17.399999999999999" customHeight="1"/>
    <row r="137" ht="17.399999999999999" customHeight="1"/>
    <row r="138" ht="17.399999999999999" customHeight="1"/>
    <row r="139" ht="17.399999999999999" customHeight="1"/>
    <row r="140" ht="17.399999999999999" customHeight="1"/>
    <row r="141" ht="17.399999999999999" customHeight="1"/>
    <row r="142" ht="17.399999999999999" customHeight="1"/>
    <row r="143" ht="17.399999999999999" customHeight="1"/>
    <row r="144" ht="17.399999999999999" customHeight="1"/>
    <row r="145" ht="17.399999999999999" customHeight="1"/>
    <row r="146" ht="17.399999999999999" customHeight="1"/>
    <row r="147" ht="17.399999999999999" customHeight="1"/>
    <row r="148" ht="17.399999999999999" customHeight="1"/>
    <row r="149" ht="17.399999999999999" customHeight="1"/>
    <row r="150" ht="17.399999999999999" customHeight="1"/>
    <row r="151" ht="17.399999999999999" customHeight="1"/>
    <row r="152" ht="17.399999999999999" customHeight="1"/>
    <row r="153" ht="17.399999999999999" customHeight="1"/>
    <row r="154" ht="17.399999999999999" customHeight="1"/>
    <row r="155" ht="17.399999999999999" customHeight="1"/>
    <row r="156" ht="17.399999999999999" customHeight="1"/>
    <row r="157" ht="17.399999999999999" customHeight="1"/>
    <row r="158" ht="17.399999999999999" customHeight="1"/>
    <row r="159" ht="17.399999999999999" customHeight="1"/>
    <row r="160" ht="17.399999999999999" customHeight="1"/>
    <row r="161" ht="17.399999999999999" customHeight="1"/>
    <row r="162" ht="17.399999999999999" customHeight="1"/>
    <row r="163" ht="17.399999999999999" customHeight="1"/>
    <row r="164" ht="17.399999999999999" customHeight="1"/>
    <row r="165" ht="17.399999999999999" customHeight="1"/>
    <row r="166" ht="17.399999999999999" customHeight="1"/>
    <row r="167" ht="17.399999999999999" customHeight="1"/>
    <row r="168" ht="17.399999999999999" customHeight="1"/>
    <row r="169" ht="17.399999999999999" customHeight="1"/>
    <row r="170" ht="17.399999999999999" customHeight="1"/>
    <row r="171" ht="17.399999999999999" customHeight="1"/>
    <row r="172" ht="17.399999999999999" customHeight="1"/>
    <row r="173" ht="17.399999999999999" customHeight="1"/>
    <row r="174" ht="17.399999999999999" customHeight="1"/>
    <row r="175" ht="17.399999999999999" customHeight="1"/>
    <row r="176" ht="17.399999999999999" customHeight="1"/>
    <row r="177" ht="17.399999999999999" customHeight="1"/>
    <row r="178" ht="17.399999999999999" customHeight="1"/>
    <row r="179" ht="17.399999999999999" customHeight="1"/>
    <row r="180" ht="17.399999999999999" customHeight="1"/>
    <row r="181" ht="17.399999999999999" customHeight="1"/>
    <row r="182" ht="17.399999999999999" customHeight="1"/>
    <row r="183" ht="17.399999999999999" customHeight="1"/>
    <row r="184" ht="17.399999999999999" customHeight="1"/>
    <row r="185" ht="17.399999999999999" customHeight="1"/>
    <row r="186" ht="17.399999999999999" customHeight="1"/>
    <row r="187" ht="17.399999999999999" customHeight="1"/>
    <row r="188" ht="17.399999999999999" customHeight="1"/>
    <row r="189" ht="17.399999999999999" customHeight="1"/>
    <row r="190" ht="17.399999999999999" customHeight="1"/>
    <row r="191" ht="17.399999999999999" customHeight="1"/>
    <row r="192" ht="17.399999999999999" customHeight="1"/>
    <row r="193" ht="17.399999999999999" customHeight="1"/>
    <row r="194" ht="17.399999999999999" customHeight="1"/>
    <row r="195" ht="17.399999999999999" customHeight="1"/>
    <row r="196" ht="17.399999999999999" customHeight="1"/>
    <row r="197" ht="17.399999999999999" customHeight="1"/>
    <row r="198" ht="17.399999999999999" customHeight="1"/>
    <row r="199" ht="17.399999999999999" customHeight="1"/>
    <row r="200" ht="17.399999999999999" customHeight="1"/>
    <row r="201" ht="17.399999999999999" customHeight="1"/>
    <row r="202" ht="17.399999999999999" customHeight="1"/>
    <row r="203" ht="17.399999999999999" customHeight="1"/>
    <row r="204" ht="17.399999999999999" customHeight="1"/>
    <row r="205" ht="17.399999999999999" customHeight="1"/>
    <row r="206" ht="17.399999999999999" customHeight="1"/>
    <row r="207" ht="17.399999999999999" customHeight="1"/>
    <row r="208" ht="17.399999999999999" customHeight="1"/>
    <row r="209" ht="17.399999999999999" customHeight="1"/>
    <row r="210" ht="17.399999999999999" customHeight="1"/>
    <row r="211" ht="17.399999999999999" customHeight="1"/>
    <row r="212" ht="17.399999999999999" customHeight="1"/>
    <row r="213" ht="17.399999999999999" customHeight="1"/>
    <row r="214" ht="17.399999999999999" customHeight="1"/>
    <row r="215" ht="17.399999999999999" customHeight="1"/>
    <row r="216" ht="17.399999999999999" customHeight="1"/>
    <row r="217" ht="17.399999999999999" customHeight="1"/>
    <row r="218" ht="17.399999999999999" customHeight="1"/>
    <row r="219" ht="17.399999999999999" customHeight="1"/>
    <row r="220" ht="17.399999999999999" customHeight="1"/>
    <row r="221" ht="17.399999999999999" customHeight="1"/>
    <row r="222" ht="17.399999999999999" customHeight="1"/>
    <row r="223" ht="17.399999999999999" customHeight="1"/>
    <row r="224" ht="17.399999999999999" customHeight="1"/>
    <row r="225" ht="17.399999999999999" customHeight="1"/>
    <row r="226" ht="17.399999999999999" customHeight="1"/>
    <row r="227" ht="17.399999999999999" customHeight="1"/>
    <row r="228" ht="17.399999999999999" customHeight="1"/>
    <row r="229" ht="17.399999999999999" customHeight="1"/>
    <row r="230" ht="17.399999999999999" customHeight="1"/>
    <row r="231" ht="17.399999999999999" customHeight="1"/>
    <row r="232" ht="17.399999999999999" customHeight="1"/>
    <row r="233" ht="17.399999999999999" customHeight="1"/>
    <row r="234" ht="17.399999999999999" customHeight="1"/>
    <row r="235" ht="17.399999999999999" customHeight="1"/>
    <row r="236" ht="17.399999999999999" customHeight="1"/>
    <row r="237" ht="17.399999999999999" customHeight="1"/>
    <row r="238" ht="17.399999999999999" customHeight="1"/>
    <row r="239" ht="17.399999999999999" customHeight="1"/>
    <row r="240" ht="17.399999999999999" customHeight="1"/>
    <row r="241" ht="17.399999999999999" customHeight="1"/>
    <row r="242" ht="17.399999999999999" customHeight="1"/>
    <row r="243" ht="17.399999999999999" customHeight="1"/>
    <row r="244" ht="17.399999999999999" customHeight="1"/>
    <row r="245" ht="17.399999999999999" customHeight="1"/>
    <row r="246" ht="17.399999999999999" customHeight="1"/>
    <row r="247" ht="17.399999999999999" customHeight="1"/>
    <row r="248" ht="17.399999999999999" customHeight="1"/>
    <row r="249" ht="17.399999999999999" customHeight="1"/>
    <row r="250" ht="17.399999999999999" customHeight="1"/>
    <row r="251" ht="17.399999999999999" customHeight="1"/>
    <row r="252" ht="17.399999999999999" customHeight="1"/>
    <row r="253" ht="17.399999999999999" customHeight="1"/>
    <row r="254" ht="17.399999999999999" customHeight="1"/>
    <row r="255" ht="17.399999999999999" customHeight="1"/>
    <row r="256" ht="17.399999999999999" customHeight="1"/>
    <row r="257" ht="17.399999999999999" customHeight="1"/>
    <row r="258" ht="17.399999999999999" customHeight="1"/>
    <row r="259" ht="17.399999999999999" customHeight="1"/>
    <row r="260" ht="17.399999999999999" customHeight="1"/>
    <row r="261" ht="17.399999999999999" customHeight="1"/>
    <row r="262" ht="17.399999999999999" customHeight="1"/>
    <row r="263" ht="17.399999999999999" customHeight="1"/>
    <row r="264" ht="17.399999999999999" customHeight="1"/>
    <row r="265" ht="17.399999999999999" customHeight="1"/>
    <row r="266" ht="17.399999999999999" customHeight="1"/>
    <row r="267" ht="17.399999999999999" customHeight="1"/>
    <row r="268" ht="17.399999999999999" customHeight="1"/>
    <row r="269" ht="17.399999999999999" customHeight="1"/>
    <row r="270" ht="17.399999999999999" customHeight="1"/>
    <row r="271" ht="17.399999999999999" customHeight="1"/>
    <row r="272" ht="17.399999999999999" customHeight="1"/>
    <row r="273" ht="17.399999999999999" customHeight="1"/>
    <row r="274" ht="17.399999999999999" customHeight="1"/>
    <row r="275" ht="17.399999999999999" customHeight="1"/>
    <row r="276" ht="17.399999999999999" customHeight="1"/>
    <row r="277" ht="17.399999999999999" customHeight="1"/>
    <row r="278" ht="17.399999999999999" customHeight="1"/>
    <row r="279" ht="17.399999999999999" customHeight="1"/>
    <row r="280" ht="17.399999999999999" customHeight="1"/>
    <row r="281" ht="17.399999999999999" customHeight="1"/>
    <row r="282" ht="17.399999999999999" customHeight="1"/>
    <row r="283" ht="17.399999999999999" customHeight="1"/>
    <row r="284" ht="17.399999999999999" customHeight="1"/>
    <row r="285" ht="17.399999999999999" customHeight="1"/>
    <row r="286" ht="17.399999999999999" customHeight="1"/>
    <row r="287" ht="17.399999999999999" customHeight="1"/>
    <row r="288" ht="17.399999999999999" customHeight="1"/>
    <row r="289" ht="17.399999999999999" customHeight="1"/>
    <row r="290" ht="17.399999999999999" customHeight="1"/>
    <row r="291" ht="17.399999999999999" customHeight="1"/>
    <row r="292" ht="17.399999999999999" customHeight="1"/>
    <row r="293" ht="17.399999999999999" customHeight="1"/>
    <row r="294" ht="17.399999999999999" customHeight="1"/>
    <row r="295" ht="17.399999999999999" customHeight="1"/>
    <row r="296" ht="17.399999999999999" customHeight="1"/>
    <row r="297" ht="17.399999999999999" customHeight="1"/>
    <row r="298" ht="17.399999999999999" customHeight="1"/>
    <row r="299" ht="17.399999999999999" customHeight="1"/>
    <row r="300" ht="17.399999999999999" customHeight="1"/>
    <row r="301" ht="17.399999999999999" customHeight="1"/>
    <row r="302" ht="17.399999999999999" customHeight="1"/>
    <row r="303" ht="17.399999999999999" customHeight="1"/>
    <row r="304" ht="17.399999999999999" customHeight="1"/>
    <row r="305" ht="17.399999999999999" customHeight="1"/>
    <row r="306" ht="17.399999999999999" customHeight="1"/>
    <row r="307" ht="17.399999999999999" customHeight="1"/>
    <row r="308" ht="17.399999999999999" customHeight="1"/>
    <row r="309" ht="17.399999999999999" customHeight="1"/>
    <row r="310" ht="17.399999999999999" customHeight="1"/>
    <row r="311" ht="17.399999999999999" customHeight="1"/>
    <row r="312" ht="17.399999999999999" customHeight="1"/>
    <row r="313" ht="17.399999999999999" customHeight="1"/>
    <row r="314" ht="17.399999999999999" customHeight="1"/>
    <row r="315" ht="17.399999999999999" customHeight="1"/>
    <row r="316" ht="17.399999999999999" customHeight="1"/>
    <row r="317" ht="17.399999999999999" customHeight="1"/>
    <row r="318" ht="17.399999999999999" customHeight="1"/>
    <row r="319" ht="17.399999999999999" customHeight="1"/>
    <row r="320" ht="17.399999999999999" customHeight="1"/>
    <row r="321" ht="17.399999999999999" customHeight="1"/>
    <row r="322" ht="17.399999999999999" customHeight="1"/>
    <row r="323" ht="17.399999999999999" customHeight="1"/>
    <row r="324" ht="17.399999999999999" customHeight="1"/>
    <row r="325" ht="17.399999999999999" customHeight="1"/>
    <row r="326" ht="17.399999999999999" customHeight="1"/>
    <row r="327" ht="17.399999999999999" customHeight="1"/>
    <row r="328" ht="17.399999999999999" customHeight="1"/>
    <row r="329" ht="17.399999999999999" customHeight="1"/>
    <row r="330" ht="17.399999999999999" customHeight="1"/>
    <row r="331" ht="17.399999999999999" customHeight="1"/>
    <row r="332" ht="17.399999999999999" customHeight="1"/>
    <row r="333" ht="17.399999999999999" customHeight="1"/>
    <row r="334" ht="17.399999999999999" customHeight="1"/>
    <row r="335" ht="17.399999999999999" customHeight="1"/>
    <row r="336" ht="17.399999999999999" customHeight="1"/>
    <row r="337" ht="17.399999999999999" customHeight="1"/>
    <row r="338" ht="17.399999999999999" customHeight="1"/>
    <row r="339" ht="17.399999999999999" customHeight="1"/>
    <row r="340" ht="17.399999999999999" customHeight="1"/>
    <row r="341" ht="17.399999999999999" customHeight="1"/>
    <row r="342" ht="17.399999999999999" customHeight="1"/>
    <row r="343" ht="17.399999999999999" customHeight="1"/>
    <row r="344" ht="17.399999999999999" customHeight="1"/>
    <row r="345" ht="17.399999999999999" customHeight="1"/>
    <row r="346" ht="17.399999999999999" customHeight="1"/>
    <row r="347" ht="17.399999999999999" customHeight="1"/>
    <row r="348" ht="17.399999999999999" customHeight="1"/>
    <row r="349" ht="17.399999999999999" customHeight="1"/>
    <row r="350" ht="17.399999999999999" customHeight="1"/>
    <row r="351" ht="17.399999999999999" customHeight="1"/>
    <row r="352" ht="17.399999999999999" customHeight="1"/>
    <row r="353" ht="17.399999999999999" customHeight="1"/>
    <row r="354" ht="17.399999999999999" customHeight="1"/>
    <row r="355" ht="17.399999999999999" customHeight="1"/>
    <row r="356" ht="17.399999999999999" customHeight="1"/>
    <row r="357" ht="17.399999999999999" customHeight="1"/>
    <row r="358" ht="17.399999999999999" customHeight="1"/>
    <row r="359" ht="17.399999999999999" customHeight="1"/>
    <row r="360" ht="17.399999999999999" customHeight="1"/>
    <row r="361" ht="17.399999999999999" customHeight="1"/>
    <row r="362" ht="17.399999999999999" customHeight="1"/>
    <row r="363" ht="17.399999999999999" customHeight="1"/>
    <row r="364" ht="17.399999999999999" customHeight="1"/>
    <row r="365" ht="17.399999999999999" customHeight="1"/>
    <row r="366" ht="17.399999999999999" customHeight="1"/>
    <row r="367" ht="17.399999999999999" customHeight="1"/>
    <row r="368" ht="17.399999999999999" customHeight="1"/>
    <row r="369" ht="17.399999999999999" customHeight="1"/>
    <row r="370" ht="17.399999999999999" customHeight="1"/>
    <row r="371" ht="17.399999999999999" customHeight="1"/>
    <row r="372" ht="17.399999999999999" customHeight="1"/>
    <row r="373" ht="17.399999999999999" customHeight="1"/>
    <row r="374" ht="17.399999999999999" customHeight="1"/>
    <row r="375" ht="17.399999999999999" customHeight="1"/>
    <row r="376" ht="17.399999999999999" customHeight="1"/>
    <row r="377" ht="17.399999999999999" customHeight="1"/>
    <row r="378" ht="17.399999999999999" customHeight="1"/>
    <row r="379" ht="17.399999999999999" customHeight="1"/>
    <row r="380" ht="17.399999999999999" customHeight="1"/>
    <row r="381" ht="17.399999999999999" customHeight="1"/>
    <row r="382" ht="17.399999999999999" customHeight="1"/>
    <row r="383" ht="17.399999999999999" customHeight="1"/>
    <row r="384" ht="17.399999999999999" customHeight="1"/>
    <row r="385" ht="17.399999999999999" customHeight="1"/>
    <row r="386" ht="17.399999999999999" customHeight="1"/>
    <row r="387" ht="17.399999999999999" customHeight="1"/>
    <row r="388" ht="17.399999999999999" customHeight="1"/>
    <row r="389" ht="17.399999999999999" customHeight="1"/>
    <row r="390" ht="17.399999999999999" customHeight="1"/>
    <row r="391" ht="17.399999999999999" customHeight="1"/>
    <row r="392" ht="17.399999999999999" customHeight="1"/>
    <row r="393" ht="17.399999999999999" customHeight="1"/>
    <row r="394" ht="17.399999999999999" customHeight="1"/>
    <row r="395" ht="17.399999999999999" customHeight="1"/>
    <row r="396" ht="17.399999999999999" customHeight="1"/>
    <row r="397" ht="17.399999999999999" customHeight="1"/>
    <row r="398" ht="17.399999999999999" customHeight="1"/>
    <row r="399" ht="17.399999999999999" customHeight="1"/>
    <row r="400" ht="17.399999999999999" customHeight="1"/>
    <row r="401" ht="17.399999999999999" customHeight="1"/>
    <row r="402" ht="17.399999999999999" customHeight="1"/>
    <row r="403" ht="17.399999999999999" customHeight="1"/>
    <row r="404" ht="17.399999999999999" customHeight="1"/>
    <row r="405" ht="17.399999999999999" customHeight="1"/>
    <row r="406" ht="17.399999999999999" customHeight="1"/>
    <row r="407" ht="17.399999999999999" customHeight="1"/>
  </sheetData>
  <sheetProtection algorithmName="SHA-512" hashValue="PnC5iA3SyOxUMsr1YrNOlVj1Mc2uozR3lgHBC6Q6B4l+3ctxbsd6DAEUErIS6gVyLUm85uFZTPQ2dOJBPUpfjg==" saltValue="JZHCRDyI/8iT/DPeMEVBNw==" spinCount="100000" sheet="1" objects="1" scenarios="1"/>
  <mergeCells count="150">
    <mergeCell ref="BH24:BU26"/>
    <mergeCell ref="BA25:BG25"/>
    <mergeCell ref="BA26:BG26"/>
    <mergeCell ref="BA27:BG27"/>
    <mergeCell ref="BH27:BN27"/>
    <mergeCell ref="BO27:BU27"/>
    <mergeCell ref="BA28:BG28"/>
    <mergeCell ref="BH28:BU35"/>
    <mergeCell ref="BA29:BG29"/>
    <mergeCell ref="BA30:BG30"/>
    <mergeCell ref="BA31:BG31"/>
    <mergeCell ref="BA32:BG32"/>
    <mergeCell ref="BA33:BG33"/>
    <mergeCell ref="BA34:BG35"/>
    <mergeCell ref="BA13:BG14"/>
    <mergeCell ref="BH13:BN15"/>
    <mergeCell ref="BO13:BU15"/>
    <mergeCell ref="BA15:BG15"/>
    <mergeCell ref="AQ16:BG16"/>
    <mergeCell ref="BH16:BN16"/>
    <mergeCell ref="BO16:BU16"/>
    <mergeCell ref="BA17:BG17"/>
    <mergeCell ref="BH17:BU19"/>
    <mergeCell ref="BA18:BG18"/>
    <mergeCell ref="BA19:BG19"/>
    <mergeCell ref="AP3:BU4"/>
    <mergeCell ref="AP5:BU6"/>
    <mergeCell ref="AP7:AQ8"/>
    <mergeCell ref="AR7:AZ8"/>
    <mergeCell ref="BA7:BU7"/>
    <mergeCell ref="BA8:BU8"/>
    <mergeCell ref="AP9:AQ10"/>
    <mergeCell ref="AR9:AZ10"/>
    <mergeCell ref="BA9:BU10"/>
    <mergeCell ref="M9:AG10"/>
    <mergeCell ref="M32:S32"/>
    <mergeCell ref="D29:L29"/>
    <mergeCell ref="M25:S25"/>
    <mergeCell ref="M26:S26"/>
    <mergeCell ref="M30:S30"/>
    <mergeCell ref="D31:L31"/>
    <mergeCell ref="M31:S31"/>
    <mergeCell ref="C16:S16"/>
    <mergeCell ref="T16:Z16"/>
    <mergeCell ref="C17:C19"/>
    <mergeCell ref="D17:L17"/>
    <mergeCell ref="M17:S17"/>
    <mergeCell ref="T17:AG19"/>
    <mergeCell ref="T20:Z20"/>
    <mergeCell ref="AA20:AG20"/>
    <mergeCell ref="C21:C22"/>
    <mergeCell ref="D21:L21"/>
    <mergeCell ref="M21:S21"/>
    <mergeCell ref="T21:AG22"/>
    <mergeCell ref="D22:L22"/>
    <mergeCell ref="B38:L39"/>
    <mergeCell ref="M38:S39"/>
    <mergeCell ref="T38:Z39"/>
    <mergeCell ref="AA38:AG39"/>
    <mergeCell ref="B40:L40"/>
    <mergeCell ref="M40:S40"/>
    <mergeCell ref="T40:Z40"/>
    <mergeCell ref="AA40:AG40"/>
    <mergeCell ref="T27:Z27"/>
    <mergeCell ref="AA27:AG27"/>
    <mergeCell ref="B28:B31"/>
    <mergeCell ref="C28:L28"/>
    <mergeCell ref="T28:AG35"/>
    <mergeCell ref="C29:C31"/>
    <mergeCell ref="B32:L32"/>
    <mergeCell ref="B34:L35"/>
    <mergeCell ref="M34:S35"/>
    <mergeCell ref="B33:L33"/>
    <mergeCell ref="M33:S33"/>
    <mergeCell ref="M27:S27"/>
    <mergeCell ref="M28:S28"/>
    <mergeCell ref="B27:L27"/>
    <mergeCell ref="D30:L30"/>
    <mergeCell ref="M29:S29"/>
    <mergeCell ref="B16:B26"/>
    <mergeCell ref="AA16:AG16"/>
    <mergeCell ref="C20:S20"/>
    <mergeCell ref="C23:S23"/>
    <mergeCell ref="T23:Z23"/>
    <mergeCell ref="AA23:AG23"/>
    <mergeCell ref="M22:S22"/>
    <mergeCell ref="M24:S24"/>
    <mergeCell ref="T24:AG26"/>
    <mergeCell ref="D25:L25"/>
    <mergeCell ref="D26:L26"/>
    <mergeCell ref="C24:C26"/>
    <mergeCell ref="D24:L24"/>
    <mergeCell ref="D18:L18"/>
    <mergeCell ref="M18:S18"/>
    <mergeCell ref="D19:L19"/>
    <mergeCell ref="M19:S19"/>
    <mergeCell ref="BH23:BN23"/>
    <mergeCell ref="BO23:BU23"/>
    <mergeCell ref="B3:AG4"/>
    <mergeCell ref="B5:AG6"/>
    <mergeCell ref="AA13:AG15"/>
    <mergeCell ref="M15:S15"/>
    <mergeCell ref="B13:L15"/>
    <mergeCell ref="M13:S14"/>
    <mergeCell ref="T13:Z15"/>
    <mergeCell ref="D7:L8"/>
    <mergeCell ref="B7:C8"/>
    <mergeCell ref="M7:AG7"/>
    <mergeCell ref="M8:AG8"/>
    <mergeCell ref="D9:L10"/>
    <mergeCell ref="B9:C10"/>
    <mergeCell ref="AP13:AZ15"/>
    <mergeCell ref="AQ21:AQ22"/>
    <mergeCell ref="AR21:AZ21"/>
    <mergeCell ref="AR22:AZ22"/>
    <mergeCell ref="AQ20:BG20"/>
    <mergeCell ref="BH20:BN20"/>
    <mergeCell ref="BO20:BU20"/>
    <mergeCell ref="BA21:BG21"/>
    <mergeCell ref="BH21:BU22"/>
    <mergeCell ref="AQ24:AQ26"/>
    <mergeCell ref="AR24:AZ24"/>
    <mergeCell ref="AR25:AZ25"/>
    <mergeCell ref="AR26:AZ26"/>
    <mergeCell ref="AP32:AZ32"/>
    <mergeCell ref="AP16:AP26"/>
    <mergeCell ref="AQ17:AQ19"/>
    <mergeCell ref="AR17:AZ17"/>
    <mergeCell ref="AR18:AZ18"/>
    <mergeCell ref="AR19:AZ19"/>
    <mergeCell ref="AQ23:BG23"/>
    <mergeCell ref="BA22:BG22"/>
    <mergeCell ref="BA24:BG24"/>
    <mergeCell ref="BA38:BG39"/>
    <mergeCell ref="BH38:BN39"/>
    <mergeCell ref="BO38:BU39"/>
    <mergeCell ref="BA40:BG40"/>
    <mergeCell ref="BH40:BN40"/>
    <mergeCell ref="BO40:BU40"/>
    <mergeCell ref="AP33:AZ33"/>
    <mergeCell ref="AP27:AZ27"/>
    <mergeCell ref="AP28:AP31"/>
    <mergeCell ref="AQ28:AZ28"/>
    <mergeCell ref="AQ29:AQ31"/>
    <mergeCell ref="AR29:AZ29"/>
    <mergeCell ref="AR30:AZ30"/>
    <mergeCell ref="AR31:AZ31"/>
    <mergeCell ref="AP40:AZ40"/>
    <mergeCell ref="AP34:AZ35"/>
    <mergeCell ref="AP38:AZ39"/>
  </mergeCells>
  <phoneticPr fontId="1"/>
  <printOptions horizontalCentered="1"/>
  <pageMargins left="0.70866141732283472" right="0.70866141732283472" top="0.74803149606299213" bottom="0.74803149606299213" header="0.31496062992125984" footer="0.31496062992125984"/>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BA703"/>
  <sheetViews>
    <sheetView showZeros="0" view="pageBreakPreview" zoomScale="60" zoomScaleNormal="100" workbookViewId="0">
      <selection activeCell="BF42" sqref="BF42"/>
    </sheetView>
    <sheetView workbookViewId="1"/>
  </sheetViews>
  <sheetFormatPr defaultColWidth="8.69921875" defaultRowHeight="16.2"/>
  <cols>
    <col min="1" max="55" width="2.59765625" style="63" customWidth="1"/>
    <col min="56" max="16384" width="8.69921875" style="63"/>
  </cols>
  <sheetData>
    <row r="1" spans="1:53" ht="17.399999999999999" customHeight="1">
      <c r="A1" s="56" t="s">
        <v>404</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row>
    <row r="2" spans="1:53" ht="17.399999999999999"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row>
    <row r="3" spans="1:53" ht="17.399999999999999" customHeight="1">
      <c r="A3" s="56"/>
      <c r="B3" s="56"/>
      <c r="C3" s="424" t="s">
        <v>23</v>
      </c>
      <c r="D3" s="424"/>
      <c r="E3" s="424"/>
      <c r="F3" s="424"/>
      <c r="G3" s="424"/>
      <c r="H3" s="424"/>
      <c r="I3" s="424"/>
      <c r="J3" s="424"/>
      <c r="K3" s="424"/>
      <c r="L3" s="424"/>
      <c r="M3" s="424"/>
      <c r="N3" s="470" t="s">
        <v>294</v>
      </c>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471"/>
      <c r="AO3" s="471"/>
      <c r="AP3" s="471"/>
      <c r="AQ3" s="471"/>
      <c r="AR3" s="471"/>
      <c r="AS3" s="471"/>
      <c r="AT3" s="471"/>
      <c r="AU3" s="471"/>
      <c r="AV3" s="471"/>
      <c r="AW3" s="471"/>
      <c r="AX3" s="471"/>
      <c r="AY3" s="471"/>
      <c r="AZ3" s="471"/>
      <c r="BA3" s="472"/>
    </row>
    <row r="4" spans="1:53" ht="17.399999999999999" customHeight="1">
      <c r="A4" s="56"/>
      <c r="B4" s="56"/>
      <c r="C4" s="424"/>
      <c r="D4" s="424"/>
      <c r="E4" s="424"/>
      <c r="F4" s="424"/>
      <c r="G4" s="424"/>
      <c r="H4" s="424"/>
      <c r="I4" s="424"/>
      <c r="J4" s="424"/>
      <c r="K4" s="424"/>
      <c r="L4" s="424"/>
      <c r="M4" s="424"/>
      <c r="N4" s="473"/>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4"/>
      <c r="AX4" s="474"/>
      <c r="AY4" s="474"/>
      <c r="AZ4" s="474"/>
      <c r="BA4" s="475"/>
    </row>
    <row r="5" spans="1:53" ht="17.399999999999999" customHeight="1">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row>
    <row r="6" spans="1:53" ht="17.399999999999999" customHeight="1">
      <c r="A6" s="476" t="s">
        <v>92</v>
      </c>
      <c r="B6" s="380"/>
      <c r="C6" s="381" t="s">
        <v>85</v>
      </c>
      <c r="D6" s="477"/>
      <c r="E6" s="381" t="s">
        <v>288</v>
      </c>
      <c r="F6" s="382"/>
      <c r="G6" s="477"/>
      <c r="H6" s="375" t="s">
        <v>86</v>
      </c>
      <c r="I6" s="376"/>
      <c r="J6" s="376"/>
      <c r="K6" s="376"/>
      <c r="L6" s="376"/>
      <c r="M6" s="377"/>
      <c r="N6" s="375" t="s">
        <v>88</v>
      </c>
      <c r="O6" s="376"/>
      <c r="P6" s="376"/>
      <c r="Q6" s="376"/>
      <c r="R6" s="376"/>
      <c r="S6" s="376"/>
      <c r="T6" s="376"/>
      <c r="U6" s="376"/>
      <c r="V6" s="376"/>
      <c r="W6" s="376"/>
      <c r="X6" s="376"/>
      <c r="Y6" s="376"/>
      <c r="Z6" s="376"/>
      <c r="AA6" s="376"/>
      <c r="AB6" s="377"/>
      <c r="AC6" s="375" t="s">
        <v>313</v>
      </c>
      <c r="AD6" s="376"/>
      <c r="AE6" s="376"/>
      <c r="AF6" s="377"/>
      <c r="AG6" s="375" t="s">
        <v>87</v>
      </c>
      <c r="AH6" s="377"/>
      <c r="AI6" s="375" t="s">
        <v>440</v>
      </c>
      <c r="AJ6" s="481"/>
      <c r="AK6" s="381" t="s">
        <v>89</v>
      </c>
      <c r="AL6" s="376"/>
      <c r="AM6" s="376"/>
      <c r="AN6" s="377"/>
      <c r="AO6" s="381" t="s">
        <v>90</v>
      </c>
      <c r="AP6" s="376"/>
      <c r="AQ6" s="376"/>
      <c r="AR6" s="377"/>
      <c r="AS6" s="375" t="s">
        <v>91</v>
      </c>
      <c r="AT6" s="376"/>
      <c r="AU6" s="376"/>
      <c r="AV6" s="376"/>
      <c r="AW6" s="376"/>
      <c r="AX6" s="376"/>
      <c r="AY6" s="376"/>
      <c r="AZ6" s="376"/>
      <c r="BA6" s="377"/>
    </row>
    <row r="7" spans="1:53" ht="17.399999999999999" customHeight="1">
      <c r="A7" s="379"/>
      <c r="B7" s="380"/>
      <c r="C7" s="478"/>
      <c r="D7" s="479"/>
      <c r="E7" s="478"/>
      <c r="F7" s="480"/>
      <c r="G7" s="479"/>
      <c r="H7" s="405"/>
      <c r="I7" s="406"/>
      <c r="J7" s="406"/>
      <c r="K7" s="406"/>
      <c r="L7" s="406"/>
      <c r="M7" s="407"/>
      <c r="N7" s="405"/>
      <c r="O7" s="406"/>
      <c r="P7" s="406"/>
      <c r="Q7" s="406"/>
      <c r="R7" s="406"/>
      <c r="S7" s="406"/>
      <c r="T7" s="406"/>
      <c r="U7" s="406"/>
      <c r="V7" s="406"/>
      <c r="W7" s="406"/>
      <c r="X7" s="406"/>
      <c r="Y7" s="406"/>
      <c r="Z7" s="406"/>
      <c r="AA7" s="406"/>
      <c r="AB7" s="407"/>
      <c r="AC7" s="405"/>
      <c r="AD7" s="406"/>
      <c r="AE7" s="406"/>
      <c r="AF7" s="407"/>
      <c r="AG7" s="405"/>
      <c r="AH7" s="407"/>
      <c r="AI7" s="482"/>
      <c r="AJ7" s="483"/>
      <c r="AK7" s="405"/>
      <c r="AL7" s="406"/>
      <c r="AM7" s="406"/>
      <c r="AN7" s="407"/>
      <c r="AO7" s="405"/>
      <c r="AP7" s="406"/>
      <c r="AQ7" s="406"/>
      <c r="AR7" s="407"/>
      <c r="AS7" s="405"/>
      <c r="AT7" s="406"/>
      <c r="AU7" s="406"/>
      <c r="AV7" s="406"/>
      <c r="AW7" s="406"/>
      <c r="AX7" s="406"/>
      <c r="AY7" s="406"/>
      <c r="AZ7" s="406"/>
      <c r="BA7" s="407"/>
    </row>
    <row r="8" spans="1:53" ht="13.95" customHeight="1">
      <c r="A8" s="56"/>
      <c r="B8" s="56">
        <v>1</v>
      </c>
      <c r="C8" s="311"/>
      <c r="D8" s="313"/>
      <c r="E8" s="311"/>
      <c r="F8" s="312"/>
      <c r="G8" s="313"/>
      <c r="H8" s="484"/>
      <c r="I8" s="485"/>
      <c r="J8" s="485"/>
      <c r="K8" s="485"/>
      <c r="L8" s="485"/>
      <c r="M8" s="486"/>
      <c r="N8" s="311"/>
      <c r="O8" s="312"/>
      <c r="P8" s="312"/>
      <c r="Q8" s="312"/>
      <c r="R8" s="312"/>
      <c r="S8" s="312"/>
      <c r="T8" s="312"/>
      <c r="U8" s="312"/>
      <c r="V8" s="312"/>
      <c r="W8" s="312"/>
      <c r="X8" s="312"/>
      <c r="Y8" s="312"/>
      <c r="Z8" s="312"/>
      <c r="AA8" s="312"/>
      <c r="AB8" s="313"/>
      <c r="AC8" s="311"/>
      <c r="AD8" s="312"/>
      <c r="AE8" s="312"/>
      <c r="AF8" s="313"/>
      <c r="AG8" s="311"/>
      <c r="AH8" s="313"/>
      <c r="AI8" s="311"/>
      <c r="AJ8" s="490"/>
      <c r="AK8" s="487"/>
      <c r="AL8" s="488"/>
      <c r="AM8" s="488"/>
      <c r="AN8" s="489"/>
      <c r="AO8" s="415">
        <f>AG8*AK8</f>
        <v>0</v>
      </c>
      <c r="AP8" s="416"/>
      <c r="AQ8" s="416"/>
      <c r="AR8" s="417"/>
      <c r="AS8" s="311"/>
      <c r="AT8" s="312"/>
      <c r="AU8" s="312"/>
      <c r="AV8" s="312"/>
      <c r="AW8" s="312"/>
      <c r="AX8" s="312"/>
      <c r="AY8" s="312"/>
      <c r="AZ8" s="312"/>
      <c r="BA8" s="313"/>
    </row>
    <row r="9" spans="1:53" ht="13.95" customHeight="1">
      <c r="A9" s="56"/>
      <c r="B9" s="56">
        <v>2</v>
      </c>
      <c r="C9" s="311"/>
      <c r="D9" s="313"/>
      <c r="E9" s="311"/>
      <c r="F9" s="312"/>
      <c r="G9" s="313"/>
      <c r="H9" s="484"/>
      <c r="I9" s="485"/>
      <c r="J9" s="485"/>
      <c r="K9" s="485"/>
      <c r="L9" s="485"/>
      <c r="M9" s="486"/>
      <c r="N9" s="311"/>
      <c r="O9" s="312"/>
      <c r="P9" s="312"/>
      <c r="Q9" s="312"/>
      <c r="R9" s="312"/>
      <c r="S9" s="312"/>
      <c r="T9" s="312"/>
      <c r="U9" s="312"/>
      <c r="V9" s="312"/>
      <c r="W9" s="312"/>
      <c r="X9" s="312"/>
      <c r="Y9" s="312"/>
      <c r="Z9" s="312"/>
      <c r="AA9" s="312"/>
      <c r="AB9" s="313"/>
      <c r="AC9" s="311"/>
      <c r="AD9" s="312"/>
      <c r="AE9" s="312"/>
      <c r="AF9" s="313"/>
      <c r="AG9" s="311"/>
      <c r="AH9" s="313"/>
      <c r="AI9" s="311"/>
      <c r="AJ9" s="490"/>
      <c r="AK9" s="487"/>
      <c r="AL9" s="488"/>
      <c r="AM9" s="488"/>
      <c r="AN9" s="489"/>
      <c r="AO9" s="415">
        <f t="shared" ref="AO9:AO37" si="0">AG9*AK9</f>
        <v>0</v>
      </c>
      <c r="AP9" s="416"/>
      <c r="AQ9" s="416"/>
      <c r="AR9" s="417"/>
      <c r="AS9" s="311"/>
      <c r="AT9" s="312"/>
      <c r="AU9" s="312"/>
      <c r="AV9" s="312"/>
      <c r="AW9" s="312"/>
      <c r="AX9" s="312"/>
      <c r="AY9" s="312"/>
      <c r="AZ9" s="312"/>
      <c r="BA9" s="313"/>
    </row>
    <row r="10" spans="1:53" ht="13.95" customHeight="1">
      <c r="A10" s="56"/>
      <c r="B10" s="56">
        <v>3</v>
      </c>
      <c r="C10" s="311"/>
      <c r="D10" s="313"/>
      <c r="E10" s="311"/>
      <c r="F10" s="312"/>
      <c r="G10" s="313"/>
      <c r="H10" s="484"/>
      <c r="I10" s="485"/>
      <c r="J10" s="485"/>
      <c r="K10" s="485"/>
      <c r="L10" s="485"/>
      <c r="M10" s="486"/>
      <c r="N10" s="311"/>
      <c r="O10" s="312"/>
      <c r="P10" s="312"/>
      <c r="Q10" s="312"/>
      <c r="R10" s="312"/>
      <c r="S10" s="312"/>
      <c r="T10" s="312"/>
      <c r="U10" s="312"/>
      <c r="V10" s="312"/>
      <c r="W10" s="312"/>
      <c r="X10" s="312"/>
      <c r="Y10" s="312"/>
      <c r="Z10" s="312"/>
      <c r="AA10" s="312"/>
      <c r="AB10" s="313"/>
      <c r="AC10" s="311"/>
      <c r="AD10" s="312"/>
      <c r="AE10" s="312"/>
      <c r="AF10" s="313"/>
      <c r="AG10" s="311"/>
      <c r="AH10" s="313"/>
      <c r="AI10" s="311"/>
      <c r="AJ10" s="490"/>
      <c r="AK10" s="487"/>
      <c r="AL10" s="488"/>
      <c r="AM10" s="488"/>
      <c r="AN10" s="489"/>
      <c r="AO10" s="415">
        <f t="shared" si="0"/>
        <v>0</v>
      </c>
      <c r="AP10" s="416"/>
      <c r="AQ10" s="416"/>
      <c r="AR10" s="417"/>
      <c r="AS10" s="311"/>
      <c r="AT10" s="312"/>
      <c r="AU10" s="312"/>
      <c r="AV10" s="312"/>
      <c r="AW10" s="312"/>
      <c r="AX10" s="312"/>
      <c r="AY10" s="312"/>
      <c r="AZ10" s="312"/>
      <c r="BA10" s="313"/>
    </row>
    <row r="11" spans="1:53" ht="13.95" customHeight="1">
      <c r="A11" s="56"/>
      <c r="B11" s="56">
        <v>4</v>
      </c>
      <c r="C11" s="311"/>
      <c r="D11" s="313"/>
      <c r="E11" s="311"/>
      <c r="F11" s="312"/>
      <c r="G11" s="313"/>
      <c r="H11" s="484"/>
      <c r="I11" s="485"/>
      <c r="J11" s="485"/>
      <c r="K11" s="485"/>
      <c r="L11" s="485"/>
      <c r="M11" s="486"/>
      <c r="N11" s="311"/>
      <c r="O11" s="312"/>
      <c r="P11" s="312"/>
      <c r="Q11" s="312"/>
      <c r="R11" s="312"/>
      <c r="S11" s="312"/>
      <c r="T11" s="312"/>
      <c r="U11" s="312"/>
      <c r="V11" s="312"/>
      <c r="W11" s="312"/>
      <c r="X11" s="312"/>
      <c r="Y11" s="312"/>
      <c r="Z11" s="312"/>
      <c r="AA11" s="312"/>
      <c r="AB11" s="313"/>
      <c r="AC11" s="311"/>
      <c r="AD11" s="312"/>
      <c r="AE11" s="312"/>
      <c r="AF11" s="313"/>
      <c r="AG11" s="311"/>
      <c r="AH11" s="313"/>
      <c r="AI11" s="311"/>
      <c r="AJ11" s="490"/>
      <c r="AK11" s="487"/>
      <c r="AL11" s="488"/>
      <c r="AM11" s="488"/>
      <c r="AN11" s="489"/>
      <c r="AO11" s="415">
        <f t="shared" si="0"/>
        <v>0</v>
      </c>
      <c r="AP11" s="416"/>
      <c r="AQ11" s="416"/>
      <c r="AR11" s="417"/>
      <c r="AS11" s="311"/>
      <c r="AT11" s="312"/>
      <c r="AU11" s="312"/>
      <c r="AV11" s="312"/>
      <c r="AW11" s="312"/>
      <c r="AX11" s="312"/>
      <c r="AY11" s="312"/>
      <c r="AZ11" s="312"/>
      <c r="BA11" s="313"/>
    </row>
    <row r="12" spans="1:53" ht="13.95" customHeight="1">
      <c r="A12" s="56"/>
      <c r="B12" s="56">
        <v>5</v>
      </c>
      <c r="C12" s="311"/>
      <c r="D12" s="313"/>
      <c r="E12" s="311"/>
      <c r="F12" s="312"/>
      <c r="G12" s="313"/>
      <c r="H12" s="484"/>
      <c r="I12" s="485"/>
      <c r="J12" s="485"/>
      <c r="K12" s="485"/>
      <c r="L12" s="485"/>
      <c r="M12" s="486"/>
      <c r="N12" s="311"/>
      <c r="O12" s="312"/>
      <c r="P12" s="312"/>
      <c r="Q12" s="312"/>
      <c r="R12" s="312"/>
      <c r="S12" s="312"/>
      <c r="T12" s="312"/>
      <c r="U12" s="312"/>
      <c r="V12" s="312"/>
      <c r="W12" s="312"/>
      <c r="X12" s="312"/>
      <c r="Y12" s="312"/>
      <c r="Z12" s="312"/>
      <c r="AA12" s="312"/>
      <c r="AB12" s="313"/>
      <c r="AC12" s="311"/>
      <c r="AD12" s="312"/>
      <c r="AE12" s="312"/>
      <c r="AF12" s="313"/>
      <c r="AG12" s="311"/>
      <c r="AH12" s="313"/>
      <c r="AI12" s="311"/>
      <c r="AJ12" s="490"/>
      <c r="AK12" s="487"/>
      <c r="AL12" s="488"/>
      <c r="AM12" s="488"/>
      <c r="AN12" s="489"/>
      <c r="AO12" s="415">
        <f t="shared" si="0"/>
        <v>0</v>
      </c>
      <c r="AP12" s="416"/>
      <c r="AQ12" s="416"/>
      <c r="AR12" s="417"/>
      <c r="AS12" s="311"/>
      <c r="AT12" s="312"/>
      <c r="AU12" s="312"/>
      <c r="AV12" s="312"/>
      <c r="AW12" s="312"/>
      <c r="AX12" s="312"/>
      <c r="AY12" s="312"/>
      <c r="AZ12" s="312"/>
      <c r="BA12" s="313"/>
    </row>
    <row r="13" spans="1:53" ht="13.95" customHeight="1">
      <c r="A13" s="56"/>
      <c r="B13" s="56">
        <v>6</v>
      </c>
      <c r="C13" s="311"/>
      <c r="D13" s="313"/>
      <c r="E13" s="311"/>
      <c r="F13" s="312"/>
      <c r="G13" s="313"/>
      <c r="H13" s="484"/>
      <c r="I13" s="485"/>
      <c r="J13" s="485"/>
      <c r="K13" s="485"/>
      <c r="L13" s="485"/>
      <c r="M13" s="486"/>
      <c r="N13" s="311"/>
      <c r="O13" s="312"/>
      <c r="P13" s="312"/>
      <c r="Q13" s="312"/>
      <c r="R13" s="312"/>
      <c r="S13" s="312"/>
      <c r="T13" s="312"/>
      <c r="U13" s="312"/>
      <c r="V13" s="312"/>
      <c r="W13" s="312"/>
      <c r="X13" s="312"/>
      <c r="Y13" s="312"/>
      <c r="Z13" s="312"/>
      <c r="AA13" s="312"/>
      <c r="AB13" s="313"/>
      <c r="AC13" s="311"/>
      <c r="AD13" s="312"/>
      <c r="AE13" s="312"/>
      <c r="AF13" s="313"/>
      <c r="AG13" s="311"/>
      <c r="AH13" s="313"/>
      <c r="AI13" s="311"/>
      <c r="AJ13" s="490"/>
      <c r="AK13" s="487"/>
      <c r="AL13" s="488"/>
      <c r="AM13" s="488"/>
      <c r="AN13" s="489"/>
      <c r="AO13" s="415">
        <f t="shared" si="0"/>
        <v>0</v>
      </c>
      <c r="AP13" s="416"/>
      <c r="AQ13" s="416"/>
      <c r="AR13" s="417"/>
      <c r="AS13" s="311"/>
      <c r="AT13" s="312"/>
      <c r="AU13" s="312"/>
      <c r="AV13" s="312"/>
      <c r="AW13" s="312"/>
      <c r="AX13" s="312"/>
      <c r="AY13" s="312"/>
      <c r="AZ13" s="312"/>
      <c r="BA13" s="313"/>
    </row>
    <row r="14" spans="1:53" ht="13.95" customHeight="1">
      <c r="A14" s="56"/>
      <c r="B14" s="56">
        <v>7</v>
      </c>
      <c r="C14" s="311"/>
      <c r="D14" s="313"/>
      <c r="E14" s="311"/>
      <c r="F14" s="312"/>
      <c r="G14" s="313"/>
      <c r="H14" s="484"/>
      <c r="I14" s="485"/>
      <c r="J14" s="485"/>
      <c r="K14" s="485"/>
      <c r="L14" s="485"/>
      <c r="M14" s="486"/>
      <c r="N14" s="311"/>
      <c r="O14" s="312"/>
      <c r="P14" s="312"/>
      <c r="Q14" s="312"/>
      <c r="R14" s="312"/>
      <c r="S14" s="312"/>
      <c r="T14" s="312"/>
      <c r="U14" s="312"/>
      <c r="V14" s="312"/>
      <c r="W14" s="312"/>
      <c r="X14" s="312"/>
      <c r="Y14" s="312"/>
      <c r="Z14" s="312"/>
      <c r="AA14" s="312"/>
      <c r="AB14" s="313"/>
      <c r="AC14" s="311"/>
      <c r="AD14" s="312"/>
      <c r="AE14" s="312"/>
      <c r="AF14" s="313"/>
      <c r="AG14" s="311"/>
      <c r="AH14" s="313"/>
      <c r="AI14" s="311"/>
      <c r="AJ14" s="490"/>
      <c r="AK14" s="487"/>
      <c r="AL14" s="488"/>
      <c r="AM14" s="488"/>
      <c r="AN14" s="489"/>
      <c r="AO14" s="415">
        <f t="shared" si="0"/>
        <v>0</v>
      </c>
      <c r="AP14" s="416"/>
      <c r="AQ14" s="416"/>
      <c r="AR14" s="417"/>
      <c r="AS14" s="311"/>
      <c r="AT14" s="312"/>
      <c r="AU14" s="312"/>
      <c r="AV14" s="312"/>
      <c r="AW14" s="312"/>
      <c r="AX14" s="312"/>
      <c r="AY14" s="312"/>
      <c r="AZ14" s="312"/>
      <c r="BA14" s="313"/>
    </row>
    <row r="15" spans="1:53" ht="13.95" customHeight="1">
      <c r="A15" s="56"/>
      <c r="B15" s="56">
        <v>8</v>
      </c>
      <c r="C15" s="311"/>
      <c r="D15" s="313"/>
      <c r="E15" s="311"/>
      <c r="F15" s="312"/>
      <c r="G15" s="313"/>
      <c r="H15" s="484"/>
      <c r="I15" s="485"/>
      <c r="J15" s="485"/>
      <c r="K15" s="485"/>
      <c r="L15" s="485"/>
      <c r="M15" s="486"/>
      <c r="N15" s="311"/>
      <c r="O15" s="312"/>
      <c r="P15" s="312"/>
      <c r="Q15" s="312"/>
      <c r="R15" s="312"/>
      <c r="S15" s="312"/>
      <c r="T15" s="312"/>
      <c r="U15" s="312"/>
      <c r="V15" s="312"/>
      <c r="W15" s="312"/>
      <c r="X15" s="312"/>
      <c r="Y15" s="312"/>
      <c r="Z15" s="312"/>
      <c r="AA15" s="312"/>
      <c r="AB15" s="313"/>
      <c r="AC15" s="311"/>
      <c r="AD15" s="312"/>
      <c r="AE15" s="312"/>
      <c r="AF15" s="313"/>
      <c r="AG15" s="311"/>
      <c r="AH15" s="313"/>
      <c r="AI15" s="311"/>
      <c r="AJ15" s="490"/>
      <c r="AK15" s="487"/>
      <c r="AL15" s="488"/>
      <c r="AM15" s="488"/>
      <c r="AN15" s="489"/>
      <c r="AO15" s="415">
        <f t="shared" si="0"/>
        <v>0</v>
      </c>
      <c r="AP15" s="416"/>
      <c r="AQ15" s="416"/>
      <c r="AR15" s="417"/>
      <c r="AS15" s="311"/>
      <c r="AT15" s="312"/>
      <c r="AU15" s="312"/>
      <c r="AV15" s="312"/>
      <c r="AW15" s="312"/>
      <c r="AX15" s="312"/>
      <c r="AY15" s="312"/>
      <c r="AZ15" s="312"/>
      <c r="BA15" s="313"/>
    </row>
    <row r="16" spans="1:53" ht="13.95" customHeight="1">
      <c r="A16" s="56"/>
      <c r="B16" s="56">
        <v>9</v>
      </c>
      <c r="C16" s="311"/>
      <c r="D16" s="313"/>
      <c r="E16" s="311"/>
      <c r="F16" s="312"/>
      <c r="G16" s="313"/>
      <c r="H16" s="484"/>
      <c r="I16" s="485"/>
      <c r="J16" s="485"/>
      <c r="K16" s="485"/>
      <c r="L16" s="485"/>
      <c r="M16" s="486"/>
      <c r="N16" s="311"/>
      <c r="O16" s="312"/>
      <c r="P16" s="312"/>
      <c r="Q16" s="312"/>
      <c r="R16" s="312"/>
      <c r="S16" s="312"/>
      <c r="T16" s="312"/>
      <c r="U16" s="312"/>
      <c r="V16" s="312"/>
      <c r="W16" s="312"/>
      <c r="X16" s="312"/>
      <c r="Y16" s="312"/>
      <c r="Z16" s="312"/>
      <c r="AA16" s="312"/>
      <c r="AB16" s="313"/>
      <c r="AC16" s="311"/>
      <c r="AD16" s="312"/>
      <c r="AE16" s="312"/>
      <c r="AF16" s="313"/>
      <c r="AG16" s="311"/>
      <c r="AH16" s="313"/>
      <c r="AI16" s="311"/>
      <c r="AJ16" s="490"/>
      <c r="AK16" s="487"/>
      <c r="AL16" s="488"/>
      <c r="AM16" s="488"/>
      <c r="AN16" s="489"/>
      <c r="AO16" s="415">
        <f t="shared" si="0"/>
        <v>0</v>
      </c>
      <c r="AP16" s="416"/>
      <c r="AQ16" s="416"/>
      <c r="AR16" s="417"/>
      <c r="AS16" s="311"/>
      <c r="AT16" s="312"/>
      <c r="AU16" s="312"/>
      <c r="AV16" s="312"/>
      <c r="AW16" s="312"/>
      <c r="AX16" s="312"/>
      <c r="AY16" s="312"/>
      <c r="AZ16" s="312"/>
      <c r="BA16" s="313"/>
    </row>
    <row r="17" spans="1:53" ht="13.95" customHeight="1">
      <c r="A17" s="56"/>
      <c r="B17" s="56">
        <v>10</v>
      </c>
      <c r="C17" s="311"/>
      <c r="D17" s="313"/>
      <c r="E17" s="311"/>
      <c r="F17" s="312"/>
      <c r="G17" s="313"/>
      <c r="H17" s="484"/>
      <c r="I17" s="485"/>
      <c r="J17" s="485"/>
      <c r="K17" s="485"/>
      <c r="L17" s="485"/>
      <c r="M17" s="486"/>
      <c r="N17" s="311"/>
      <c r="O17" s="312"/>
      <c r="P17" s="312"/>
      <c r="Q17" s="312"/>
      <c r="R17" s="312"/>
      <c r="S17" s="312"/>
      <c r="T17" s="312"/>
      <c r="U17" s="312"/>
      <c r="V17" s="312"/>
      <c r="W17" s="312"/>
      <c r="X17" s="312"/>
      <c r="Y17" s="312"/>
      <c r="Z17" s="312"/>
      <c r="AA17" s="312"/>
      <c r="AB17" s="313"/>
      <c r="AC17" s="311"/>
      <c r="AD17" s="312"/>
      <c r="AE17" s="312"/>
      <c r="AF17" s="313"/>
      <c r="AG17" s="311"/>
      <c r="AH17" s="313"/>
      <c r="AI17" s="311"/>
      <c r="AJ17" s="490"/>
      <c r="AK17" s="487"/>
      <c r="AL17" s="488"/>
      <c r="AM17" s="488"/>
      <c r="AN17" s="489"/>
      <c r="AO17" s="415">
        <f t="shared" si="0"/>
        <v>0</v>
      </c>
      <c r="AP17" s="416"/>
      <c r="AQ17" s="416"/>
      <c r="AR17" s="417"/>
      <c r="AS17" s="311"/>
      <c r="AT17" s="312"/>
      <c r="AU17" s="312"/>
      <c r="AV17" s="312"/>
      <c r="AW17" s="312"/>
      <c r="AX17" s="312"/>
      <c r="AY17" s="312"/>
      <c r="AZ17" s="312"/>
      <c r="BA17" s="313"/>
    </row>
    <row r="18" spans="1:53" ht="13.95" customHeight="1">
      <c r="A18" s="56"/>
      <c r="B18" s="56">
        <v>11</v>
      </c>
      <c r="C18" s="311"/>
      <c r="D18" s="313"/>
      <c r="E18" s="311"/>
      <c r="F18" s="312"/>
      <c r="G18" s="313"/>
      <c r="H18" s="484"/>
      <c r="I18" s="485"/>
      <c r="J18" s="485"/>
      <c r="K18" s="485"/>
      <c r="L18" s="485"/>
      <c r="M18" s="486"/>
      <c r="N18" s="311"/>
      <c r="O18" s="312"/>
      <c r="P18" s="312"/>
      <c r="Q18" s="312"/>
      <c r="R18" s="312"/>
      <c r="S18" s="312"/>
      <c r="T18" s="312"/>
      <c r="U18" s="312"/>
      <c r="V18" s="312"/>
      <c r="W18" s="312"/>
      <c r="X18" s="312"/>
      <c r="Y18" s="312"/>
      <c r="Z18" s="312"/>
      <c r="AA18" s="312"/>
      <c r="AB18" s="313"/>
      <c r="AC18" s="311"/>
      <c r="AD18" s="312"/>
      <c r="AE18" s="312"/>
      <c r="AF18" s="313"/>
      <c r="AG18" s="311"/>
      <c r="AH18" s="313"/>
      <c r="AI18" s="311"/>
      <c r="AJ18" s="490"/>
      <c r="AK18" s="487"/>
      <c r="AL18" s="488"/>
      <c r="AM18" s="488"/>
      <c r="AN18" s="489"/>
      <c r="AO18" s="415">
        <f t="shared" si="0"/>
        <v>0</v>
      </c>
      <c r="AP18" s="416"/>
      <c r="AQ18" s="416"/>
      <c r="AR18" s="417"/>
      <c r="AS18" s="311"/>
      <c r="AT18" s="312"/>
      <c r="AU18" s="312"/>
      <c r="AV18" s="312"/>
      <c r="AW18" s="312"/>
      <c r="AX18" s="312"/>
      <c r="AY18" s="312"/>
      <c r="AZ18" s="312"/>
      <c r="BA18" s="313"/>
    </row>
    <row r="19" spans="1:53" ht="13.95" customHeight="1">
      <c r="A19" s="56"/>
      <c r="B19" s="56">
        <v>12</v>
      </c>
      <c r="C19" s="311"/>
      <c r="D19" s="313"/>
      <c r="E19" s="311"/>
      <c r="F19" s="312"/>
      <c r="G19" s="313"/>
      <c r="H19" s="484"/>
      <c r="I19" s="485"/>
      <c r="J19" s="485"/>
      <c r="K19" s="485"/>
      <c r="L19" s="485"/>
      <c r="M19" s="486"/>
      <c r="N19" s="311"/>
      <c r="O19" s="312"/>
      <c r="P19" s="312"/>
      <c r="Q19" s="312"/>
      <c r="R19" s="312"/>
      <c r="S19" s="312"/>
      <c r="T19" s="312"/>
      <c r="U19" s="312"/>
      <c r="V19" s="312"/>
      <c r="W19" s="312"/>
      <c r="X19" s="312"/>
      <c r="Y19" s="312"/>
      <c r="Z19" s="312"/>
      <c r="AA19" s="312"/>
      <c r="AB19" s="313"/>
      <c r="AC19" s="311"/>
      <c r="AD19" s="312"/>
      <c r="AE19" s="312"/>
      <c r="AF19" s="313"/>
      <c r="AG19" s="311"/>
      <c r="AH19" s="313"/>
      <c r="AI19" s="311"/>
      <c r="AJ19" s="490"/>
      <c r="AK19" s="487"/>
      <c r="AL19" s="488"/>
      <c r="AM19" s="488"/>
      <c r="AN19" s="489"/>
      <c r="AO19" s="415">
        <f t="shared" si="0"/>
        <v>0</v>
      </c>
      <c r="AP19" s="416"/>
      <c r="AQ19" s="416"/>
      <c r="AR19" s="417"/>
      <c r="AS19" s="311"/>
      <c r="AT19" s="312"/>
      <c r="AU19" s="312"/>
      <c r="AV19" s="312"/>
      <c r="AW19" s="312"/>
      <c r="AX19" s="312"/>
      <c r="AY19" s="312"/>
      <c r="AZ19" s="312"/>
      <c r="BA19" s="313"/>
    </row>
    <row r="20" spans="1:53" ht="13.95" customHeight="1">
      <c r="A20" s="56"/>
      <c r="B20" s="56">
        <v>13</v>
      </c>
      <c r="C20" s="311"/>
      <c r="D20" s="313"/>
      <c r="E20" s="311"/>
      <c r="F20" s="312"/>
      <c r="G20" s="313"/>
      <c r="H20" s="484"/>
      <c r="I20" s="485"/>
      <c r="J20" s="485"/>
      <c r="K20" s="485"/>
      <c r="L20" s="485"/>
      <c r="M20" s="486"/>
      <c r="N20" s="311"/>
      <c r="O20" s="312"/>
      <c r="P20" s="312"/>
      <c r="Q20" s="312"/>
      <c r="R20" s="312"/>
      <c r="S20" s="312"/>
      <c r="T20" s="312"/>
      <c r="U20" s="312"/>
      <c r="V20" s="312"/>
      <c r="W20" s="312"/>
      <c r="X20" s="312"/>
      <c r="Y20" s="312"/>
      <c r="Z20" s="312"/>
      <c r="AA20" s="312"/>
      <c r="AB20" s="313"/>
      <c r="AC20" s="311"/>
      <c r="AD20" s="312"/>
      <c r="AE20" s="312"/>
      <c r="AF20" s="313"/>
      <c r="AG20" s="311"/>
      <c r="AH20" s="313"/>
      <c r="AI20" s="311"/>
      <c r="AJ20" s="490"/>
      <c r="AK20" s="487"/>
      <c r="AL20" s="488"/>
      <c r="AM20" s="488"/>
      <c r="AN20" s="489"/>
      <c r="AO20" s="415">
        <f t="shared" si="0"/>
        <v>0</v>
      </c>
      <c r="AP20" s="416"/>
      <c r="AQ20" s="416"/>
      <c r="AR20" s="417"/>
      <c r="AS20" s="311"/>
      <c r="AT20" s="312"/>
      <c r="AU20" s="312"/>
      <c r="AV20" s="312"/>
      <c r="AW20" s="312"/>
      <c r="AX20" s="312"/>
      <c r="AY20" s="312"/>
      <c r="AZ20" s="312"/>
      <c r="BA20" s="313"/>
    </row>
    <row r="21" spans="1:53" ht="13.95" customHeight="1">
      <c r="A21" s="56"/>
      <c r="B21" s="56">
        <v>14</v>
      </c>
      <c r="C21" s="311"/>
      <c r="D21" s="313"/>
      <c r="E21" s="311"/>
      <c r="F21" s="312"/>
      <c r="G21" s="313"/>
      <c r="H21" s="484"/>
      <c r="I21" s="485"/>
      <c r="J21" s="485"/>
      <c r="K21" s="485"/>
      <c r="L21" s="485"/>
      <c r="M21" s="486"/>
      <c r="N21" s="311"/>
      <c r="O21" s="312"/>
      <c r="P21" s="312"/>
      <c r="Q21" s="312"/>
      <c r="R21" s="312"/>
      <c r="S21" s="312"/>
      <c r="T21" s="312"/>
      <c r="U21" s="312"/>
      <c r="V21" s="312"/>
      <c r="W21" s="312"/>
      <c r="X21" s="312"/>
      <c r="Y21" s="312"/>
      <c r="Z21" s="312"/>
      <c r="AA21" s="312"/>
      <c r="AB21" s="313"/>
      <c r="AC21" s="311"/>
      <c r="AD21" s="312"/>
      <c r="AE21" s="312"/>
      <c r="AF21" s="313"/>
      <c r="AG21" s="311"/>
      <c r="AH21" s="313"/>
      <c r="AI21" s="311"/>
      <c r="AJ21" s="490"/>
      <c r="AK21" s="487"/>
      <c r="AL21" s="488"/>
      <c r="AM21" s="488"/>
      <c r="AN21" s="489"/>
      <c r="AO21" s="415">
        <f t="shared" si="0"/>
        <v>0</v>
      </c>
      <c r="AP21" s="416"/>
      <c r="AQ21" s="416"/>
      <c r="AR21" s="417"/>
      <c r="AS21" s="311"/>
      <c r="AT21" s="312"/>
      <c r="AU21" s="312"/>
      <c r="AV21" s="312"/>
      <c r="AW21" s="312"/>
      <c r="AX21" s="312"/>
      <c r="AY21" s="312"/>
      <c r="AZ21" s="312"/>
      <c r="BA21" s="313"/>
    </row>
    <row r="22" spans="1:53" ht="13.95" customHeight="1">
      <c r="A22" s="56"/>
      <c r="B22" s="56">
        <v>15</v>
      </c>
      <c r="C22" s="311"/>
      <c r="D22" s="313"/>
      <c r="E22" s="311"/>
      <c r="F22" s="312"/>
      <c r="G22" s="313"/>
      <c r="H22" s="484"/>
      <c r="I22" s="485"/>
      <c r="J22" s="485"/>
      <c r="K22" s="485"/>
      <c r="L22" s="485"/>
      <c r="M22" s="486"/>
      <c r="N22" s="311"/>
      <c r="O22" s="312"/>
      <c r="P22" s="312"/>
      <c r="Q22" s="312"/>
      <c r="R22" s="312"/>
      <c r="S22" s="312"/>
      <c r="T22" s="312"/>
      <c r="U22" s="312"/>
      <c r="V22" s="312"/>
      <c r="W22" s="312"/>
      <c r="X22" s="312"/>
      <c r="Y22" s="312"/>
      <c r="Z22" s="312"/>
      <c r="AA22" s="312"/>
      <c r="AB22" s="313"/>
      <c r="AC22" s="311"/>
      <c r="AD22" s="312"/>
      <c r="AE22" s="312"/>
      <c r="AF22" s="313"/>
      <c r="AG22" s="311"/>
      <c r="AH22" s="313"/>
      <c r="AI22" s="311"/>
      <c r="AJ22" s="490"/>
      <c r="AK22" s="487"/>
      <c r="AL22" s="488"/>
      <c r="AM22" s="488"/>
      <c r="AN22" s="489"/>
      <c r="AO22" s="415">
        <f t="shared" si="0"/>
        <v>0</v>
      </c>
      <c r="AP22" s="416"/>
      <c r="AQ22" s="416"/>
      <c r="AR22" s="417"/>
      <c r="AS22" s="311"/>
      <c r="AT22" s="312"/>
      <c r="AU22" s="312"/>
      <c r="AV22" s="312"/>
      <c r="AW22" s="312"/>
      <c r="AX22" s="312"/>
      <c r="AY22" s="312"/>
      <c r="AZ22" s="312"/>
      <c r="BA22" s="313"/>
    </row>
    <row r="23" spans="1:53" ht="13.95" customHeight="1">
      <c r="A23" s="56"/>
      <c r="B23" s="56">
        <v>16</v>
      </c>
      <c r="C23" s="311"/>
      <c r="D23" s="313"/>
      <c r="E23" s="311"/>
      <c r="F23" s="312"/>
      <c r="G23" s="313"/>
      <c r="H23" s="484"/>
      <c r="I23" s="485"/>
      <c r="J23" s="485"/>
      <c r="K23" s="485"/>
      <c r="L23" s="485"/>
      <c r="M23" s="486"/>
      <c r="N23" s="311"/>
      <c r="O23" s="312"/>
      <c r="P23" s="312"/>
      <c r="Q23" s="312"/>
      <c r="R23" s="312"/>
      <c r="S23" s="312"/>
      <c r="T23" s="312"/>
      <c r="U23" s="312"/>
      <c r="V23" s="312"/>
      <c r="W23" s="312"/>
      <c r="X23" s="312"/>
      <c r="Y23" s="312"/>
      <c r="Z23" s="312"/>
      <c r="AA23" s="312"/>
      <c r="AB23" s="313"/>
      <c r="AC23" s="311"/>
      <c r="AD23" s="312"/>
      <c r="AE23" s="312"/>
      <c r="AF23" s="313"/>
      <c r="AG23" s="311"/>
      <c r="AH23" s="313"/>
      <c r="AI23" s="311"/>
      <c r="AJ23" s="490"/>
      <c r="AK23" s="487"/>
      <c r="AL23" s="488"/>
      <c r="AM23" s="488"/>
      <c r="AN23" s="489"/>
      <c r="AO23" s="415">
        <f t="shared" si="0"/>
        <v>0</v>
      </c>
      <c r="AP23" s="416"/>
      <c r="AQ23" s="416"/>
      <c r="AR23" s="417"/>
      <c r="AS23" s="311"/>
      <c r="AT23" s="312"/>
      <c r="AU23" s="312"/>
      <c r="AV23" s="312"/>
      <c r="AW23" s="312"/>
      <c r="AX23" s="312"/>
      <c r="AY23" s="312"/>
      <c r="AZ23" s="312"/>
      <c r="BA23" s="313"/>
    </row>
    <row r="24" spans="1:53" ht="13.95" customHeight="1">
      <c r="A24" s="56"/>
      <c r="B24" s="56">
        <v>17</v>
      </c>
      <c r="C24" s="311"/>
      <c r="D24" s="313"/>
      <c r="E24" s="311"/>
      <c r="F24" s="312"/>
      <c r="G24" s="313"/>
      <c r="H24" s="484"/>
      <c r="I24" s="485"/>
      <c r="J24" s="485"/>
      <c r="K24" s="485"/>
      <c r="L24" s="485"/>
      <c r="M24" s="486"/>
      <c r="N24" s="311"/>
      <c r="O24" s="312"/>
      <c r="P24" s="312"/>
      <c r="Q24" s="312"/>
      <c r="R24" s="312"/>
      <c r="S24" s="312"/>
      <c r="T24" s="312"/>
      <c r="U24" s="312"/>
      <c r="V24" s="312"/>
      <c r="W24" s="312"/>
      <c r="X24" s="312"/>
      <c r="Y24" s="312"/>
      <c r="Z24" s="312"/>
      <c r="AA24" s="312"/>
      <c r="AB24" s="313"/>
      <c r="AC24" s="311"/>
      <c r="AD24" s="312"/>
      <c r="AE24" s="312"/>
      <c r="AF24" s="313"/>
      <c r="AG24" s="311"/>
      <c r="AH24" s="313"/>
      <c r="AI24" s="311"/>
      <c r="AJ24" s="490"/>
      <c r="AK24" s="487"/>
      <c r="AL24" s="488"/>
      <c r="AM24" s="488"/>
      <c r="AN24" s="489"/>
      <c r="AO24" s="415">
        <f t="shared" si="0"/>
        <v>0</v>
      </c>
      <c r="AP24" s="416"/>
      <c r="AQ24" s="416"/>
      <c r="AR24" s="417"/>
      <c r="AS24" s="311"/>
      <c r="AT24" s="312"/>
      <c r="AU24" s="312"/>
      <c r="AV24" s="312"/>
      <c r="AW24" s="312"/>
      <c r="AX24" s="312"/>
      <c r="AY24" s="312"/>
      <c r="AZ24" s="312"/>
      <c r="BA24" s="313"/>
    </row>
    <row r="25" spans="1:53" ht="13.95" customHeight="1">
      <c r="A25" s="56"/>
      <c r="B25" s="56">
        <v>18</v>
      </c>
      <c r="C25" s="311"/>
      <c r="D25" s="313"/>
      <c r="E25" s="311"/>
      <c r="F25" s="312"/>
      <c r="G25" s="313"/>
      <c r="H25" s="484"/>
      <c r="I25" s="485"/>
      <c r="J25" s="485"/>
      <c r="K25" s="485"/>
      <c r="L25" s="485"/>
      <c r="M25" s="486"/>
      <c r="N25" s="311"/>
      <c r="O25" s="312"/>
      <c r="P25" s="312"/>
      <c r="Q25" s="312"/>
      <c r="R25" s="312"/>
      <c r="S25" s="312"/>
      <c r="T25" s="312"/>
      <c r="U25" s="312"/>
      <c r="V25" s="312"/>
      <c r="W25" s="312"/>
      <c r="X25" s="312"/>
      <c r="Y25" s="312"/>
      <c r="Z25" s="312"/>
      <c r="AA25" s="312"/>
      <c r="AB25" s="313"/>
      <c r="AC25" s="311"/>
      <c r="AD25" s="312"/>
      <c r="AE25" s="312"/>
      <c r="AF25" s="313"/>
      <c r="AG25" s="311"/>
      <c r="AH25" s="313"/>
      <c r="AI25" s="311"/>
      <c r="AJ25" s="490"/>
      <c r="AK25" s="487"/>
      <c r="AL25" s="488"/>
      <c r="AM25" s="488"/>
      <c r="AN25" s="489"/>
      <c r="AO25" s="415">
        <f t="shared" si="0"/>
        <v>0</v>
      </c>
      <c r="AP25" s="416"/>
      <c r="AQ25" s="416"/>
      <c r="AR25" s="417"/>
      <c r="AS25" s="311"/>
      <c r="AT25" s="312"/>
      <c r="AU25" s="312"/>
      <c r="AV25" s="312"/>
      <c r="AW25" s="312"/>
      <c r="AX25" s="312"/>
      <c r="AY25" s="312"/>
      <c r="AZ25" s="312"/>
      <c r="BA25" s="313"/>
    </row>
    <row r="26" spans="1:53" ht="13.95" customHeight="1">
      <c r="A26" s="56"/>
      <c r="B26" s="56">
        <v>19</v>
      </c>
      <c r="C26" s="311"/>
      <c r="D26" s="313"/>
      <c r="E26" s="311"/>
      <c r="F26" s="312"/>
      <c r="G26" s="313"/>
      <c r="H26" s="484"/>
      <c r="I26" s="485"/>
      <c r="J26" s="485"/>
      <c r="K26" s="485"/>
      <c r="L26" s="485"/>
      <c r="M26" s="486"/>
      <c r="N26" s="311"/>
      <c r="O26" s="312"/>
      <c r="P26" s="312"/>
      <c r="Q26" s="312"/>
      <c r="R26" s="312"/>
      <c r="S26" s="312"/>
      <c r="T26" s="312"/>
      <c r="U26" s="312"/>
      <c r="V26" s="312"/>
      <c r="W26" s="312"/>
      <c r="X26" s="312"/>
      <c r="Y26" s="312"/>
      <c r="Z26" s="312"/>
      <c r="AA26" s="312"/>
      <c r="AB26" s="313"/>
      <c r="AC26" s="311"/>
      <c r="AD26" s="312"/>
      <c r="AE26" s="312"/>
      <c r="AF26" s="313"/>
      <c r="AG26" s="311"/>
      <c r="AH26" s="313"/>
      <c r="AI26" s="311"/>
      <c r="AJ26" s="490"/>
      <c r="AK26" s="487"/>
      <c r="AL26" s="488"/>
      <c r="AM26" s="488"/>
      <c r="AN26" s="489"/>
      <c r="AO26" s="415">
        <f t="shared" si="0"/>
        <v>0</v>
      </c>
      <c r="AP26" s="416"/>
      <c r="AQ26" s="416"/>
      <c r="AR26" s="417"/>
      <c r="AS26" s="311"/>
      <c r="AT26" s="312"/>
      <c r="AU26" s="312"/>
      <c r="AV26" s="312"/>
      <c r="AW26" s="312"/>
      <c r="AX26" s="312"/>
      <c r="AY26" s="312"/>
      <c r="AZ26" s="312"/>
      <c r="BA26" s="313"/>
    </row>
    <row r="27" spans="1:53" ht="13.95" customHeight="1">
      <c r="A27" s="56"/>
      <c r="B27" s="56">
        <v>20</v>
      </c>
      <c r="C27" s="311"/>
      <c r="D27" s="313"/>
      <c r="E27" s="311"/>
      <c r="F27" s="312"/>
      <c r="G27" s="313"/>
      <c r="H27" s="484"/>
      <c r="I27" s="485"/>
      <c r="J27" s="485"/>
      <c r="K27" s="485"/>
      <c r="L27" s="485"/>
      <c r="M27" s="486"/>
      <c r="N27" s="311"/>
      <c r="O27" s="312"/>
      <c r="P27" s="312"/>
      <c r="Q27" s="312"/>
      <c r="R27" s="312"/>
      <c r="S27" s="312"/>
      <c r="T27" s="312"/>
      <c r="U27" s="312"/>
      <c r="V27" s="312"/>
      <c r="W27" s="312"/>
      <c r="X27" s="312"/>
      <c r="Y27" s="312"/>
      <c r="Z27" s="312"/>
      <c r="AA27" s="312"/>
      <c r="AB27" s="313"/>
      <c r="AC27" s="311"/>
      <c r="AD27" s="312"/>
      <c r="AE27" s="312"/>
      <c r="AF27" s="313"/>
      <c r="AG27" s="311"/>
      <c r="AH27" s="313"/>
      <c r="AI27" s="311"/>
      <c r="AJ27" s="490"/>
      <c r="AK27" s="487"/>
      <c r="AL27" s="488"/>
      <c r="AM27" s="488"/>
      <c r="AN27" s="489"/>
      <c r="AO27" s="415">
        <f t="shared" si="0"/>
        <v>0</v>
      </c>
      <c r="AP27" s="416"/>
      <c r="AQ27" s="416"/>
      <c r="AR27" s="417"/>
      <c r="AS27" s="311"/>
      <c r="AT27" s="312"/>
      <c r="AU27" s="312"/>
      <c r="AV27" s="312"/>
      <c r="AW27" s="312"/>
      <c r="AX27" s="312"/>
      <c r="AY27" s="312"/>
      <c r="AZ27" s="312"/>
      <c r="BA27" s="313"/>
    </row>
    <row r="28" spans="1:53" ht="13.95" customHeight="1">
      <c r="A28" s="56"/>
      <c r="B28" s="56">
        <v>21</v>
      </c>
      <c r="C28" s="311"/>
      <c r="D28" s="313"/>
      <c r="E28" s="311"/>
      <c r="F28" s="312"/>
      <c r="G28" s="313"/>
      <c r="H28" s="484"/>
      <c r="I28" s="485"/>
      <c r="J28" s="485"/>
      <c r="K28" s="485"/>
      <c r="L28" s="485"/>
      <c r="M28" s="486"/>
      <c r="N28" s="311"/>
      <c r="O28" s="312"/>
      <c r="P28" s="312"/>
      <c r="Q28" s="312"/>
      <c r="R28" s="312"/>
      <c r="S28" s="312"/>
      <c r="T28" s="312"/>
      <c r="U28" s="312"/>
      <c r="V28" s="312"/>
      <c r="W28" s="312"/>
      <c r="X28" s="312"/>
      <c r="Y28" s="312"/>
      <c r="Z28" s="312"/>
      <c r="AA28" s="312"/>
      <c r="AB28" s="313"/>
      <c r="AC28" s="311"/>
      <c r="AD28" s="312"/>
      <c r="AE28" s="312"/>
      <c r="AF28" s="313"/>
      <c r="AG28" s="311"/>
      <c r="AH28" s="313"/>
      <c r="AI28" s="311"/>
      <c r="AJ28" s="490"/>
      <c r="AK28" s="487"/>
      <c r="AL28" s="488"/>
      <c r="AM28" s="488"/>
      <c r="AN28" s="489"/>
      <c r="AO28" s="415">
        <f t="shared" si="0"/>
        <v>0</v>
      </c>
      <c r="AP28" s="416"/>
      <c r="AQ28" s="416"/>
      <c r="AR28" s="417"/>
      <c r="AS28" s="311"/>
      <c r="AT28" s="312"/>
      <c r="AU28" s="312"/>
      <c r="AV28" s="312"/>
      <c r="AW28" s="312"/>
      <c r="AX28" s="312"/>
      <c r="AY28" s="312"/>
      <c r="AZ28" s="312"/>
      <c r="BA28" s="313"/>
    </row>
    <row r="29" spans="1:53" ht="13.95" customHeight="1">
      <c r="A29" s="56"/>
      <c r="B29" s="56">
        <v>22</v>
      </c>
      <c r="C29" s="311"/>
      <c r="D29" s="313"/>
      <c r="E29" s="311"/>
      <c r="F29" s="312"/>
      <c r="G29" s="313"/>
      <c r="H29" s="484"/>
      <c r="I29" s="485"/>
      <c r="J29" s="485"/>
      <c r="K29" s="485"/>
      <c r="L29" s="485"/>
      <c r="M29" s="486"/>
      <c r="N29" s="311"/>
      <c r="O29" s="312"/>
      <c r="P29" s="312"/>
      <c r="Q29" s="312"/>
      <c r="R29" s="312"/>
      <c r="S29" s="312"/>
      <c r="T29" s="312"/>
      <c r="U29" s="312"/>
      <c r="V29" s="312"/>
      <c r="W29" s="312"/>
      <c r="X29" s="312"/>
      <c r="Y29" s="312"/>
      <c r="Z29" s="312"/>
      <c r="AA29" s="312"/>
      <c r="AB29" s="313"/>
      <c r="AC29" s="311"/>
      <c r="AD29" s="312"/>
      <c r="AE29" s="312"/>
      <c r="AF29" s="313"/>
      <c r="AG29" s="311"/>
      <c r="AH29" s="313"/>
      <c r="AI29" s="311"/>
      <c r="AJ29" s="490"/>
      <c r="AK29" s="487"/>
      <c r="AL29" s="488"/>
      <c r="AM29" s="488"/>
      <c r="AN29" s="489"/>
      <c r="AO29" s="415">
        <f t="shared" si="0"/>
        <v>0</v>
      </c>
      <c r="AP29" s="416"/>
      <c r="AQ29" s="416"/>
      <c r="AR29" s="417"/>
      <c r="AS29" s="311"/>
      <c r="AT29" s="312"/>
      <c r="AU29" s="312"/>
      <c r="AV29" s="312"/>
      <c r="AW29" s="312"/>
      <c r="AX29" s="312"/>
      <c r="AY29" s="312"/>
      <c r="AZ29" s="312"/>
      <c r="BA29" s="313"/>
    </row>
    <row r="30" spans="1:53" ht="13.95" customHeight="1">
      <c r="A30" s="56"/>
      <c r="B30" s="56">
        <v>23</v>
      </c>
      <c r="C30" s="311"/>
      <c r="D30" s="313"/>
      <c r="E30" s="311"/>
      <c r="F30" s="312"/>
      <c r="G30" s="313"/>
      <c r="H30" s="484"/>
      <c r="I30" s="485"/>
      <c r="J30" s="485"/>
      <c r="K30" s="485"/>
      <c r="L30" s="485"/>
      <c r="M30" s="486"/>
      <c r="N30" s="311"/>
      <c r="O30" s="312"/>
      <c r="P30" s="312"/>
      <c r="Q30" s="312"/>
      <c r="R30" s="312"/>
      <c r="S30" s="312"/>
      <c r="T30" s="312"/>
      <c r="U30" s="312"/>
      <c r="V30" s="312"/>
      <c r="W30" s="312"/>
      <c r="X30" s="312"/>
      <c r="Y30" s="312"/>
      <c r="Z30" s="312"/>
      <c r="AA30" s="312"/>
      <c r="AB30" s="313"/>
      <c r="AC30" s="311"/>
      <c r="AD30" s="312"/>
      <c r="AE30" s="312"/>
      <c r="AF30" s="313"/>
      <c r="AG30" s="311"/>
      <c r="AH30" s="313"/>
      <c r="AI30" s="311"/>
      <c r="AJ30" s="490"/>
      <c r="AK30" s="487"/>
      <c r="AL30" s="488"/>
      <c r="AM30" s="488"/>
      <c r="AN30" s="489"/>
      <c r="AO30" s="415">
        <f t="shared" si="0"/>
        <v>0</v>
      </c>
      <c r="AP30" s="416"/>
      <c r="AQ30" s="416"/>
      <c r="AR30" s="417"/>
      <c r="AS30" s="311"/>
      <c r="AT30" s="312"/>
      <c r="AU30" s="312"/>
      <c r="AV30" s="312"/>
      <c r="AW30" s="312"/>
      <c r="AX30" s="312"/>
      <c r="AY30" s="312"/>
      <c r="AZ30" s="312"/>
      <c r="BA30" s="313"/>
    </row>
    <row r="31" spans="1:53" ht="13.95" customHeight="1">
      <c r="A31" s="56"/>
      <c r="B31" s="56">
        <v>24</v>
      </c>
      <c r="C31" s="311"/>
      <c r="D31" s="313"/>
      <c r="E31" s="311"/>
      <c r="F31" s="312"/>
      <c r="G31" s="313"/>
      <c r="H31" s="484"/>
      <c r="I31" s="485"/>
      <c r="J31" s="485"/>
      <c r="K31" s="485"/>
      <c r="L31" s="485"/>
      <c r="M31" s="486"/>
      <c r="N31" s="311"/>
      <c r="O31" s="312"/>
      <c r="P31" s="312"/>
      <c r="Q31" s="312"/>
      <c r="R31" s="312"/>
      <c r="S31" s="312"/>
      <c r="T31" s="312"/>
      <c r="U31" s="312"/>
      <c r="V31" s="312"/>
      <c r="W31" s="312"/>
      <c r="X31" s="312"/>
      <c r="Y31" s="312"/>
      <c r="Z31" s="312"/>
      <c r="AA31" s="312"/>
      <c r="AB31" s="313"/>
      <c r="AC31" s="311"/>
      <c r="AD31" s="312"/>
      <c r="AE31" s="312"/>
      <c r="AF31" s="313"/>
      <c r="AG31" s="311"/>
      <c r="AH31" s="313"/>
      <c r="AI31" s="311"/>
      <c r="AJ31" s="490"/>
      <c r="AK31" s="487"/>
      <c r="AL31" s="488"/>
      <c r="AM31" s="488"/>
      <c r="AN31" s="489"/>
      <c r="AO31" s="415">
        <f t="shared" si="0"/>
        <v>0</v>
      </c>
      <c r="AP31" s="416"/>
      <c r="AQ31" s="416"/>
      <c r="AR31" s="417"/>
      <c r="AS31" s="311"/>
      <c r="AT31" s="312"/>
      <c r="AU31" s="312"/>
      <c r="AV31" s="312"/>
      <c r="AW31" s="312"/>
      <c r="AX31" s="312"/>
      <c r="AY31" s="312"/>
      <c r="AZ31" s="312"/>
      <c r="BA31" s="313"/>
    </row>
    <row r="32" spans="1:53" ht="13.95" customHeight="1">
      <c r="A32" s="56"/>
      <c r="B32" s="56">
        <v>25</v>
      </c>
      <c r="C32" s="311"/>
      <c r="D32" s="313"/>
      <c r="E32" s="311"/>
      <c r="F32" s="312"/>
      <c r="G32" s="313"/>
      <c r="H32" s="484"/>
      <c r="I32" s="485"/>
      <c r="J32" s="485"/>
      <c r="K32" s="485"/>
      <c r="L32" s="485"/>
      <c r="M32" s="486"/>
      <c r="N32" s="311"/>
      <c r="O32" s="312"/>
      <c r="P32" s="312"/>
      <c r="Q32" s="312"/>
      <c r="R32" s="312"/>
      <c r="S32" s="312"/>
      <c r="T32" s="312"/>
      <c r="U32" s="312"/>
      <c r="V32" s="312"/>
      <c r="W32" s="312"/>
      <c r="X32" s="312"/>
      <c r="Y32" s="312"/>
      <c r="Z32" s="312"/>
      <c r="AA32" s="312"/>
      <c r="AB32" s="313"/>
      <c r="AC32" s="311"/>
      <c r="AD32" s="312"/>
      <c r="AE32" s="312"/>
      <c r="AF32" s="313"/>
      <c r="AG32" s="311"/>
      <c r="AH32" s="313"/>
      <c r="AI32" s="311"/>
      <c r="AJ32" s="490"/>
      <c r="AK32" s="487"/>
      <c r="AL32" s="488"/>
      <c r="AM32" s="488"/>
      <c r="AN32" s="489"/>
      <c r="AO32" s="415">
        <f t="shared" si="0"/>
        <v>0</v>
      </c>
      <c r="AP32" s="416"/>
      <c r="AQ32" s="416"/>
      <c r="AR32" s="417"/>
      <c r="AS32" s="311"/>
      <c r="AT32" s="312"/>
      <c r="AU32" s="312"/>
      <c r="AV32" s="312"/>
      <c r="AW32" s="312"/>
      <c r="AX32" s="312"/>
      <c r="AY32" s="312"/>
      <c r="AZ32" s="312"/>
      <c r="BA32" s="313"/>
    </row>
    <row r="33" spans="1:53" ht="13.95" customHeight="1">
      <c r="A33" s="56"/>
      <c r="B33" s="56">
        <v>26</v>
      </c>
      <c r="C33" s="311"/>
      <c r="D33" s="313"/>
      <c r="E33" s="311"/>
      <c r="F33" s="312"/>
      <c r="G33" s="313"/>
      <c r="H33" s="484"/>
      <c r="I33" s="485"/>
      <c r="J33" s="485"/>
      <c r="K33" s="485"/>
      <c r="L33" s="485"/>
      <c r="M33" s="486"/>
      <c r="N33" s="311"/>
      <c r="O33" s="312"/>
      <c r="P33" s="312"/>
      <c r="Q33" s="312"/>
      <c r="R33" s="312"/>
      <c r="S33" s="312"/>
      <c r="T33" s="312"/>
      <c r="U33" s="312"/>
      <c r="V33" s="312"/>
      <c r="W33" s="312"/>
      <c r="X33" s="312"/>
      <c r="Y33" s="312"/>
      <c r="Z33" s="312"/>
      <c r="AA33" s="312"/>
      <c r="AB33" s="313"/>
      <c r="AC33" s="311"/>
      <c r="AD33" s="312"/>
      <c r="AE33" s="312"/>
      <c r="AF33" s="313"/>
      <c r="AG33" s="311"/>
      <c r="AH33" s="313"/>
      <c r="AI33" s="311"/>
      <c r="AJ33" s="490"/>
      <c r="AK33" s="487"/>
      <c r="AL33" s="488"/>
      <c r="AM33" s="488"/>
      <c r="AN33" s="489"/>
      <c r="AO33" s="415">
        <f t="shared" si="0"/>
        <v>0</v>
      </c>
      <c r="AP33" s="416"/>
      <c r="AQ33" s="416"/>
      <c r="AR33" s="417"/>
      <c r="AS33" s="311"/>
      <c r="AT33" s="312"/>
      <c r="AU33" s="312"/>
      <c r="AV33" s="312"/>
      <c r="AW33" s="312"/>
      <c r="AX33" s="312"/>
      <c r="AY33" s="312"/>
      <c r="AZ33" s="312"/>
      <c r="BA33" s="313"/>
    </row>
    <row r="34" spans="1:53" ht="13.95" customHeight="1">
      <c r="A34" s="56"/>
      <c r="B34" s="56">
        <v>27</v>
      </c>
      <c r="C34" s="311"/>
      <c r="D34" s="313"/>
      <c r="E34" s="311"/>
      <c r="F34" s="312"/>
      <c r="G34" s="313"/>
      <c r="H34" s="484"/>
      <c r="I34" s="485"/>
      <c r="J34" s="485"/>
      <c r="K34" s="485"/>
      <c r="L34" s="485"/>
      <c r="M34" s="486"/>
      <c r="N34" s="311"/>
      <c r="O34" s="312"/>
      <c r="P34" s="312"/>
      <c r="Q34" s="312"/>
      <c r="R34" s="312"/>
      <c r="S34" s="312"/>
      <c r="T34" s="312"/>
      <c r="U34" s="312"/>
      <c r="V34" s="312"/>
      <c r="W34" s="312"/>
      <c r="X34" s="312"/>
      <c r="Y34" s="312"/>
      <c r="Z34" s="312"/>
      <c r="AA34" s="312"/>
      <c r="AB34" s="313"/>
      <c r="AC34" s="311"/>
      <c r="AD34" s="312"/>
      <c r="AE34" s="312"/>
      <c r="AF34" s="313"/>
      <c r="AG34" s="311"/>
      <c r="AH34" s="313"/>
      <c r="AI34" s="311"/>
      <c r="AJ34" s="490"/>
      <c r="AK34" s="487"/>
      <c r="AL34" s="488"/>
      <c r="AM34" s="488"/>
      <c r="AN34" s="489"/>
      <c r="AO34" s="415">
        <f t="shared" si="0"/>
        <v>0</v>
      </c>
      <c r="AP34" s="416"/>
      <c r="AQ34" s="416"/>
      <c r="AR34" s="417"/>
      <c r="AS34" s="311"/>
      <c r="AT34" s="312"/>
      <c r="AU34" s="312"/>
      <c r="AV34" s="312"/>
      <c r="AW34" s="312"/>
      <c r="AX34" s="312"/>
      <c r="AY34" s="312"/>
      <c r="AZ34" s="312"/>
      <c r="BA34" s="313"/>
    </row>
    <row r="35" spans="1:53" ht="13.95" customHeight="1">
      <c r="A35" s="56"/>
      <c r="B35" s="56">
        <v>28</v>
      </c>
      <c r="C35" s="311"/>
      <c r="D35" s="313"/>
      <c r="E35" s="311"/>
      <c r="F35" s="312"/>
      <c r="G35" s="313"/>
      <c r="H35" s="484"/>
      <c r="I35" s="485"/>
      <c r="J35" s="485"/>
      <c r="K35" s="485"/>
      <c r="L35" s="485"/>
      <c r="M35" s="486"/>
      <c r="N35" s="311"/>
      <c r="O35" s="312"/>
      <c r="P35" s="312"/>
      <c r="Q35" s="312"/>
      <c r="R35" s="312"/>
      <c r="S35" s="312"/>
      <c r="T35" s="312"/>
      <c r="U35" s="312"/>
      <c r="V35" s="312"/>
      <c r="W35" s="312"/>
      <c r="X35" s="312"/>
      <c r="Y35" s="312"/>
      <c r="Z35" s="312"/>
      <c r="AA35" s="312"/>
      <c r="AB35" s="313"/>
      <c r="AC35" s="311"/>
      <c r="AD35" s="312"/>
      <c r="AE35" s="312"/>
      <c r="AF35" s="313"/>
      <c r="AG35" s="311"/>
      <c r="AH35" s="313"/>
      <c r="AI35" s="311"/>
      <c r="AJ35" s="490"/>
      <c r="AK35" s="487"/>
      <c r="AL35" s="488"/>
      <c r="AM35" s="488"/>
      <c r="AN35" s="489"/>
      <c r="AO35" s="415">
        <f t="shared" si="0"/>
        <v>0</v>
      </c>
      <c r="AP35" s="416"/>
      <c r="AQ35" s="416"/>
      <c r="AR35" s="417"/>
      <c r="AS35" s="311"/>
      <c r="AT35" s="312"/>
      <c r="AU35" s="312"/>
      <c r="AV35" s="312"/>
      <c r="AW35" s="312"/>
      <c r="AX35" s="312"/>
      <c r="AY35" s="312"/>
      <c r="AZ35" s="312"/>
      <c r="BA35" s="313"/>
    </row>
    <row r="36" spans="1:53" ht="13.95" customHeight="1">
      <c r="A36" s="56"/>
      <c r="B36" s="56">
        <v>29</v>
      </c>
      <c r="C36" s="311"/>
      <c r="D36" s="313"/>
      <c r="E36" s="311"/>
      <c r="F36" s="312"/>
      <c r="G36" s="313"/>
      <c r="H36" s="484"/>
      <c r="I36" s="485"/>
      <c r="J36" s="485"/>
      <c r="K36" s="485"/>
      <c r="L36" s="485"/>
      <c r="M36" s="486"/>
      <c r="N36" s="311"/>
      <c r="O36" s="312"/>
      <c r="P36" s="312"/>
      <c r="Q36" s="312"/>
      <c r="R36" s="312"/>
      <c r="S36" s="312"/>
      <c r="T36" s="312"/>
      <c r="U36" s="312"/>
      <c r="V36" s="312"/>
      <c r="W36" s="312"/>
      <c r="X36" s="312"/>
      <c r="Y36" s="312"/>
      <c r="Z36" s="312"/>
      <c r="AA36" s="312"/>
      <c r="AB36" s="313"/>
      <c r="AC36" s="311"/>
      <c r="AD36" s="312"/>
      <c r="AE36" s="312"/>
      <c r="AF36" s="313"/>
      <c r="AG36" s="311"/>
      <c r="AH36" s="313"/>
      <c r="AI36" s="311"/>
      <c r="AJ36" s="490"/>
      <c r="AK36" s="487"/>
      <c r="AL36" s="488"/>
      <c r="AM36" s="488"/>
      <c r="AN36" s="489"/>
      <c r="AO36" s="415">
        <f t="shared" si="0"/>
        <v>0</v>
      </c>
      <c r="AP36" s="416"/>
      <c r="AQ36" s="416"/>
      <c r="AR36" s="417"/>
      <c r="AS36" s="311"/>
      <c r="AT36" s="312"/>
      <c r="AU36" s="312"/>
      <c r="AV36" s="312"/>
      <c r="AW36" s="312"/>
      <c r="AX36" s="312"/>
      <c r="AY36" s="312"/>
      <c r="AZ36" s="312"/>
      <c r="BA36" s="313"/>
    </row>
    <row r="37" spans="1:53" ht="13.95" customHeight="1" thickBot="1">
      <c r="A37" s="56"/>
      <c r="B37" s="56">
        <v>30</v>
      </c>
      <c r="C37" s="311"/>
      <c r="D37" s="313"/>
      <c r="E37" s="311"/>
      <c r="F37" s="312"/>
      <c r="G37" s="313"/>
      <c r="H37" s="484"/>
      <c r="I37" s="485"/>
      <c r="J37" s="485"/>
      <c r="K37" s="485"/>
      <c r="L37" s="485"/>
      <c r="M37" s="486"/>
      <c r="N37" s="311"/>
      <c r="O37" s="312"/>
      <c r="P37" s="312"/>
      <c r="Q37" s="312"/>
      <c r="R37" s="312"/>
      <c r="S37" s="312"/>
      <c r="T37" s="312"/>
      <c r="U37" s="312"/>
      <c r="V37" s="312"/>
      <c r="W37" s="312"/>
      <c r="X37" s="312"/>
      <c r="Y37" s="312"/>
      <c r="Z37" s="312"/>
      <c r="AA37" s="312"/>
      <c r="AB37" s="313"/>
      <c r="AC37" s="311"/>
      <c r="AD37" s="312"/>
      <c r="AE37" s="312"/>
      <c r="AF37" s="313"/>
      <c r="AG37" s="500"/>
      <c r="AH37" s="501"/>
      <c r="AI37" s="311"/>
      <c r="AJ37" s="490"/>
      <c r="AK37" s="502"/>
      <c r="AL37" s="503"/>
      <c r="AM37" s="503"/>
      <c r="AN37" s="504"/>
      <c r="AO37" s="415">
        <f t="shared" si="0"/>
        <v>0</v>
      </c>
      <c r="AP37" s="416"/>
      <c r="AQ37" s="416"/>
      <c r="AR37" s="417"/>
      <c r="AS37" s="311"/>
      <c r="AT37" s="312"/>
      <c r="AU37" s="312"/>
      <c r="AV37" s="312"/>
      <c r="AW37" s="312"/>
      <c r="AX37" s="312"/>
      <c r="AY37" s="312"/>
      <c r="AZ37" s="312"/>
      <c r="BA37" s="313"/>
    </row>
    <row r="38" spans="1:53" ht="13.95" customHeight="1" thickBot="1">
      <c r="A38" s="56"/>
      <c r="B38" s="56"/>
      <c r="C38" s="491" t="s">
        <v>309</v>
      </c>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2"/>
      <c r="AK38" s="492"/>
      <c r="AL38" s="492"/>
      <c r="AM38" s="492"/>
      <c r="AN38" s="493"/>
      <c r="AO38" s="494">
        <f>SUM(AO8:AO37)</f>
        <v>0</v>
      </c>
      <c r="AP38" s="495"/>
      <c r="AQ38" s="495"/>
      <c r="AR38" s="496"/>
      <c r="AS38" s="54" t="s">
        <v>93</v>
      </c>
      <c r="AT38" s="65"/>
    </row>
    <row r="39" spans="1:53" ht="13.95" customHeight="1">
      <c r="A39" s="56"/>
      <c r="B39" s="56"/>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507">
        <f>SUMIFS(AO8:AO37,C8:C37,A52,H8:H37,A47)</f>
        <v>0</v>
      </c>
      <c r="AP39" s="508"/>
      <c r="AQ39" s="508"/>
      <c r="AR39" s="509"/>
      <c r="AS39" s="54" t="s">
        <v>444</v>
      </c>
      <c r="AT39" s="65"/>
    </row>
    <row r="40" spans="1:53" ht="13.95" customHeight="1">
      <c r="A40" s="56"/>
      <c r="B40" s="56"/>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457">
        <f>SUMIFS(AO8:AO37,C8:C37,A52,H8:H37,A48)</f>
        <v>0</v>
      </c>
      <c r="AP40" s="505"/>
      <c r="AQ40" s="505"/>
      <c r="AR40" s="506"/>
      <c r="AS40" s="54" t="s">
        <v>445</v>
      </c>
      <c r="AT40" s="65"/>
    </row>
    <row r="41" spans="1:53" ht="13.95" customHeight="1">
      <c r="A41" s="56"/>
      <c r="B41" s="56"/>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457">
        <f>SUMIFS(AO8:AO37,C8:C37,A52,H8:H37,A49)</f>
        <v>0</v>
      </c>
      <c r="AP41" s="505"/>
      <c r="AQ41" s="505"/>
      <c r="AR41" s="506"/>
      <c r="AS41" s="54" t="s">
        <v>443</v>
      </c>
      <c r="AT41" s="65"/>
    </row>
    <row r="42" spans="1:53" ht="13.95" customHeight="1">
      <c r="A42" s="56"/>
      <c r="B42" s="5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O42" s="497">
        <f>SUMIF(C8:D37,"○",AO8:AR37)</f>
        <v>0</v>
      </c>
      <c r="AP42" s="498"/>
      <c r="AQ42" s="498"/>
      <c r="AR42" s="499"/>
      <c r="AS42" s="326" t="s">
        <v>94</v>
      </c>
      <c r="AT42" s="326"/>
      <c r="AU42" s="326"/>
      <c r="AV42" s="326"/>
      <c r="AW42" s="326"/>
    </row>
    <row r="43" spans="1:53" ht="13.95"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O43" s="457">
        <f>SUMIF(C8:D37,"×",AO8:AR37)</f>
        <v>0</v>
      </c>
      <c r="AP43" s="458"/>
      <c r="AQ43" s="458"/>
      <c r="AR43" s="459"/>
      <c r="AS43" s="326" t="s">
        <v>95</v>
      </c>
      <c r="AT43" s="326"/>
      <c r="AU43" s="326"/>
      <c r="AV43" s="326"/>
      <c r="AW43" s="326"/>
      <c r="AX43" s="326"/>
    </row>
    <row r="44" spans="1:53" ht="17.399999999999999"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row>
    <row r="45" spans="1:53" ht="17.399999999999999"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row>
    <row r="46" spans="1:53" ht="17.399999999999999" hidden="1" customHeight="1">
      <c r="A46" s="56" t="s">
        <v>425</v>
      </c>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row>
    <row r="47" spans="1:53" ht="17.399999999999999" hidden="1" customHeight="1">
      <c r="A47" s="56" t="s">
        <v>369</v>
      </c>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row>
    <row r="48" spans="1:53" ht="17.399999999999999" hidden="1" customHeight="1">
      <c r="A48" s="56" t="s">
        <v>368</v>
      </c>
      <c r="B48" s="56"/>
      <c r="C48" s="56"/>
      <c r="D48" s="56"/>
      <c r="E48" s="56"/>
      <c r="F48" s="56"/>
      <c r="G48" s="56"/>
      <c r="H48" s="56"/>
      <c r="I48" s="56"/>
      <c r="J48" s="56"/>
      <c r="K48" s="56"/>
      <c r="L48" s="56"/>
      <c r="M48" s="56"/>
      <c r="N48" s="56"/>
      <c r="O48" s="56"/>
      <c r="P48" s="67"/>
      <c r="Q48" s="67"/>
      <c r="R48" s="67"/>
      <c r="S48" s="67"/>
      <c r="T48" s="67"/>
      <c r="U48" s="67"/>
      <c r="V48" s="67"/>
      <c r="W48" s="67"/>
      <c r="X48" s="67"/>
      <c r="Y48" s="67"/>
      <c r="Z48" s="67"/>
      <c r="AA48" s="67"/>
      <c r="AB48" s="67"/>
      <c r="AC48" s="67"/>
      <c r="AD48" s="67"/>
      <c r="AE48" s="67"/>
      <c r="AF48" s="67"/>
      <c r="AG48" s="67"/>
      <c r="AH48" s="67"/>
      <c r="AI48" s="67"/>
      <c r="AJ48" s="67"/>
      <c r="AK48" s="67"/>
      <c r="AL48" s="67"/>
    </row>
    <row r="49" spans="1:38" ht="17.399999999999999" hidden="1" customHeight="1">
      <c r="A49" s="56" t="s">
        <v>426</v>
      </c>
      <c r="B49" s="56"/>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row>
    <row r="50" spans="1:38" ht="17.399999999999999" hidden="1" customHeight="1">
      <c r="A50" s="56"/>
      <c r="B50" s="56"/>
      <c r="C50" s="67"/>
      <c r="D50" s="67"/>
      <c r="E50" s="67"/>
      <c r="F50" s="67"/>
      <c r="G50" s="67"/>
      <c r="H50" s="67"/>
      <c r="I50" s="67"/>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row>
    <row r="51" spans="1:38" ht="17.399999999999999" hidden="1" customHeight="1">
      <c r="A51" s="56" t="s">
        <v>425</v>
      </c>
      <c r="B51" s="56"/>
      <c r="C51" s="67"/>
      <c r="D51" s="67"/>
      <c r="E51" s="67"/>
      <c r="F51" s="67"/>
      <c r="G51" s="67"/>
      <c r="H51" s="67"/>
      <c r="I51" s="67"/>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row>
    <row r="52" spans="1:38" ht="17.399999999999999" hidden="1" customHeight="1">
      <c r="A52" s="56" t="s">
        <v>290</v>
      </c>
      <c r="B52" s="56"/>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row>
    <row r="53" spans="1:38" ht="17.399999999999999" hidden="1" customHeight="1">
      <c r="A53" s="56" t="s">
        <v>289</v>
      </c>
      <c r="B53" s="56"/>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row>
    <row r="54" spans="1:38" ht="17.399999999999999" customHeight="1">
      <c r="A54" s="56"/>
      <c r="B54" s="5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row>
    <row r="55" spans="1:38" ht="17.399999999999999" customHeight="1">
      <c r="A55" s="56"/>
      <c r="B55" s="56"/>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row>
    <row r="56" spans="1:38" ht="17.399999999999999" customHeight="1">
      <c r="A56" s="56"/>
      <c r="B56" s="56"/>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row>
    <row r="57" spans="1:38" ht="17.399999999999999" customHeight="1">
      <c r="A57" s="56"/>
      <c r="B57" s="56"/>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row>
    <row r="58" spans="1:38" ht="17.399999999999999" customHeight="1">
      <c r="A58" s="56"/>
      <c r="B58" s="56"/>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row>
    <row r="59" spans="1:38" ht="17.399999999999999" customHeight="1">
      <c r="A59" s="56"/>
      <c r="B59" s="56"/>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row>
    <row r="60" spans="1:38" ht="17.399999999999999" customHeight="1">
      <c r="A60" s="56"/>
      <c r="B60" s="56"/>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row>
    <row r="61" spans="1:38" ht="17.399999999999999" customHeight="1">
      <c r="A61" s="56"/>
      <c r="B61" s="5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row>
    <row r="62" spans="1:38" ht="17.399999999999999" customHeight="1">
      <c r="A62" s="56"/>
      <c r="B62" s="56"/>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row>
    <row r="63" spans="1:38" ht="17.399999999999999" customHeight="1">
      <c r="A63" s="56"/>
      <c r="B63" s="56"/>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row>
    <row r="64" spans="1:38" ht="17.399999999999999" customHeight="1">
      <c r="A64" s="56"/>
      <c r="B64" s="56"/>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row>
    <row r="65" spans="1:38" ht="17.399999999999999" customHeight="1">
      <c r="A65" s="56"/>
      <c r="B65" s="56"/>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row>
    <row r="66" spans="1:38" ht="17.399999999999999" customHeight="1">
      <c r="A66" s="56"/>
      <c r="B66" s="56"/>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row>
    <row r="67" spans="1:38" ht="17.399999999999999" customHeight="1">
      <c r="A67" s="56"/>
      <c r="B67" s="56"/>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row>
    <row r="68" spans="1:38" ht="17.399999999999999" customHeight="1">
      <c r="A68" s="56"/>
      <c r="B68" s="56"/>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row>
    <row r="69" spans="1:38" ht="17.399999999999999" customHeight="1">
      <c r="A69" s="56"/>
      <c r="B69" s="56"/>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row>
    <row r="70" spans="1:38" ht="17.399999999999999" customHeight="1">
      <c r="A70" s="56"/>
      <c r="B70" s="56"/>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row>
    <row r="71" spans="1:38" ht="17.399999999999999" customHeight="1">
      <c r="A71" s="56"/>
      <c r="B71" s="56"/>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row>
    <row r="72" spans="1:38" ht="17.399999999999999" customHeight="1">
      <c r="A72" s="56"/>
      <c r="B72" s="56"/>
      <c r="C72" s="56"/>
      <c r="D72" s="56"/>
      <c r="E72" s="56"/>
      <c r="F72" s="56"/>
      <c r="G72" s="56"/>
      <c r="H72" s="56"/>
      <c r="I72" s="56"/>
      <c r="J72" s="56"/>
      <c r="K72" s="56"/>
      <c r="L72" s="56"/>
      <c r="M72" s="56"/>
      <c r="N72" s="56"/>
      <c r="O72" s="56"/>
      <c r="P72" s="56"/>
      <c r="Q72" s="56"/>
      <c r="R72" s="56"/>
      <c r="S72" s="67"/>
      <c r="T72" s="67"/>
      <c r="U72" s="67"/>
      <c r="V72" s="67"/>
      <c r="W72" s="67"/>
      <c r="X72" s="67"/>
      <c r="Y72" s="67"/>
      <c r="Z72" s="67"/>
      <c r="AA72" s="67"/>
      <c r="AB72" s="67"/>
      <c r="AC72" s="67"/>
      <c r="AD72" s="67"/>
      <c r="AE72" s="67"/>
      <c r="AF72" s="67"/>
      <c r="AG72" s="67"/>
      <c r="AH72" s="67"/>
      <c r="AI72" s="67"/>
      <c r="AJ72" s="67"/>
      <c r="AK72" s="67"/>
      <c r="AL72" s="67"/>
    </row>
    <row r="73" spans="1:38" ht="17.399999999999999" customHeight="1">
      <c r="A73" s="56"/>
      <c r="B73" s="56"/>
      <c r="C73" s="56"/>
      <c r="D73" s="56"/>
      <c r="E73" s="56"/>
      <c r="F73" s="56"/>
      <c r="G73" s="56"/>
      <c r="H73" s="56"/>
      <c r="I73" s="56"/>
      <c r="J73" s="56"/>
      <c r="K73" s="56"/>
      <c r="L73" s="56"/>
      <c r="M73" s="56"/>
      <c r="N73" s="56"/>
      <c r="O73" s="56"/>
      <c r="P73" s="56"/>
      <c r="Q73" s="56"/>
      <c r="R73" s="56"/>
      <c r="S73" s="67"/>
      <c r="T73" s="67"/>
      <c r="U73" s="67"/>
      <c r="V73" s="67"/>
      <c r="W73" s="67"/>
      <c r="X73" s="67"/>
      <c r="Y73" s="67"/>
      <c r="Z73" s="67"/>
      <c r="AA73" s="67"/>
      <c r="AB73" s="67"/>
      <c r="AC73" s="67"/>
      <c r="AD73" s="67"/>
      <c r="AE73" s="67"/>
      <c r="AF73" s="67"/>
      <c r="AG73" s="67"/>
      <c r="AH73" s="67"/>
      <c r="AI73" s="67"/>
      <c r="AJ73" s="67"/>
      <c r="AK73" s="67"/>
      <c r="AL73" s="67"/>
    </row>
    <row r="74" spans="1:38" ht="17.399999999999999" customHeight="1">
      <c r="A74" s="56"/>
      <c r="B74" s="56"/>
      <c r="C74" s="56"/>
      <c r="D74" s="56"/>
      <c r="E74" s="56"/>
      <c r="F74" s="56"/>
      <c r="G74" s="56"/>
      <c r="H74" s="56"/>
      <c r="I74" s="56"/>
      <c r="J74" s="56"/>
      <c r="K74" s="56"/>
      <c r="L74" s="56"/>
      <c r="M74" s="56"/>
      <c r="N74" s="56"/>
      <c r="O74" s="56"/>
      <c r="P74" s="56"/>
      <c r="Q74" s="56"/>
      <c r="R74" s="56"/>
      <c r="S74" s="67"/>
      <c r="T74" s="67"/>
      <c r="U74" s="67"/>
      <c r="V74" s="67"/>
      <c r="W74" s="67"/>
      <c r="X74" s="67"/>
      <c r="Y74" s="67"/>
      <c r="Z74" s="67"/>
      <c r="AA74" s="67"/>
      <c r="AB74" s="67"/>
      <c r="AC74" s="67"/>
      <c r="AD74" s="67"/>
      <c r="AE74" s="67"/>
      <c r="AF74" s="67"/>
      <c r="AG74" s="67"/>
      <c r="AH74" s="67"/>
      <c r="AI74" s="67"/>
      <c r="AJ74" s="67"/>
      <c r="AK74" s="67"/>
      <c r="AL74" s="67"/>
    </row>
    <row r="75" spans="1:38" ht="17.399999999999999" customHeight="1">
      <c r="A75" s="56"/>
      <c r="B75" s="56"/>
      <c r="C75" s="56"/>
      <c r="D75" s="56"/>
      <c r="E75" s="56"/>
      <c r="F75" s="56"/>
      <c r="G75" s="56"/>
      <c r="H75" s="56"/>
      <c r="I75" s="56"/>
      <c r="J75" s="56"/>
      <c r="K75" s="56"/>
      <c r="L75" s="56"/>
      <c r="M75" s="56"/>
      <c r="N75" s="56"/>
      <c r="O75" s="56"/>
      <c r="P75" s="56"/>
      <c r="Q75" s="56"/>
      <c r="R75" s="56"/>
      <c r="S75" s="67"/>
      <c r="T75" s="67"/>
      <c r="U75" s="67"/>
      <c r="V75" s="67"/>
      <c r="W75" s="67"/>
      <c r="X75" s="67"/>
      <c r="Y75" s="67"/>
      <c r="Z75" s="67"/>
      <c r="AA75" s="67"/>
      <c r="AB75" s="67"/>
      <c r="AC75" s="67"/>
      <c r="AD75" s="67"/>
      <c r="AE75" s="67"/>
      <c r="AF75" s="67"/>
      <c r="AG75" s="67"/>
      <c r="AH75" s="67"/>
      <c r="AI75" s="67"/>
      <c r="AJ75" s="67"/>
      <c r="AK75" s="67"/>
      <c r="AL75" s="67"/>
    </row>
    <row r="76" spans="1:38" ht="17.399999999999999" customHeight="1">
      <c r="A76" s="56"/>
      <c r="B76" s="56"/>
      <c r="C76" s="56"/>
      <c r="D76" s="56"/>
      <c r="E76" s="56"/>
      <c r="F76" s="56"/>
      <c r="G76" s="56"/>
      <c r="H76" s="56"/>
      <c r="I76" s="56"/>
      <c r="J76" s="56"/>
      <c r="K76" s="56"/>
      <c r="L76" s="56"/>
      <c r="M76" s="56"/>
      <c r="N76" s="56"/>
      <c r="O76" s="56"/>
      <c r="P76" s="56"/>
      <c r="Q76" s="56"/>
      <c r="R76" s="56"/>
      <c r="S76" s="67"/>
      <c r="T76" s="67"/>
      <c r="U76" s="67"/>
      <c r="V76" s="67"/>
      <c r="W76" s="67"/>
      <c r="X76" s="67"/>
      <c r="Y76" s="67"/>
      <c r="Z76" s="67"/>
      <c r="AA76" s="67"/>
      <c r="AB76" s="67"/>
      <c r="AC76" s="67"/>
      <c r="AD76" s="67"/>
      <c r="AE76" s="67"/>
      <c r="AF76" s="67"/>
      <c r="AG76" s="67"/>
      <c r="AH76" s="67"/>
      <c r="AI76" s="67"/>
      <c r="AJ76" s="67"/>
      <c r="AK76" s="67"/>
      <c r="AL76" s="67"/>
    </row>
    <row r="77" spans="1:38" ht="17.399999999999999" customHeight="1">
      <c r="A77" s="56"/>
      <c r="B77" s="56"/>
      <c r="C77" s="56"/>
      <c r="D77" s="56"/>
      <c r="E77" s="56"/>
      <c r="F77" s="56"/>
      <c r="G77" s="56"/>
      <c r="H77" s="56"/>
      <c r="I77" s="56"/>
      <c r="J77" s="56"/>
      <c r="K77" s="56"/>
      <c r="L77" s="56"/>
      <c r="M77" s="56"/>
      <c r="N77" s="56"/>
      <c r="O77" s="56"/>
      <c r="P77" s="56"/>
      <c r="Q77" s="56"/>
      <c r="R77" s="56"/>
      <c r="S77" s="67"/>
      <c r="T77" s="67"/>
      <c r="U77" s="67"/>
      <c r="V77" s="67"/>
      <c r="W77" s="67"/>
      <c r="X77" s="67"/>
      <c r="Y77" s="67"/>
      <c r="Z77" s="67"/>
      <c r="AA77" s="67"/>
      <c r="AB77" s="67"/>
      <c r="AC77" s="67"/>
      <c r="AD77" s="67"/>
      <c r="AE77" s="67"/>
      <c r="AF77" s="67"/>
      <c r="AG77" s="67"/>
      <c r="AH77" s="67"/>
      <c r="AI77" s="67"/>
      <c r="AJ77" s="67"/>
      <c r="AK77" s="67"/>
      <c r="AL77" s="67"/>
    </row>
    <row r="78" spans="1:38" ht="17.399999999999999" customHeight="1">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row>
    <row r="79" spans="1:38" ht="17.399999999999999" customHeight="1">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row>
    <row r="80" spans="1:38" ht="17.399999999999999" customHeight="1">
      <c r="A80" s="56"/>
      <c r="B80" s="56"/>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56"/>
    </row>
    <row r="81" spans="1:38" ht="17.399999999999999" customHeight="1">
      <c r="A81" s="56"/>
      <c r="B81" s="56"/>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56"/>
    </row>
    <row r="82" spans="1:38" ht="17.399999999999999" customHeight="1">
      <c r="A82" s="56"/>
      <c r="B82" s="56"/>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row>
    <row r="83" spans="1:38" ht="17.399999999999999" customHeight="1">
      <c r="A83" s="56"/>
      <c r="B83" s="56"/>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row>
    <row r="84" spans="1:38" ht="17.399999999999999" customHeight="1">
      <c r="A84" s="56"/>
      <c r="B84" s="56"/>
      <c r="C84" s="67"/>
      <c r="D84" s="67"/>
      <c r="E84" s="67"/>
      <c r="F84" s="67"/>
      <c r="G84" s="67"/>
      <c r="H84" s="67"/>
      <c r="I84" s="67"/>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row>
    <row r="85" spans="1:38" ht="17.399999999999999" customHeight="1">
      <c r="A85" s="56"/>
      <c r="B85" s="56"/>
      <c r="C85" s="67"/>
      <c r="D85" s="67"/>
      <c r="E85" s="67"/>
      <c r="F85" s="67"/>
      <c r="G85" s="67"/>
      <c r="H85" s="67"/>
      <c r="I85" s="67"/>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row>
    <row r="86" spans="1:38" ht="17.399999999999999" customHeight="1">
      <c r="A86" s="56"/>
      <c r="B86" s="56"/>
      <c r="C86" s="67"/>
      <c r="D86" s="67"/>
      <c r="E86" s="67"/>
      <c r="F86" s="67"/>
      <c r="G86" s="67"/>
      <c r="H86" s="67"/>
      <c r="I86" s="67"/>
      <c r="J86" s="56"/>
      <c r="K86" s="56"/>
      <c r="L86" s="56"/>
      <c r="M86" s="56"/>
      <c r="N86" s="56"/>
      <c r="O86" s="56"/>
      <c r="P86" s="56"/>
      <c r="Q86" s="56"/>
      <c r="R86" s="56"/>
      <c r="S86" s="67"/>
      <c r="T86" s="67"/>
      <c r="U86" s="67"/>
      <c r="V86" s="67"/>
      <c r="W86" s="67"/>
      <c r="X86" s="67"/>
      <c r="Y86" s="67"/>
      <c r="Z86" s="67"/>
      <c r="AA86" s="67"/>
      <c r="AB86" s="67"/>
      <c r="AC86" s="67"/>
      <c r="AD86" s="67"/>
      <c r="AE86" s="67"/>
      <c r="AF86" s="67"/>
      <c r="AG86" s="67"/>
      <c r="AH86" s="67"/>
      <c r="AI86" s="67"/>
      <c r="AJ86" s="67"/>
      <c r="AK86" s="67"/>
      <c r="AL86" s="67"/>
    </row>
    <row r="87" spans="1:38" ht="17.399999999999999" customHeight="1">
      <c r="A87" s="56"/>
      <c r="B87" s="56"/>
      <c r="C87" s="67"/>
      <c r="D87" s="67"/>
      <c r="E87" s="67"/>
      <c r="F87" s="67"/>
      <c r="G87" s="67"/>
      <c r="H87" s="67"/>
      <c r="I87" s="67"/>
      <c r="J87" s="56"/>
      <c r="K87" s="56"/>
      <c r="L87" s="56"/>
      <c r="M87" s="56"/>
      <c r="N87" s="56"/>
      <c r="O87" s="56"/>
      <c r="P87" s="56"/>
      <c r="Q87" s="56"/>
      <c r="R87" s="56"/>
      <c r="S87" s="67"/>
      <c r="T87" s="67"/>
      <c r="U87" s="67"/>
      <c r="V87" s="67"/>
      <c r="W87" s="67"/>
      <c r="X87" s="67"/>
      <c r="Y87" s="67"/>
      <c r="Z87" s="67"/>
      <c r="AA87" s="67"/>
      <c r="AB87" s="67"/>
      <c r="AC87" s="67"/>
      <c r="AD87" s="67"/>
      <c r="AE87" s="67"/>
      <c r="AF87" s="67"/>
      <c r="AG87" s="67"/>
      <c r="AH87" s="67"/>
      <c r="AI87" s="67"/>
      <c r="AJ87" s="67"/>
      <c r="AK87" s="67"/>
      <c r="AL87" s="67"/>
    </row>
    <row r="88" spans="1:38" ht="17.399999999999999" customHeight="1">
      <c r="A88" s="56"/>
      <c r="B88" s="56"/>
      <c r="C88" s="67"/>
      <c r="D88" s="67"/>
      <c r="E88" s="67"/>
      <c r="F88" s="67"/>
      <c r="G88" s="67"/>
      <c r="H88" s="67"/>
      <c r="I88" s="67"/>
      <c r="J88" s="56"/>
      <c r="K88" s="56"/>
      <c r="L88" s="56"/>
      <c r="M88" s="56"/>
      <c r="N88" s="56"/>
      <c r="O88" s="56"/>
      <c r="P88" s="56"/>
      <c r="Q88" s="56"/>
      <c r="R88" s="56"/>
      <c r="S88" s="67"/>
      <c r="T88" s="67"/>
      <c r="U88" s="67"/>
      <c r="V88" s="67"/>
      <c r="W88" s="67"/>
      <c r="X88" s="67"/>
      <c r="Y88" s="67"/>
      <c r="Z88" s="67"/>
      <c r="AA88" s="67"/>
      <c r="AB88" s="67"/>
      <c r="AC88" s="67"/>
      <c r="AD88" s="67"/>
      <c r="AE88" s="67"/>
      <c r="AF88" s="67"/>
      <c r="AG88" s="67"/>
      <c r="AH88" s="67"/>
      <c r="AI88" s="67"/>
      <c r="AJ88" s="67"/>
      <c r="AK88" s="67"/>
      <c r="AL88" s="67"/>
    </row>
    <row r="89" spans="1:38" ht="17.399999999999999" customHeight="1">
      <c r="A89" s="56"/>
      <c r="B89" s="56"/>
      <c r="C89" s="67"/>
      <c r="D89" s="67"/>
      <c r="E89" s="67"/>
      <c r="F89" s="67"/>
      <c r="G89" s="67"/>
      <c r="H89" s="67"/>
      <c r="I89" s="67"/>
      <c r="J89" s="56"/>
      <c r="K89" s="56"/>
      <c r="L89" s="56"/>
      <c r="M89" s="56"/>
      <c r="N89" s="56"/>
      <c r="O89" s="56"/>
      <c r="P89" s="56"/>
      <c r="Q89" s="56"/>
      <c r="R89" s="56"/>
      <c r="S89" s="67"/>
      <c r="T89" s="67"/>
      <c r="U89" s="67"/>
      <c r="V89" s="67"/>
      <c r="W89" s="67"/>
      <c r="X89" s="67"/>
      <c r="Y89" s="67"/>
      <c r="Z89" s="67"/>
      <c r="AA89" s="67"/>
      <c r="AB89" s="67"/>
      <c r="AC89" s="67"/>
      <c r="AD89" s="67"/>
      <c r="AE89" s="67"/>
      <c r="AF89" s="67"/>
      <c r="AG89" s="67"/>
      <c r="AH89" s="67"/>
      <c r="AI89" s="67"/>
      <c r="AJ89" s="67"/>
      <c r="AK89" s="67"/>
      <c r="AL89" s="67"/>
    </row>
    <row r="90" spans="1:38" ht="17.399999999999999" customHeight="1">
      <c r="A90" s="56"/>
      <c r="B90" s="56"/>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row>
    <row r="91" spans="1:38" ht="17.399999999999999" customHeight="1">
      <c r="A91" s="56"/>
      <c r="B91" s="56"/>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row>
    <row r="92" spans="1:38" ht="17.399999999999999" customHeight="1">
      <c r="A92" s="56"/>
      <c r="B92" s="56"/>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row>
    <row r="93" spans="1:38" ht="17.399999999999999"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row>
    <row r="94" spans="1:38" ht="17.399999999999999"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row>
    <row r="95" spans="1:38" ht="17.399999999999999"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row>
    <row r="96" spans="1:38" ht="17.399999999999999"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row>
    <row r="97" spans="1:38" ht="17.399999999999999"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row>
    <row r="98" spans="1:38" ht="17.399999999999999"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row>
    <row r="99" spans="1:38" ht="17.399999999999999"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row>
    <row r="100" spans="1:38" ht="17.399999999999999"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row>
    <row r="101" spans="1:38" ht="17.399999999999999" customHeight="1"/>
    <row r="102" spans="1:38" ht="17.399999999999999" customHeight="1"/>
    <row r="103" spans="1:38" ht="17.399999999999999" customHeight="1"/>
    <row r="104" spans="1:38" ht="17.399999999999999" customHeight="1"/>
    <row r="105" spans="1:38" ht="17.399999999999999" customHeight="1"/>
    <row r="106" spans="1:38" ht="17.399999999999999" customHeight="1"/>
    <row r="107" spans="1:38" ht="17.399999999999999" customHeight="1"/>
    <row r="108" spans="1:38" ht="17.399999999999999" customHeight="1"/>
    <row r="109" spans="1:38" ht="17.399999999999999" customHeight="1"/>
    <row r="110" spans="1:38" ht="17.399999999999999" customHeight="1"/>
    <row r="111" spans="1:38" ht="17.399999999999999" customHeight="1"/>
    <row r="112" spans="1:38" ht="17.399999999999999" customHeight="1"/>
    <row r="113" ht="17.399999999999999" customHeight="1"/>
    <row r="114" ht="17.399999999999999" customHeight="1"/>
    <row r="115" ht="17.399999999999999" customHeight="1"/>
    <row r="116" ht="17.399999999999999" customHeight="1"/>
    <row r="117" ht="17.399999999999999" customHeight="1"/>
    <row r="118" ht="17.399999999999999" customHeight="1"/>
    <row r="119" ht="17.399999999999999" customHeight="1"/>
    <row r="120" ht="17.399999999999999" customHeight="1"/>
    <row r="121" ht="17.399999999999999" customHeight="1"/>
    <row r="122" ht="17.399999999999999" customHeight="1"/>
    <row r="123" ht="17.399999999999999" customHeight="1"/>
    <row r="124" ht="17.399999999999999" customHeight="1"/>
    <row r="125" ht="17.399999999999999" customHeight="1"/>
    <row r="126" ht="17.399999999999999" customHeight="1"/>
    <row r="127" ht="17.399999999999999" customHeight="1"/>
    <row r="128" ht="17.399999999999999" customHeight="1"/>
    <row r="129" ht="17.399999999999999" customHeight="1"/>
    <row r="130" ht="17.399999999999999" customHeight="1"/>
    <row r="131" ht="17.399999999999999" customHeight="1"/>
    <row r="132" ht="17.399999999999999" customHeight="1"/>
    <row r="133" ht="17.399999999999999" customHeight="1"/>
    <row r="134" ht="17.399999999999999" customHeight="1"/>
    <row r="135" ht="17.399999999999999" customHeight="1"/>
    <row r="136" ht="17.399999999999999" customHeight="1"/>
    <row r="137" ht="17.399999999999999" customHeight="1"/>
    <row r="138" ht="17.399999999999999" customHeight="1"/>
    <row r="139" ht="17.399999999999999" customHeight="1"/>
    <row r="140" ht="17.399999999999999" customHeight="1"/>
    <row r="141" ht="17.399999999999999" customHeight="1"/>
    <row r="142" ht="17.399999999999999" customHeight="1"/>
    <row r="143" ht="17.399999999999999" customHeight="1"/>
    <row r="144" ht="17.399999999999999" customHeight="1"/>
    <row r="145" ht="17.399999999999999" customHeight="1"/>
    <row r="146" ht="17.399999999999999" customHeight="1"/>
    <row r="147" ht="17.399999999999999" customHeight="1"/>
    <row r="148" ht="17.399999999999999" customHeight="1"/>
    <row r="149" ht="17.399999999999999" customHeight="1"/>
    <row r="150" ht="17.399999999999999" customHeight="1"/>
    <row r="151" ht="17.399999999999999" customHeight="1"/>
    <row r="152" ht="17.399999999999999" customHeight="1"/>
    <row r="153" ht="17.399999999999999" customHeight="1"/>
    <row r="154" ht="17.399999999999999" customHeight="1"/>
    <row r="155" ht="17.399999999999999" customHeight="1"/>
    <row r="156" ht="17.399999999999999" customHeight="1"/>
    <row r="157" ht="17.399999999999999" customHeight="1"/>
    <row r="158" ht="17.399999999999999" customHeight="1"/>
    <row r="159" ht="17.399999999999999" customHeight="1"/>
    <row r="160" ht="17.399999999999999" customHeight="1"/>
    <row r="161" ht="17.399999999999999" customHeight="1"/>
    <row r="162" ht="17.399999999999999" customHeight="1"/>
    <row r="163" ht="17.399999999999999" customHeight="1"/>
    <row r="164" ht="17.399999999999999" customHeight="1"/>
    <row r="165" ht="17.399999999999999" customHeight="1"/>
    <row r="166" ht="17.399999999999999" customHeight="1"/>
    <row r="167" ht="17.399999999999999" customHeight="1"/>
    <row r="168" ht="17.399999999999999" customHeight="1"/>
    <row r="169" ht="17.399999999999999" customHeight="1"/>
    <row r="170" ht="17.399999999999999" customHeight="1"/>
    <row r="171" ht="17.399999999999999" customHeight="1"/>
    <row r="172" ht="17.399999999999999" customHeight="1"/>
    <row r="173" ht="17.399999999999999" customHeight="1"/>
    <row r="174" ht="17.399999999999999" customHeight="1"/>
    <row r="175" ht="17.399999999999999" customHeight="1"/>
    <row r="176" ht="17.399999999999999" customHeight="1"/>
    <row r="177" ht="17.399999999999999" customHeight="1"/>
    <row r="178" ht="17.399999999999999" customHeight="1"/>
    <row r="179" ht="17.399999999999999" customHeight="1"/>
    <row r="180" ht="17.399999999999999" customHeight="1"/>
    <row r="181" ht="17.399999999999999" customHeight="1"/>
    <row r="182" ht="17.399999999999999" customHeight="1"/>
    <row r="183" ht="17.399999999999999" customHeight="1"/>
    <row r="184" ht="17.399999999999999" customHeight="1"/>
    <row r="185" ht="17.399999999999999" customHeight="1"/>
    <row r="186" ht="17.399999999999999" customHeight="1"/>
    <row r="187" ht="17.399999999999999" customHeight="1"/>
    <row r="188" ht="17.399999999999999" customHeight="1"/>
    <row r="189" ht="17.399999999999999" customHeight="1"/>
    <row r="190" ht="17.399999999999999" customHeight="1"/>
    <row r="191" ht="17.399999999999999" customHeight="1"/>
    <row r="192" ht="17.399999999999999" customHeight="1"/>
    <row r="193" ht="17.399999999999999" customHeight="1"/>
    <row r="194" ht="17.399999999999999" customHeight="1"/>
    <row r="195" ht="17.399999999999999" customHeight="1"/>
    <row r="196" ht="17.399999999999999" customHeight="1"/>
    <row r="197" ht="17.399999999999999" customHeight="1"/>
    <row r="198" ht="17.399999999999999" customHeight="1"/>
    <row r="199" ht="17.399999999999999" customHeight="1"/>
    <row r="200" ht="17.399999999999999" customHeight="1"/>
    <row r="201" ht="17.399999999999999" customHeight="1"/>
    <row r="202" ht="17.399999999999999" customHeight="1"/>
    <row r="203" ht="17.399999999999999" customHeight="1"/>
    <row r="204" ht="17.399999999999999" customHeight="1"/>
    <row r="205" ht="17.399999999999999" customHeight="1"/>
    <row r="206" ht="17.399999999999999" customHeight="1"/>
    <row r="207" ht="17.399999999999999" customHeight="1"/>
    <row r="208" ht="17.399999999999999" customHeight="1"/>
    <row r="209" ht="17.399999999999999" customHeight="1"/>
    <row r="210" ht="17.399999999999999" customHeight="1"/>
    <row r="211" ht="17.399999999999999" customHeight="1"/>
    <row r="212" ht="17.399999999999999" customHeight="1"/>
    <row r="213" ht="17.399999999999999" customHeight="1"/>
    <row r="214" ht="17.399999999999999" customHeight="1"/>
    <row r="215" ht="17.399999999999999" customHeight="1"/>
    <row r="216" ht="17.399999999999999" customHeight="1"/>
    <row r="217" ht="17.399999999999999" customHeight="1"/>
    <row r="218" ht="17.399999999999999" customHeight="1"/>
    <row r="219" ht="17.399999999999999" customHeight="1"/>
    <row r="220" ht="17.399999999999999" customHeight="1"/>
    <row r="221" ht="17.399999999999999" customHeight="1"/>
    <row r="222" ht="17.399999999999999" customHeight="1"/>
    <row r="223" ht="17.399999999999999" customHeight="1"/>
    <row r="224" ht="17.399999999999999" customHeight="1"/>
    <row r="225" ht="17.399999999999999" customHeight="1"/>
    <row r="226" ht="17.399999999999999" customHeight="1"/>
    <row r="227" ht="17.399999999999999" customHeight="1"/>
    <row r="228" ht="17.399999999999999" customHeight="1"/>
    <row r="229" ht="17.399999999999999" customHeight="1"/>
    <row r="230" ht="17.399999999999999" customHeight="1"/>
    <row r="231" ht="17.399999999999999" customHeight="1"/>
    <row r="232" ht="17.399999999999999" customHeight="1"/>
    <row r="233" ht="17.399999999999999" customHeight="1"/>
    <row r="234" ht="17.399999999999999" customHeight="1"/>
    <row r="235" ht="17.399999999999999" customHeight="1"/>
    <row r="236" ht="17.399999999999999" customHeight="1"/>
    <row r="237" ht="17.399999999999999" customHeight="1"/>
    <row r="238" ht="17.399999999999999" customHeight="1"/>
    <row r="239" ht="17.399999999999999" customHeight="1"/>
    <row r="240" ht="17.399999999999999" customHeight="1"/>
    <row r="241" ht="17.399999999999999" customHeight="1"/>
    <row r="242" ht="17.399999999999999" customHeight="1"/>
    <row r="243" ht="17.399999999999999" customHeight="1"/>
    <row r="244" ht="17.399999999999999" customHeight="1"/>
    <row r="245" ht="17.399999999999999" customHeight="1"/>
    <row r="246" ht="17.399999999999999" customHeight="1"/>
    <row r="247" ht="17.399999999999999" customHeight="1"/>
    <row r="248" ht="17.399999999999999" customHeight="1"/>
    <row r="249" ht="17.399999999999999" customHeight="1"/>
    <row r="250" ht="17.399999999999999" customHeight="1"/>
    <row r="251" ht="17.399999999999999" customHeight="1"/>
    <row r="252" ht="17.399999999999999" customHeight="1"/>
    <row r="253" ht="17.399999999999999" customHeight="1"/>
    <row r="254" ht="17.399999999999999" customHeight="1"/>
    <row r="255" ht="17.399999999999999" customHeight="1"/>
    <row r="256" ht="17.399999999999999" customHeight="1"/>
    <row r="257" ht="17.399999999999999" customHeight="1"/>
    <row r="258" ht="17.399999999999999" customHeight="1"/>
    <row r="259" ht="17.399999999999999" customHeight="1"/>
    <row r="260" ht="17.399999999999999" customHeight="1"/>
    <row r="261" ht="17.399999999999999" customHeight="1"/>
    <row r="262" ht="17.399999999999999" customHeight="1"/>
    <row r="263" ht="17.399999999999999" customHeight="1"/>
    <row r="264" ht="17.399999999999999" customHeight="1"/>
    <row r="265" ht="17.399999999999999" customHeight="1"/>
    <row r="266" ht="17.399999999999999" customHeight="1"/>
    <row r="267" ht="17.399999999999999" customHeight="1"/>
    <row r="268" ht="17.399999999999999" customHeight="1"/>
    <row r="269" ht="17.399999999999999" customHeight="1"/>
    <row r="270" ht="17.399999999999999" customHeight="1"/>
    <row r="271" ht="17.399999999999999" customHeight="1"/>
    <row r="272" ht="17.399999999999999" customHeight="1"/>
    <row r="273" ht="17.399999999999999" customHeight="1"/>
    <row r="274" ht="17.399999999999999" customHeight="1"/>
    <row r="275" ht="17.399999999999999" customHeight="1"/>
    <row r="276" ht="17.399999999999999" customHeight="1"/>
    <row r="277" ht="17.399999999999999" customHeight="1"/>
    <row r="278" ht="17.399999999999999" customHeight="1"/>
    <row r="279" ht="17.399999999999999" customHeight="1"/>
    <row r="280" ht="17.399999999999999" customHeight="1"/>
    <row r="281" ht="17.399999999999999" customHeight="1"/>
    <row r="282" ht="17.399999999999999" customHeight="1"/>
    <row r="283" ht="17.399999999999999" customHeight="1"/>
    <row r="284" ht="17.399999999999999" customHeight="1"/>
    <row r="285" ht="17.399999999999999" customHeight="1"/>
    <row r="286" ht="17.399999999999999" customHeight="1"/>
    <row r="287" ht="17.399999999999999" customHeight="1"/>
    <row r="288" ht="17.399999999999999" customHeight="1"/>
    <row r="289" ht="17.399999999999999" customHeight="1"/>
    <row r="290" ht="17.399999999999999" customHeight="1"/>
    <row r="291" ht="17.399999999999999" customHeight="1"/>
    <row r="292" ht="17.399999999999999" customHeight="1"/>
    <row r="293" ht="17.399999999999999" customHeight="1"/>
    <row r="294" ht="17.399999999999999" customHeight="1"/>
    <row r="295" ht="17.399999999999999" customHeight="1"/>
    <row r="296" ht="17.399999999999999" customHeight="1"/>
    <row r="297" ht="17.399999999999999" customHeight="1"/>
    <row r="298" ht="17.399999999999999" customHeight="1"/>
    <row r="299" ht="17.399999999999999" customHeight="1"/>
    <row r="300" ht="17.399999999999999" customHeight="1"/>
    <row r="301" ht="17.399999999999999" customHeight="1"/>
    <row r="302" ht="17.399999999999999" customHeight="1"/>
    <row r="303" ht="17.399999999999999" customHeight="1"/>
    <row r="304" ht="17.399999999999999" customHeight="1"/>
    <row r="305" ht="17.399999999999999" customHeight="1"/>
    <row r="306" ht="17.399999999999999" customHeight="1"/>
    <row r="307" ht="17.399999999999999" customHeight="1"/>
    <row r="308" ht="17.399999999999999" customHeight="1"/>
    <row r="309" ht="17.399999999999999" customHeight="1"/>
    <row r="310" ht="17.399999999999999" customHeight="1"/>
    <row r="311" ht="17.399999999999999" customHeight="1"/>
    <row r="312" ht="17.399999999999999" customHeight="1"/>
    <row r="313" ht="17.399999999999999" customHeight="1"/>
    <row r="314" ht="17.399999999999999" customHeight="1"/>
    <row r="315" ht="17.399999999999999" customHeight="1"/>
    <row r="316" ht="17.399999999999999" customHeight="1"/>
    <row r="317" ht="17.399999999999999" customHeight="1"/>
    <row r="318" ht="17.399999999999999" customHeight="1"/>
    <row r="319" ht="17.399999999999999" customHeight="1"/>
    <row r="320" ht="17.399999999999999" customHeight="1"/>
    <row r="321" ht="17.399999999999999" customHeight="1"/>
    <row r="322" ht="17.399999999999999" customHeight="1"/>
    <row r="323" ht="17.399999999999999" customHeight="1"/>
    <row r="324" ht="13.95" customHeight="1"/>
    <row r="325" ht="13.95" customHeight="1"/>
    <row r="326" ht="13.95" customHeight="1"/>
    <row r="327" ht="13.95" customHeight="1"/>
    <row r="328" ht="13.95" customHeight="1"/>
    <row r="329" ht="13.95" customHeight="1"/>
    <row r="330" ht="13.95" customHeight="1"/>
    <row r="331" ht="13.95" customHeight="1"/>
    <row r="332" ht="13.95" customHeight="1"/>
    <row r="333" ht="13.95" customHeight="1"/>
    <row r="334" ht="13.95" customHeight="1"/>
    <row r="335" ht="13.95" customHeight="1"/>
    <row r="336" ht="13.95" customHeight="1"/>
    <row r="337" ht="13.95" customHeight="1"/>
    <row r="338" ht="13.95" customHeight="1"/>
    <row r="339" ht="13.95" customHeight="1"/>
    <row r="340" ht="13.95" customHeight="1"/>
    <row r="341" ht="13.95" customHeight="1"/>
    <row r="342" ht="13.95" customHeight="1"/>
    <row r="343" ht="13.95" customHeight="1"/>
    <row r="344" ht="13.95" customHeight="1"/>
    <row r="345" ht="13.95" customHeight="1"/>
    <row r="346" ht="13.95" customHeight="1"/>
    <row r="347" ht="13.95" customHeight="1"/>
    <row r="348" ht="13.95" customHeight="1"/>
    <row r="349" ht="13.95" customHeight="1"/>
    <row r="350" ht="13.95" customHeight="1"/>
    <row r="351" ht="13.95" customHeight="1"/>
    <row r="352" ht="13.95" customHeight="1"/>
    <row r="353" ht="13.95" customHeight="1"/>
    <row r="354" ht="13.95" customHeight="1"/>
    <row r="355" ht="13.95" customHeight="1"/>
    <row r="356" ht="13.95" customHeight="1"/>
    <row r="357" ht="13.95" customHeight="1"/>
    <row r="358" ht="13.95" customHeight="1"/>
    <row r="359" ht="13.95" customHeight="1"/>
    <row r="360" ht="13.95" customHeight="1"/>
    <row r="361" ht="13.95" customHeight="1"/>
    <row r="362" ht="13.95" customHeight="1"/>
    <row r="363" ht="13.95" customHeight="1"/>
    <row r="364" ht="13.95" customHeight="1"/>
    <row r="365" ht="13.95" customHeight="1"/>
    <row r="366" ht="13.95" customHeight="1"/>
    <row r="367" ht="13.95" customHeight="1"/>
    <row r="368" ht="13.95" customHeight="1"/>
    <row r="369" ht="13.95" customHeight="1"/>
    <row r="370" ht="13.95" customHeight="1"/>
    <row r="371" ht="13.95" customHeight="1"/>
    <row r="372" ht="13.95" customHeight="1"/>
    <row r="373" ht="13.95" customHeight="1"/>
    <row r="374" ht="13.95" customHeight="1"/>
    <row r="375" ht="13.95" customHeight="1"/>
    <row r="376" ht="13.95" customHeight="1"/>
    <row r="377" ht="13.95" customHeight="1"/>
    <row r="378" ht="13.95" customHeight="1"/>
    <row r="379" ht="13.95" customHeight="1"/>
    <row r="380" ht="13.95" customHeight="1"/>
    <row r="381" ht="13.95" customHeight="1"/>
    <row r="382" ht="13.95" customHeight="1"/>
    <row r="383" ht="13.95" customHeight="1"/>
    <row r="384" ht="13.95" customHeight="1"/>
    <row r="385" ht="13.95" customHeight="1"/>
    <row r="386" ht="13.95" customHeight="1"/>
    <row r="387" ht="13.95" customHeight="1"/>
    <row r="388" ht="13.95" customHeight="1"/>
    <row r="389" ht="13.95" customHeight="1"/>
    <row r="390" ht="13.95" customHeight="1"/>
    <row r="391" ht="13.95" customHeight="1"/>
    <row r="392" ht="13.95" customHeight="1"/>
    <row r="393" ht="13.95" customHeight="1"/>
    <row r="394" ht="13.95" customHeight="1"/>
    <row r="395" ht="13.95" customHeight="1"/>
    <row r="396" ht="13.95" customHeight="1"/>
    <row r="397" ht="13.95" customHeight="1"/>
    <row r="398" ht="13.95" customHeight="1"/>
    <row r="399" ht="13.95" customHeight="1"/>
    <row r="400" ht="13.95" customHeight="1"/>
    <row r="401" ht="13.95" customHeight="1"/>
    <row r="402" ht="13.95" customHeight="1"/>
    <row r="403" ht="13.95" customHeight="1"/>
    <row r="404" ht="13.95" customHeight="1"/>
    <row r="405" ht="13.95" customHeight="1"/>
    <row r="406" ht="13.95" customHeight="1"/>
    <row r="407" ht="13.95" customHeight="1"/>
    <row r="408" ht="13.95" customHeight="1"/>
    <row r="409" ht="13.95" customHeight="1"/>
    <row r="410" ht="13.95" customHeight="1"/>
    <row r="411" ht="13.95" customHeight="1"/>
    <row r="412" ht="13.95" customHeight="1"/>
    <row r="413" ht="13.95" customHeight="1"/>
    <row r="414" ht="13.95" customHeight="1"/>
    <row r="415" ht="13.95" customHeight="1"/>
    <row r="416" ht="13.95" customHeight="1"/>
    <row r="417" ht="13.95" customHeight="1"/>
    <row r="418" ht="13.95" customHeight="1"/>
    <row r="419" ht="13.95" customHeight="1"/>
    <row r="420" ht="13.95" customHeight="1"/>
    <row r="421" ht="13.95" customHeight="1"/>
    <row r="422" ht="13.95" customHeight="1"/>
    <row r="423" ht="13.95" customHeight="1"/>
    <row r="424" ht="13.95" customHeight="1"/>
    <row r="425" ht="13.95" customHeight="1"/>
    <row r="426" ht="13.95" customHeight="1"/>
    <row r="427" ht="13.95" customHeight="1"/>
    <row r="428" ht="13.95" customHeight="1"/>
    <row r="429" ht="13.95" customHeight="1"/>
    <row r="430" ht="13.95" customHeight="1"/>
    <row r="431" ht="13.95" customHeight="1"/>
    <row r="432" ht="13.95" customHeight="1"/>
    <row r="433" ht="13.95" customHeight="1"/>
    <row r="434" ht="13.95" customHeight="1"/>
    <row r="435" ht="13.95" customHeight="1"/>
    <row r="436" ht="13.95" customHeight="1"/>
    <row r="437" ht="13.95" customHeight="1"/>
    <row r="438" ht="13.95" customHeight="1"/>
    <row r="439" ht="13.95" customHeight="1"/>
    <row r="440" ht="13.95" customHeight="1"/>
    <row r="441" ht="13.95" customHeight="1"/>
    <row r="442" ht="13.95" customHeight="1"/>
    <row r="443" ht="13.95" customHeight="1"/>
    <row r="444" ht="13.95" customHeight="1"/>
    <row r="445" ht="13.95" customHeight="1"/>
    <row r="446" ht="13.95" customHeight="1"/>
    <row r="447" ht="13.95" customHeight="1"/>
    <row r="448" ht="13.95" customHeight="1"/>
    <row r="449" ht="13.95" customHeight="1"/>
    <row r="450" ht="13.95" customHeight="1"/>
    <row r="451" ht="13.95" customHeight="1"/>
    <row r="452" ht="13.95" customHeight="1"/>
    <row r="453" ht="13.95" customHeight="1"/>
    <row r="454" ht="13.95" customHeight="1"/>
    <row r="455" ht="13.95" customHeight="1"/>
    <row r="456" ht="13.95" customHeight="1"/>
    <row r="457" ht="13.95" customHeight="1"/>
    <row r="458" ht="13.95" customHeight="1"/>
    <row r="459" ht="13.95" customHeight="1"/>
    <row r="460" ht="13.95" customHeight="1"/>
    <row r="461" ht="13.95" customHeight="1"/>
    <row r="462" ht="13.95" customHeight="1"/>
    <row r="463" ht="13.95" customHeight="1"/>
    <row r="464" ht="13.95" customHeight="1"/>
    <row r="465" ht="13.95" customHeight="1"/>
    <row r="466" ht="13.95" customHeight="1"/>
    <row r="467" ht="13.95" customHeight="1"/>
    <row r="468" ht="13.95" customHeight="1"/>
    <row r="469" ht="13.95" customHeight="1"/>
    <row r="470" ht="13.95" customHeight="1"/>
    <row r="471" ht="13.95" customHeight="1"/>
    <row r="472" ht="13.95" customHeight="1"/>
    <row r="473" ht="13.95" customHeight="1"/>
    <row r="474" ht="13.95" customHeight="1"/>
    <row r="475" ht="13.95" customHeight="1"/>
    <row r="476" ht="13.95" customHeight="1"/>
    <row r="477" ht="13.95" customHeight="1"/>
    <row r="478" ht="13.95" customHeight="1"/>
    <row r="479" ht="13.95" customHeight="1"/>
    <row r="480" ht="13.95" customHeight="1"/>
    <row r="481" ht="13.95" customHeight="1"/>
    <row r="482" ht="13.95" customHeight="1"/>
    <row r="483" ht="13.95" customHeight="1"/>
    <row r="484" ht="13.95" customHeight="1"/>
    <row r="485" ht="13.95" customHeight="1"/>
    <row r="486" ht="13.95" customHeight="1"/>
    <row r="487" ht="13.95" customHeight="1"/>
    <row r="488" ht="13.95" customHeight="1"/>
    <row r="489" ht="13.95" customHeight="1"/>
    <row r="490" ht="13.95" customHeight="1"/>
    <row r="491" ht="13.95" customHeight="1"/>
    <row r="492" ht="13.95" customHeight="1"/>
    <row r="493" ht="13.95" customHeight="1"/>
    <row r="494" ht="13.95" customHeight="1"/>
    <row r="495" ht="13.95" customHeight="1"/>
    <row r="496" ht="13.95" customHeight="1"/>
    <row r="497" ht="13.95" customHeight="1"/>
    <row r="498" ht="13.95" customHeight="1"/>
    <row r="499" ht="13.95" customHeight="1"/>
    <row r="500" ht="13.95" customHeight="1"/>
    <row r="501" ht="13.95" customHeight="1"/>
    <row r="502" ht="13.95" customHeight="1"/>
    <row r="503" ht="13.95" customHeight="1"/>
    <row r="504" ht="13.95" customHeight="1"/>
    <row r="505" ht="13.95" customHeight="1"/>
    <row r="506" ht="13.95" customHeight="1"/>
    <row r="507" ht="13.95" customHeight="1"/>
    <row r="508" ht="13.95" customHeight="1"/>
    <row r="509" ht="13.95" customHeight="1"/>
    <row r="510" ht="13.95" customHeight="1"/>
    <row r="511" ht="13.95" customHeight="1"/>
    <row r="512" ht="13.95" customHeight="1"/>
    <row r="513" ht="13.95" customHeight="1"/>
    <row r="514" ht="13.95" customHeight="1"/>
    <row r="515" ht="13.95" customHeight="1"/>
    <row r="516" ht="13.95" customHeight="1"/>
    <row r="517" ht="13.95" customHeight="1"/>
    <row r="518" ht="13.95" customHeight="1"/>
    <row r="519" ht="13.95" customHeight="1"/>
    <row r="520" ht="13.95" customHeight="1"/>
    <row r="521" ht="13.95" customHeight="1"/>
    <row r="522" ht="13.95" customHeight="1"/>
    <row r="523" ht="13.95" customHeight="1"/>
    <row r="524" ht="13.95" customHeight="1"/>
    <row r="525" ht="13.95" customHeight="1"/>
    <row r="526" ht="13.95" customHeight="1"/>
    <row r="527" ht="13.95" customHeight="1"/>
    <row r="528" ht="13.95" customHeight="1"/>
    <row r="529" ht="13.95" customHeight="1"/>
    <row r="530" ht="13.95" customHeight="1"/>
    <row r="531" ht="13.95" customHeight="1"/>
    <row r="532" ht="13.95" customHeight="1"/>
    <row r="533" ht="13.95" customHeight="1"/>
    <row r="534" ht="13.95" customHeight="1"/>
    <row r="535" ht="13.95" customHeight="1"/>
    <row r="536" ht="13.95" customHeight="1"/>
    <row r="537" ht="13.95" customHeight="1"/>
    <row r="538" ht="13.95" customHeight="1"/>
    <row r="539" ht="13.95" customHeight="1"/>
    <row r="540" ht="13.95" customHeight="1"/>
    <row r="541" ht="13.95" customHeight="1"/>
    <row r="542" ht="13.95" customHeight="1"/>
    <row r="543" ht="13.95" customHeight="1"/>
    <row r="544" ht="13.95" customHeight="1"/>
    <row r="545" ht="13.95" customHeight="1"/>
    <row r="546" ht="13.95" customHeight="1"/>
    <row r="547" ht="13.95" customHeight="1"/>
    <row r="548" ht="13.95" customHeight="1"/>
    <row r="549" ht="13.95" customHeight="1"/>
    <row r="550" ht="13.95" customHeight="1"/>
    <row r="551" ht="13.95" customHeight="1"/>
    <row r="552" ht="13.95" customHeight="1"/>
    <row r="553" ht="13.95" customHeight="1"/>
    <row r="554" ht="13.95" customHeight="1"/>
    <row r="555" ht="13.95" customHeight="1"/>
    <row r="556" ht="13.95" customHeight="1"/>
    <row r="557" ht="13.95" customHeight="1"/>
    <row r="558" ht="13.95" customHeight="1"/>
    <row r="559" ht="13.95" customHeight="1"/>
    <row r="560" ht="13.95" customHeight="1"/>
    <row r="561" ht="13.95" customHeight="1"/>
    <row r="562" ht="13.95" customHeight="1"/>
    <row r="563" ht="13.95" customHeight="1"/>
    <row r="564" ht="13.95" customHeight="1"/>
    <row r="565" ht="13.95" customHeight="1"/>
    <row r="566" ht="13.95" customHeight="1"/>
    <row r="567" ht="13.95" customHeight="1"/>
    <row r="568" ht="13.95" customHeight="1"/>
    <row r="569" ht="13.95" customHeight="1"/>
    <row r="570" ht="13.95" customHeight="1"/>
    <row r="571" ht="13.95" customHeight="1"/>
    <row r="572" ht="13.95" customHeight="1"/>
    <row r="573" ht="13.95" customHeight="1"/>
    <row r="574" ht="13.95" customHeight="1"/>
    <row r="575" ht="13.95" customHeight="1"/>
    <row r="576" ht="13.95" customHeight="1"/>
    <row r="577" ht="13.95" customHeight="1"/>
    <row r="578" ht="13.95" customHeight="1"/>
    <row r="579" ht="13.95" customHeight="1"/>
    <row r="580" ht="13.95" customHeight="1"/>
    <row r="581" ht="13.95" customHeight="1"/>
    <row r="582" ht="13.95" customHeight="1"/>
    <row r="583" ht="13.95" customHeight="1"/>
    <row r="584" ht="13.95" customHeight="1"/>
    <row r="585" ht="13.95" customHeight="1"/>
    <row r="586" ht="13.95" customHeight="1"/>
    <row r="587" ht="13.95" customHeight="1"/>
    <row r="588" ht="13.95" customHeight="1"/>
    <row r="589" ht="13.95" customHeight="1"/>
    <row r="590" ht="13.95" customHeight="1"/>
    <row r="591" ht="13.95" customHeight="1"/>
    <row r="592" ht="13.95" customHeight="1"/>
    <row r="593" ht="13.95" customHeight="1"/>
    <row r="594" ht="13.95" customHeight="1"/>
    <row r="595" ht="13.95" customHeight="1"/>
    <row r="596" ht="13.95" customHeight="1"/>
    <row r="597" ht="13.95" customHeight="1"/>
    <row r="598" ht="13.95" customHeight="1"/>
    <row r="599" ht="13.95" customHeight="1"/>
    <row r="600" ht="13.95" customHeight="1"/>
    <row r="601" ht="13.95" customHeight="1"/>
    <row r="602" ht="13.95" customHeight="1"/>
    <row r="603" ht="13.95" customHeight="1"/>
    <row r="604" ht="13.95" customHeight="1"/>
    <row r="605" ht="13.95" customHeight="1"/>
    <row r="606" ht="13.95" customHeight="1"/>
    <row r="607" ht="13.95" customHeight="1"/>
    <row r="608" ht="13.95" customHeight="1"/>
    <row r="609" ht="13.95" customHeight="1"/>
    <row r="610" ht="13.95" customHeight="1"/>
    <row r="611" ht="13.95" customHeight="1"/>
    <row r="612" ht="13.95" customHeight="1"/>
    <row r="613" ht="13.95" customHeight="1"/>
    <row r="614" ht="13.95" customHeight="1"/>
    <row r="615" ht="13.95" customHeight="1"/>
    <row r="616" ht="13.95" customHeight="1"/>
    <row r="617" ht="13.95" customHeight="1"/>
    <row r="618" ht="13.95" customHeight="1"/>
    <row r="619" ht="13.95" customHeight="1"/>
    <row r="620" ht="13.95" customHeight="1"/>
    <row r="621" ht="13.95" customHeight="1"/>
    <row r="622" ht="13.95" customHeight="1"/>
    <row r="623" ht="13.95" customHeight="1"/>
    <row r="624" ht="13.95" customHeight="1"/>
    <row r="625" ht="13.95" customHeight="1"/>
    <row r="626" ht="13.95" customHeight="1"/>
    <row r="627" ht="13.95" customHeight="1"/>
    <row r="628" ht="13.95" customHeight="1"/>
    <row r="629" ht="13.95" customHeight="1"/>
    <row r="630" ht="13.95" customHeight="1"/>
    <row r="631" ht="13.95" customHeight="1"/>
    <row r="632" ht="13.95" customHeight="1"/>
    <row r="633" ht="13.95" customHeight="1"/>
    <row r="634" ht="13.95" customHeight="1"/>
    <row r="635" ht="13.95" customHeight="1"/>
    <row r="636" ht="13.95" customHeight="1"/>
    <row r="637" ht="13.95" customHeight="1"/>
    <row r="638" ht="13.95" customHeight="1"/>
    <row r="639" ht="13.95" customHeight="1"/>
    <row r="640" ht="13.95" customHeight="1"/>
    <row r="641" ht="13.95" customHeight="1"/>
    <row r="642" ht="13.95" customHeight="1"/>
    <row r="643" ht="13.95" customHeight="1"/>
    <row r="644" ht="13.95" customHeight="1"/>
    <row r="645" ht="13.95" customHeight="1"/>
    <row r="646" ht="13.95" customHeight="1"/>
    <row r="647" ht="13.95" customHeight="1"/>
    <row r="648" ht="13.95" customHeight="1"/>
    <row r="649" ht="13.95" customHeight="1"/>
    <row r="650" ht="13.95" customHeight="1"/>
    <row r="651" ht="13.95" customHeight="1"/>
    <row r="652" ht="13.95" customHeight="1"/>
    <row r="653" ht="13.95" customHeight="1"/>
    <row r="654" ht="13.95" customHeight="1"/>
    <row r="655" ht="13.95" customHeight="1"/>
    <row r="656" ht="13.95" customHeight="1"/>
    <row r="657" ht="13.95" customHeight="1"/>
    <row r="658" ht="13.95" customHeight="1"/>
    <row r="659" ht="13.95" customHeight="1"/>
    <row r="660" ht="13.95" customHeight="1"/>
    <row r="661" ht="13.95" customHeight="1"/>
    <row r="662" ht="13.95" customHeight="1"/>
    <row r="663" ht="13.95" customHeight="1"/>
    <row r="664" ht="13.95" customHeight="1"/>
    <row r="665" ht="13.95" customHeight="1"/>
    <row r="666" ht="13.95" customHeight="1"/>
    <row r="667" ht="13.95" customHeight="1"/>
    <row r="668" ht="13.95" customHeight="1"/>
    <row r="669" ht="13.95" customHeight="1"/>
    <row r="670" ht="13.95" customHeight="1"/>
    <row r="671" ht="13.95" customHeight="1"/>
    <row r="672" ht="13.95" customHeight="1"/>
    <row r="673" ht="13.95" customHeight="1"/>
    <row r="674" ht="13.95" customHeight="1"/>
    <row r="675" ht="13.95" customHeight="1"/>
    <row r="676" ht="13.95" customHeight="1"/>
    <row r="677" ht="13.95" customHeight="1"/>
    <row r="678" ht="13.95" customHeight="1"/>
    <row r="679" ht="13.95" customHeight="1"/>
    <row r="680" ht="13.95" customHeight="1"/>
    <row r="681" ht="13.95" customHeight="1"/>
    <row r="682" ht="13.95" customHeight="1"/>
    <row r="683" ht="13.95" customHeight="1"/>
    <row r="684" ht="13.95" customHeight="1"/>
    <row r="685" ht="13.95" customHeight="1"/>
    <row r="686" ht="13.95" customHeight="1"/>
    <row r="687" ht="13.95" customHeight="1"/>
    <row r="688" ht="13.95" customHeight="1"/>
    <row r="689" ht="13.95" customHeight="1"/>
    <row r="690" ht="13.95" customHeight="1"/>
    <row r="691" ht="13.95" customHeight="1"/>
    <row r="692" ht="13.95" customHeight="1"/>
    <row r="693" ht="13.95" customHeight="1"/>
    <row r="694" ht="13.95" customHeight="1"/>
    <row r="695" ht="13.95" customHeight="1"/>
    <row r="696" ht="13.95" customHeight="1"/>
    <row r="697" ht="13.95" customHeight="1"/>
    <row r="698" ht="13.95" customHeight="1"/>
    <row r="699" ht="13.95" customHeight="1"/>
    <row r="700" ht="13.95" customHeight="1"/>
    <row r="701" ht="13.95" customHeight="1"/>
    <row r="702" ht="13.95" customHeight="1"/>
    <row r="703" ht="13.95" customHeight="1"/>
  </sheetData>
  <sheetProtection algorithmName="SHA-512" hashValue="6HFY+c/ZTba0BnwFksNPlYKlLo7n7xHhuZZOylTlhdOoXlo1LqVMEWHdXqy839dfeZwu6bs6xiEpIInYXFsQrg==" saltValue="t1uSySxI590NF/+Y4f+IBQ==" spinCount="100000" sheet="1" objects="1" scenarios="1"/>
  <protectedRanges>
    <protectedRange sqref="C8:AN37 AS8:BA37" name="範囲1"/>
  </protectedRanges>
  <mergeCells count="322">
    <mergeCell ref="AO43:AR43"/>
    <mergeCell ref="AS43:AX43"/>
    <mergeCell ref="AO37:AR37"/>
    <mergeCell ref="AS37:BA37"/>
    <mergeCell ref="C38:AN38"/>
    <mergeCell ref="AO38:AR38"/>
    <mergeCell ref="AO42:AR42"/>
    <mergeCell ref="AS42:AW42"/>
    <mergeCell ref="C37:D37"/>
    <mergeCell ref="H37:M37"/>
    <mergeCell ref="AG37:AH37"/>
    <mergeCell ref="AK37:AN37"/>
    <mergeCell ref="E37:G37"/>
    <mergeCell ref="N37:AB37"/>
    <mergeCell ref="AC37:AF37"/>
    <mergeCell ref="AO41:AR41"/>
    <mergeCell ref="AO40:AR40"/>
    <mergeCell ref="AO39:AR39"/>
    <mergeCell ref="AI37:AJ37"/>
    <mergeCell ref="AO35:AR35"/>
    <mergeCell ref="AS35:BA35"/>
    <mergeCell ref="C36:D36"/>
    <mergeCell ref="H36:M36"/>
    <mergeCell ref="AG36:AH36"/>
    <mergeCell ref="AK36:AN36"/>
    <mergeCell ref="AO36:AR36"/>
    <mergeCell ref="AS36:BA36"/>
    <mergeCell ref="C35:D35"/>
    <mergeCell ref="H35:M35"/>
    <mergeCell ref="AG35:AH35"/>
    <mergeCell ref="AK35:AN35"/>
    <mergeCell ref="E35:G35"/>
    <mergeCell ref="E36:G36"/>
    <mergeCell ref="N35:AB35"/>
    <mergeCell ref="N36:AB36"/>
    <mergeCell ref="AC35:AF35"/>
    <mergeCell ref="AC36:AF36"/>
    <mergeCell ref="AI35:AJ35"/>
    <mergeCell ref="AI36:AJ36"/>
    <mergeCell ref="AO33:AR33"/>
    <mergeCell ref="AS33:BA33"/>
    <mergeCell ref="C34:D34"/>
    <mergeCell ref="H34:M34"/>
    <mergeCell ref="AG34:AH34"/>
    <mergeCell ref="AK34:AN34"/>
    <mergeCell ref="AO34:AR34"/>
    <mergeCell ref="AS34:BA34"/>
    <mergeCell ref="C33:D33"/>
    <mergeCell ref="H33:M33"/>
    <mergeCell ref="AG33:AH33"/>
    <mergeCell ref="AK33:AN33"/>
    <mergeCell ref="E33:G33"/>
    <mergeCell ref="E34:G34"/>
    <mergeCell ref="N33:AB33"/>
    <mergeCell ref="N34:AB34"/>
    <mergeCell ref="AC33:AF33"/>
    <mergeCell ref="AC34:AF34"/>
    <mergeCell ref="AI33:AJ33"/>
    <mergeCell ref="AI34:AJ34"/>
    <mergeCell ref="AO31:AR31"/>
    <mergeCell ref="AS31:BA31"/>
    <mergeCell ref="C32:D32"/>
    <mergeCell ref="H32:M32"/>
    <mergeCell ref="AG32:AH32"/>
    <mergeCell ref="AK32:AN32"/>
    <mergeCell ref="AO32:AR32"/>
    <mergeCell ref="AS32:BA32"/>
    <mergeCell ref="C31:D31"/>
    <mergeCell ref="H31:M31"/>
    <mergeCell ref="AG31:AH31"/>
    <mergeCell ref="AK31:AN31"/>
    <mergeCell ref="E31:G31"/>
    <mergeCell ref="E32:G32"/>
    <mergeCell ref="N31:AB31"/>
    <mergeCell ref="N32:AB32"/>
    <mergeCell ref="AC31:AF31"/>
    <mergeCell ref="AC32:AF32"/>
    <mergeCell ref="AI31:AJ31"/>
    <mergeCell ref="AI32:AJ32"/>
    <mergeCell ref="AO29:AR29"/>
    <mergeCell ref="AS29:BA29"/>
    <mergeCell ref="C30:D30"/>
    <mergeCell ref="H30:M30"/>
    <mergeCell ref="AG30:AH30"/>
    <mergeCell ref="AK30:AN30"/>
    <mergeCell ref="AO30:AR30"/>
    <mergeCell ref="AS30:BA30"/>
    <mergeCell ref="C29:D29"/>
    <mergeCell ref="H29:M29"/>
    <mergeCell ref="AG29:AH29"/>
    <mergeCell ref="AK29:AN29"/>
    <mergeCell ref="E29:G29"/>
    <mergeCell ref="E30:G30"/>
    <mergeCell ref="N29:AB29"/>
    <mergeCell ref="N30:AB30"/>
    <mergeCell ref="AC29:AF29"/>
    <mergeCell ref="AC30:AF30"/>
    <mergeCell ref="AI29:AJ29"/>
    <mergeCell ref="AI30:AJ30"/>
    <mergeCell ref="AO27:AR27"/>
    <mergeCell ref="AS27:BA27"/>
    <mergeCell ref="C28:D28"/>
    <mergeCell ref="H28:M28"/>
    <mergeCell ref="AG28:AH28"/>
    <mergeCell ref="AK28:AN28"/>
    <mergeCell ref="AO28:AR28"/>
    <mergeCell ref="AS28:BA28"/>
    <mergeCell ref="C27:D27"/>
    <mergeCell ref="H27:M27"/>
    <mergeCell ref="AG27:AH27"/>
    <mergeCell ref="AK27:AN27"/>
    <mergeCell ref="E27:G27"/>
    <mergeCell ref="E28:G28"/>
    <mergeCell ref="N27:AB27"/>
    <mergeCell ref="N28:AB28"/>
    <mergeCell ref="AC27:AF27"/>
    <mergeCell ref="AC28:AF28"/>
    <mergeCell ref="AI27:AJ27"/>
    <mergeCell ref="AI28:AJ28"/>
    <mergeCell ref="AO25:AR25"/>
    <mergeCell ref="AS25:BA25"/>
    <mergeCell ref="C26:D26"/>
    <mergeCell ref="H26:M26"/>
    <mergeCell ref="AG26:AH26"/>
    <mergeCell ref="AK26:AN26"/>
    <mergeCell ref="AO26:AR26"/>
    <mergeCell ref="AS26:BA26"/>
    <mergeCell ref="C25:D25"/>
    <mergeCell ref="H25:M25"/>
    <mergeCell ref="AG25:AH25"/>
    <mergeCell ref="AK25:AN25"/>
    <mergeCell ref="E25:G25"/>
    <mergeCell ref="E26:G26"/>
    <mergeCell ref="N25:AB25"/>
    <mergeCell ref="N26:AB26"/>
    <mergeCell ref="AC25:AF25"/>
    <mergeCell ref="AC26:AF26"/>
    <mergeCell ref="AI25:AJ25"/>
    <mergeCell ref="AI26:AJ26"/>
    <mergeCell ref="AO23:AR23"/>
    <mergeCell ref="AS23:BA23"/>
    <mergeCell ref="C24:D24"/>
    <mergeCell ref="H24:M24"/>
    <mergeCell ref="AG24:AH24"/>
    <mergeCell ref="AK24:AN24"/>
    <mergeCell ref="AO24:AR24"/>
    <mergeCell ref="AS24:BA24"/>
    <mergeCell ref="C23:D23"/>
    <mergeCell ref="H23:M23"/>
    <mergeCell ref="AG23:AH23"/>
    <mergeCell ref="AK23:AN23"/>
    <mergeCell ref="E23:G23"/>
    <mergeCell ref="E24:G24"/>
    <mergeCell ref="N23:AB23"/>
    <mergeCell ref="N24:AB24"/>
    <mergeCell ref="AC23:AF23"/>
    <mergeCell ref="AC24:AF24"/>
    <mergeCell ref="AI23:AJ23"/>
    <mergeCell ref="AI24:AJ24"/>
    <mergeCell ref="AO21:AR21"/>
    <mergeCell ref="AS21:BA21"/>
    <mergeCell ref="C22:D22"/>
    <mergeCell ref="H22:M22"/>
    <mergeCell ref="AG22:AH22"/>
    <mergeCell ref="AK22:AN22"/>
    <mergeCell ref="AO22:AR22"/>
    <mergeCell ref="AS22:BA22"/>
    <mergeCell ref="C21:D21"/>
    <mergeCell ref="H21:M21"/>
    <mergeCell ref="AG21:AH21"/>
    <mergeCell ref="AK21:AN21"/>
    <mergeCell ref="E21:G21"/>
    <mergeCell ref="E22:G22"/>
    <mergeCell ref="N21:AB21"/>
    <mergeCell ref="N22:AB22"/>
    <mergeCell ref="AC21:AF21"/>
    <mergeCell ref="AC22:AF22"/>
    <mergeCell ref="AI21:AJ21"/>
    <mergeCell ref="AI22:AJ22"/>
    <mergeCell ref="AO19:AR19"/>
    <mergeCell ref="AS19:BA19"/>
    <mergeCell ref="C20:D20"/>
    <mergeCell ref="H20:M20"/>
    <mergeCell ref="AG20:AH20"/>
    <mergeCell ref="AK20:AN20"/>
    <mergeCell ref="AO20:AR20"/>
    <mergeCell ref="AS20:BA20"/>
    <mergeCell ref="C19:D19"/>
    <mergeCell ref="H19:M19"/>
    <mergeCell ref="AG19:AH19"/>
    <mergeCell ref="AK19:AN19"/>
    <mergeCell ref="E19:G19"/>
    <mergeCell ref="E20:G20"/>
    <mergeCell ref="N19:AB19"/>
    <mergeCell ref="N20:AB20"/>
    <mergeCell ref="AC19:AF19"/>
    <mergeCell ref="AC20:AF20"/>
    <mergeCell ref="AI19:AJ19"/>
    <mergeCell ref="AI20:AJ20"/>
    <mergeCell ref="AO17:AR17"/>
    <mergeCell ref="AS17:BA17"/>
    <mergeCell ref="C18:D18"/>
    <mergeCell ref="H18:M18"/>
    <mergeCell ref="AG18:AH18"/>
    <mergeCell ref="AK18:AN18"/>
    <mergeCell ref="AO18:AR18"/>
    <mergeCell ref="AS18:BA18"/>
    <mergeCell ref="C17:D17"/>
    <mergeCell ref="H17:M17"/>
    <mergeCell ref="AG17:AH17"/>
    <mergeCell ref="AK17:AN17"/>
    <mergeCell ref="E17:G17"/>
    <mergeCell ref="E18:G18"/>
    <mergeCell ref="N17:AB17"/>
    <mergeCell ref="N18:AB18"/>
    <mergeCell ref="AC17:AF17"/>
    <mergeCell ref="AC18:AF18"/>
    <mergeCell ref="AI17:AJ17"/>
    <mergeCell ref="AI18:AJ18"/>
    <mergeCell ref="AO15:AR15"/>
    <mergeCell ref="AS15:BA15"/>
    <mergeCell ref="C16:D16"/>
    <mergeCell ref="H16:M16"/>
    <mergeCell ref="AG16:AH16"/>
    <mergeCell ref="AK16:AN16"/>
    <mergeCell ref="AO16:AR16"/>
    <mergeCell ref="AS16:BA16"/>
    <mergeCell ref="C15:D15"/>
    <mergeCell ref="H15:M15"/>
    <mergeCell ref="AG15:AH15"/>
    <mergeCell ref="AK15:AN15"/>
    <mergeCell ref="E15:G15"/>
    <mergeCell ref="E16:G16"/>
    <mergeCell ref="N15:AB15"/>
    <mergeCell ref="N16:AB16"/>
    <mergeCell ref="AC15:AF15"/>
    <mergeCell ref="AC16:AF16"/>
    <mergeCell ref="AI15:AJ15"/>
    <mergeCell ref="AI16:AJ16"/>
    <mergeCell ref="AO13:AR13"/>
    <mergeCell ref="AS13:BA13"/>
    <mergeCell ref="C14:D14"/>
    <mergeCell ref="H14:M14"/>
    <mergeCell ref="AG14:AH14"/>
    <mergeCell ref="AK14:AN14"/>
    <mergeCell ref="AO14:AR14"/>
    <mergeCell ref="AS14:BA14"/>
    <mergeCell ref="C13:D13"/>
    <mergeCell ref="H13:M13"/>
    <mergeCell ref="AG13:AH13"/>
    <mergeCell ref="AK13:AN13"/>
    <mergeCell ref="E13:G13"/>
    <mergeCell ref="E14:G14"/>
    <mergeCell ref="N13:AB13"/>
    <mergeCell ref="N14:AB14"/>
    <mergeCell ref="AC13:AF13"/>
    <mergeCell ref="AC14:AF14"/>
    <mergeCell ref="AI13:AJ13"/>
    <mergeCell ref="AI14:AJ14"/>
    <mergeCell ref="AO11:AR11"/>
    <mergeCell ref="AS11:BA11"/>
    <mergeCell ref="C12:D12"/>
    <mergeCell ref="H12:M12"/>
    <mergeCell ref="AG12:AH12"/>
    <mergeCell ref="AK12:AN12"/>
    <mergeCell ref="AO12:AR12"/>
    <mergeCell ref="AS12:BA12"/>
    <mergeCell ref="C11:D11"/>
    <mergeCell ref="H11:M11"/>
    <mergeCell ref="AG11:AH11"/>
    <mergeCell ref="AK11:AN11"/>
    <mergeCell ref="E11:G11"/>
    <mergeCell ref="E12:G12"/>
    <mergeCell ref="N11:AB11"/>
    <mergeCell ref="N12:AB12"/>
    <mergeCell ref="AC11:AF11"/>
    <mergeCell ref="AC12:AF12"/>
    <mergeCell ref="AI11:AJ11"/>
    <mergeCell ref="AI12:AJ12"/>
    <mergeCell ref="C10:D10"/>
    <mergeCell ref="H10:M10"/>
    <mergeCell ref="AG10:AH10"/>
    <mergeCell ref="AK10:AN10"/>
    <mergeCell ref="AO10:AR10"/>
    <mergeCell ref="AS10:BA10"/>
    <mergeCell ref="C9:D9"/>
    <mergeCell ref="H9:M9"/>
    <mergeCell ref="AG9:AH9"/>
    <mergeCell ref="AK9:AN9"/>
    <mergeCell ref="E9:G9"/>
    <mergeCell ref="E10:G10"/>
    <mergeCell ref="N9:AB9"/>
    <mergeCell ref="N10:AB10"/>
    <mergeCell ref="AC9:AF9"/>
    <mergeCell ref="AC10:AF10"/>
    <mergeCell ref="AI10:AJ10"/>
    <mergeCell ref="C8:D8"/>
    <mergeCell ref="H8:M8"/>
    <mergeCell ref="AG8:AH8"/>
    <mergeCell ref="AK8:AN8"/>
    <mergeCell ref="AO8:AR8"/>
    <mergeCell ref="AS8:BA8"/>
    <mergeCell ref="AO9:AR9"/>
    <mergeCell ref="AS9:BA9"/>
    <mergeCell ref="E8:G8"/>
    <mergeCell ref="N8:AB8"/>
    <mergeCell ref="AC8:AF8"/>
    <mergeCell ref="AI8:AJ8"/>
    <mergeCell ref="AI9:AJ9"/>
    <mergeCell ref="C3:M4"/>
    <mergeCell ref="N3:BA4"/>
    <mergeCell ref="A6:B7"/>
    <mergeCell ref="C6:D7"/>
    <mergeCell ref="H6:M7"/>
    <mergeCell ref="AG6:AH7"/>
    <mergeCell ref="AK6:AN7"/>
    <mergeCell ref="AO6:AR7"/>
    <mergeCell ref="AS6:BA7"/>
    <mergeCell ref="E6:G7"/>
    <mergeCell ref="N6:AB7"/>
    <mergeCell ref="AC6:AF7"/>
    <mergeCell ref="AI6:AJ7"/>
  </mergeCells>
  <phoneticPr fontId="1"/>
  <dataValidations count="2">
    <dataValidation type="list" allowBlank="1" showInputMessage="1" showErrorMessage="1" sqref="H8:M37" xr:uid="{00000000-0002-0000-0500-000000000000}">
      <formula1>$A$47:$A$49</formula1>
    </dataValidation>
    <dataValidation type="list" allowBlank="1" showInputMessage="1" showErrorMessage="1" sqref="C8:D37" xr:uid="{00000000-0002-0000-0500-000001000000}">
      <formula1>$A$52:$A$53</formula1>
    </dataValidation>
  </dataValidations>
  <printOptions horizontalCentered="1"/>
  <pageMargins left="0.70866141732283472" right="0.70866141732283472" top="0.74803149606299213" bottom="0.74803149606299213" header="0.31496062992125984" footer="0.31496062992125984"/>
  <pageSetup paperSize="9" scale="5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A1:AW703"/>
  <sheetViews>
    <sheetView showZeros="0" view="pageBreakPreview" zoomScale="60" zoomScaleNormal="100" workbookViewId="0">
      <selection activeCell="AK36" sqref="AK36:AN36"/>
    </sheetView>
    <sheetView workbookViewId="1"/>
  </sheetViews>
  <sheetFormatPr defaultColWidth="8.69921875" defaultRowHeight="16.2"/>
  <cols>
    <col min="1" max="50" width="2.59765625" style="63" customWidth="1"/>
    <col min="51" max="16384" width="8.69921875" style="63"/>
  </cols>
  <sheetData>
    <row r="1" spans="1:49" ht="17.399999999999999" customHeight="1">
      <c r="A1" s="56" t="s">
        <v>403</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row>
    <row r="2" spans="1:49" ht="17.399999999999999"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row>
    <row r="3" spans="1:49" ht="17.399999999999999" customHeight="1">
      <c r="A3" s="56"/>
      <c r="B3" s="56"/>
      <c r="C3" s="381" t="s">
        <v>23</v>
      </c>
      <c r="D3" s="382"/>
      <c r="E3" s="382"/>
      <c r="F3" s="382"/>
      <c r="G3" s="382"/>
      <c r="H3" s="382"/>
      <c r="I3" s="382"/>
      <c r="J3" s="382"/>
      <c r="K3" s="382"/>
      <c r="L3" s="382"/>
      <c r="M3" s="477"/>
      <c r="N3" s="470" t="s">
        <v>302</v>
      </c>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471"/>
      <c r="AO3" s="471"/>
      <c r="AP3" s="471"/>
      <c r="AQ3" s="471"/>
      <c r="AR3" s="471"/>
      <c r="AS3" s="471"/>
      <c r="AT3" s="471"/>
      <c r="AU3" s="471"/>
      <c r="AV3" s="471"/>
      <c r="AW3" s="472"/>
    </row>
    <row r="4" spans="1:49" ht="17.399999999999999" customHeight="1">
      <c r="A4" s="56"/>
      <c r="B4" s="56"/>
      <c r="C4" s="478"/>
      <c r="D4" s="480"/>
      <c r="E4" s="480"/>
      <c r="F4" s="480"/>
      <c r="G4" s="480"/>
      <c r="H4" s="480"/>
      <c r="I4" s="480"/>
      <c r="J4" s="480"/>
      <c r="K4" s="480"/>
      <c r="L4" s="480"/>
      <c r="M4" s="479"/>
      <c r="N4" s="473"/>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5"/>
    </row>
    <row r="5" spans="1:49" ht="17.399999999999999" customHeight="1">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row>
    <row r="6" spans="1:49" ht="17.399999999999999" customHeight="1">
      <c r="A6" s="476" t="s">
        <v>92</v>
      </c>
      <c r="B6" s="380"/>
      <c r="C6" s="381" t="s">
        <v>85</v>
      </c>
      <c r="D6" s="477"/>
      <c r="E6" s="381" t="s">
        <v>288</v>
      </c>
      <c r="F6" s="382"/>
      <c r="G6" s="477"/>
      <c r="H6" s="375" t="s">
        <v>86</v>
      </c>
      <c r="I6" s="376"/>
      <c r="J6" s="376"/>
      <c r="K6" s="376"/>
      <c r="L6" s="376"/>
      <c r="M6" s="377"/>
      <c r="N6" s="375" t="s">
        <v>88</v>
      </c>
      <c r="O6" s="376"/>
      <c r="P6" s="376"/>
      <c r="Q6" s="376"/>
      <c r="R6" s="376"/>
      <c r="S6" s="376"/>
      <c r="T6" s="376"/>
      <c r="U6" s="376"/>
      <c r="V6" s="376"/>
      <c r="W6" s="376"/>
      <c r="X6" s="376"/>
      <c r="Y6" s="376"/>
      <c r="Z6" s="376"/>
      <c r="AA6" s="376"/>
      <c r="AB6" s="377"/>
      <c r="AC6" s="375" t="s">
        <v>87</v>
      </c>
      <c r="AD6" s="377"/>
      <c r="AE6" s="375" t="s">
        <v>440</v>
      </c>
      <c r="AF6" s="481"/>
      <c r="AG6" s="381" t="s">
        <v>89</v>
      </c>
      <c r="AH6" s="382"/>
      <c r="AI6" s="382"/>
      <c r="AJ6" s="477"/>
      <c r="AK6" s="381" t="s">
        <v>90</v>
      </c>
      <c r="AL6" s="382"/>
      <c r="AM6" s="382"/>
      <c r="AN6" s="477"/>
      <c r="AO6" s="381" t="s">
        <v>91</v>
      </c>
      <c r="AP6" s="382"/>
      <c r="AQ6" s="382"/>
      <c r="AR6" s="382"/>
      <c r="AS6" s="382"/>
      <c r="AT6" s="382"/>
      <c r="AU6" s="382"/>
      <c r="AV6" s="382"/>
      <c r="AW6" s="477"/>
    </row>
    <row r="7" spans="1:49" ht="17.399999999999999" customHeight="1">
      <c r="A7" s="379"/>
      <c r="B7" s="380"/>
      <c r="C7" s="478"/>
      <c r="D7" s="479"/>
      <c r="E7" s="478"/>
      <c r="F7" s="480"/>
      <c r="G7" s="479"/>
      <c r="H7" s="405"/>
      <c r="I7" s="406"/>
      <c r="J7" s="406"/>
      <c r="K7" s="406"/>
      <c r="L7" s="406"/>
      <c r="M7" s="407"/>
      <c r="N7" s="405"/>
      <c r="O7" s="406"/>
      <c r="P7" s="406"/>
      <c r="Q7" s="406"/>
      <c r="R7" s="406"/>
      <c r="S7" s="406"/>
      <c r="T7" s="406"/>
      <c r="U7" s="406"/>
      <c r="V7" s="406"/>
      <c r="W7" s="406"/>
      <c r="X7" s="406"/>
      <c r="Y7" s="406"/>
      <c r="Z7" s="406"/>
      <c r="AA7" s="406"/>
      <c r="AB7" s="407"/>
      <c r="AC7" s="405"/>
      <c r="AD7" s="407"/>
      <c r="AE7" s="482"/>
      <c r="AF7" s="483"/>
      <c r="AG7" s="478"/>
      <c r="AH7" s="480"/>
      <c r="AI7" s="480"/>
      <c r="AJ7" s="479"/>
      <c r="AK7" s="478"/>
      <c r="AL7" s="480"/>
      <c r="AM7" s="480"/>
      <c r="AN7" s="479"/>
      <c r="AO7" s="478"/>
      <c r="AP7" s="480"/>
      <c r="AQ7" s="480"/>
      <c r="AR7" s="480"/>
      <c r="AS7" s="480"/>
      <c r="AT7" s="480"/>
      <c r="AU7" s="480"/>
      <c r="AV7" s="480"/>
      <c r="AW7" s="479"/>
    </row>
    <row r="8" spans="1:49" ht="13.95" customHeight="1">
      <c r="A8" s="56"/>
      <c r="B8" s="56">
        <v>1</v>
      </c>
      <c r="C8" s="311"/>
      <c r="D8" s="313"/>
      <c r="E8" s="311"/>
      <c r="F8" s="312"/>
      <c r="G8" s="313"/>
      <c r="H8" s="484"/>
      <c r="I8" s="485"/>
      <c r="J8" s="485"/>
      <c r="K8" s="485"/>
      <c r="L8" s="485"/>
      <c r="M8" s="486"/>
      <c r="N8" s="311"/>
      <c r="O8" s="312"/>
      <c r="P8" s="312"/>
      <c r="Q8" s="312"/>
      <c r="R8" s="312"/>
      <c r="S8" s="312"/>
      <c r="T8" s="312"/>
      <c r="U8" s="312"/>
      <c r="V8" s="312"/>
      <c r="W8" s="312"/>
      <c r="X8" s="312"/>
      <c r="Y8" s="312"/>
      <c r="Z8" s="312"/>
      <c r="AA8" s="312"/>
      <c r="AB8" s="313"/>
      <c r="AC8" s="311"/>
      <c r="AD8" s="313"/>
      <c r="AE8" s="311"/>
      <c r="AF8" s="490"/>
      <c r="AG8" s="510"/>
      <c r="AH8" s="435"/>
      <c r="AI8" s="435"/>
      <c r="AJ8" s="436"/>
      <c r="AK8" s="511">
        <f>AC8*AG8</f>
        <v>0</v>
      </c>
      <c r="AL8" s="512"/>
      <c r="AM8" s="512"/>
      <c r="AN8" s="513"/>
      <c r="AO8" s="311"/>
      <c r="AP8" s="312"/>
      <c r="AQ8" s="312"/>
      <c r="AR8" s="312"/>
      <c r="AS8" s="312"/>
      <c r="AT8" s="312"/>
      <c r="AU8" s="312"/>
      <c r="AV8" s="312"/>
      <c r="AW8" s="313"/>
    </row>
    <row r="9" spans="1:49" ht="13.95" customHeight="1">
      <c r="A9" s="56"/>
      <c r="B9" s="56">
        <v>2</v>
      </c>
      <c r="C9" s="311"/>
      <c r="D9" s="313"/>
      <c r="E9" s="311"/>
      <c r="F9" s="312"/>
      <c r="G9" s="313"/>
      <c r="H9" s="484"/>
      <c r="I9" s="485"/>
      <c r="J9" s="485"/>
      <c r="K9" s="485"/>
      <c r="L9" s="485"/>
      <c r="M9" s="486"/>
      <c r="N9" s="311"/>
      <c r="O9" s="312"/>
      <c r="P9" s="312"/>
      <c r="Q9" s="312"/>
      <c r="R9" s="312"/>
      <c r="S9" s="312"/>
      <c r="T9" s="312"/>
      <c r="U9" s="312"/>
      <c r="V9" s="312"/>
      <c r="W9" s="312"/>
      <c r="X9" s="312"/>
      <c r="Y9" s="312"/>
      <c r="Z9" s="312"/>
      <c r="AA9" s="312"/>
      <c r="AB9" s="313"/>
      <c r="AC9" s="311"/>
      <c r="AD9" s="313"/>
      <c r="AE9" s="311"/>
      <c r="AF9" s="490"/>
      <c r="AG9" s="510"/>
      <c r="AH9" s="435"/>
      <c r="AI9" s="435"/>
      <c r="AJ9" s="436"/>
      <c r="AK9" s="511">
        <f t="shared" ref="AK9:AK37" si="0">AC9*AG9</f>
        <v>0</v>
      </c>
      <c r="AL9" s="512"/>
      <c r="AM9" s="512"/>
      <c r="AN9" s="513"/>
      <c r="AO9" s="311"/>
      <c r="AP9" s="312"/>
      <c r="AQ9" s="312"/>
      <c r="AR9" s="312"/>
      <c r="AS9" s="312"/>
      <c r="AT9" s="312"/>
      <c r="AU9" s="312"/>
      <c r="AV9" s="312"/>
      <c r="AW9" s="313"/>
    </row>
    <row r="10" spans="1:49" ht="13.95" customHeight="1">
      <c r="A10" s="56"/>
      <c r="B10" s="56">
        <v>3</v>
      </c>
      <c r="C10" s="311"/>
      <c r="D10" s="313"/>
      <c r="E10" s="311"/>
      <c r="F10" s="312"/>
      <c r="G10" s="313"/>
      <c r="H10" s="484"/>
      <c r="I10" s="485"/>
      <c r="J10" s="485"/>
      <c r="K10" s="485"/>
      <c r="L10" s="485"/>
      <c r="M10" s="486"/>
      <c r="N10" s="311"/>
      <c r="O10" s="312"/>
      <c r="P10" s="312"/>
      <c r="Q10" s="312"/>
      <c r="R10" s="312"/>
      <c r="S10" s="312"/>
      <c r="T10" s="312"/>
      <c r="U10" s="312"/>
      <c r="V10" s="312"/>
      <c r="W10" s="312"/>
      <c r="X10" s="312"/>
      <c r="Y10" s="312"/>
      <c r="Z10" s="312"/>
      <c r="AA10" s="312"/>
      <c r="AB10" s="313"/>
      <c r="AC10" s="311"/>
      <c r="AD10" s="313"/>
      <c r="AE10" s="311"/>
      <c r="AF10" s="490"/>
      <c r="AG10" s="510"/>
      <c r="AH10" s="435"/>
      <c r="AI10" s="435"/>
      <c r="AJ10" s="436"/>
      <c r="AK10" s="511">
        <f t="shared" si="0"/>
        <v>0</v>
      </c>
      <c r="AL10" s="512"/>
      <c r="AM10" s="512"/>
      <c r="AN10" s="513"/>
      <c r="AO10" s="311"/>
      <c r="AP10" s="312"/>
      <c r="AQ10" s="312"/>
      <c r="AR10" s="312"/>
      <c r="AS10" s="312"/>
      <c r="AT10" s="312"/>
      <c r="AU10" s="312"/>
      <c r="AV10" s="312"/>
      <c r="AW10" s="313"/>
    </row>
    <row r="11" spans="1:49" ht="13.95" customHeight="1">
      <c r="A11" s="56"/>
      <c r="B11" s="56">
        <v>4</v>
      </c>
      <c r="C11" s="311"/>
      <c r="D11" s="313"/>
      <c r="E11" s="311"/>
      <c r="F11" s="312"/>
      <c r="G11" s="313"/>
      <c r="H11" s="484"/>
      <c r="I11" s="485"/>
      <c r="J11" s="485"/>
      <c r="K11" s="485"/>
      <c r="L11" s="485"/>
      <c r="M11" s="486"/>
      <c r="N11" s="311"/>
      <c r="O11" s="312"/>
      <c r="P11" s="312"/>
      <c r="Q11" s="312"/>
      <c r="R11" s="312"/>
      <c r="S11" s="312"/>
      <c r="T11" s="312"/>
      <c r="U11" s="312"/>
      <c r="V11" s="312"/>
      <c r="W11" s="312"/>
      <c r="X11" s="312"/>
      <c r="Y11" s="312"/>
      <c r="Z11" s="312"/>
      <c r="AA11" s="312"/>
      <c r="AB11" s="313"/>
      <c r="AC11" s="311"/>
      <c r="AD11" s="313"/>
      <c r="AE11" s="311"/>
      <c r="AF11" s="490"/>
      <c r="AG11" s="510"/>
      <c r="AH11" s="435"/>
      <c r="AI11" s="435"/>
      <c r="AJ11" s="436"/>
      <c r="AK11" s="511">
        <f t="shared" si="0"/>
        <v>0</v>
      </c>
      <c r="AL11" s="512"/>
      <c r="AM11" s="512"/>
      <c r="AN11" s="513"/>
      <c r="AO11" s="311"/>
      <c r="AP11" s="312"/>
      <c r="AQ11" s="312"/>
      <c r="AR11" s="312"/>
      <c r="AS11" s="312"/>
      <c r="AT11" s="312"/>
      <c r="AU11" s="312"/>
      <c r="AV11" s="312"/>
      <c r="AW11" s="313"/>
    </row>
    <row r="12" spans="1:49" ht="13.95" customHeight="1">
      <c r="A12" s="56"/>
      <c r="B12" s="56">
        <v>5</v>
      </c>
      <c r="C12" s="311"/>
      <c r="D12" s="313"/>
      <c r="E12" s="311"/>
      <c r="F12" s="312"/>
      <c r="G12" s="313"/>
      <c r="H12" s="484"/>
      <c r="I12" s="485"/>
      <c r="J12" s="485"/>
      <c r="K12" s="485"/>
      <c r="L12" s="485"/>
      <c r="M12" s="486"/>
      <c r="N12" s="311"/>
      <c r="O12" s="312"/>
      <c r="P12" s="312"/>
      <c r="Q12" s="312"/>
      <c r="R12" s="312"/>
      <c r="S12" s="312"/>
      <c r="T12" s="312"/>
      <c r="U12" s="312"/>
      <c r="V12" s="312"/>
      <c r="W12" s="312"/>
      <c r="X12" s="312"/>
      <c r="Y12" s="312"/>
      <c r="Z12" s="312"/>
      <c r="AA12" s="312"/>
      <c r="AB12" s="313"/>
      <c r="AC12" s="311"/>
      <c r="AD12" s="313"/>
      <c r="AE12" s="311"/>
      <c r="AF12" s="490"/>
      <c r="AG12" s="510"/>
      <c r="AH12" s="435"/>
      <c r="AI12" s="435"/>
      <c r="AJ12" s="436"/>
      <c r="AK12" s="511">
        <f t="shared" si="0"/>
        <v>0</v>
      </c>
      <c r="AL12" s="512"/>
      <c r="AM12" s="512"/>
      <c r="AN12" s="513"/>
      <c r="AO12" s="311"/>
      <c r="AP12" s="312"/>
      <c r="AQ12" s="312"/>
      <c r="AR12" s="312"/>
      <c r="AS12" s="312"/>
      <c r="AT12" s="312"/>
      <c r="AU12" s="312"/>
      <c r="AV12" s="312"/>
      <c r="AW12" s="313"/>
    </row>
    <row r="13" spans="1:49" ht="13.95" customHeight="1">
      <c r="A13" s="56"/>
      <c r="B13" s="56">
        <v>6</v>
      </c>
      <c r="C13" s="311"/>
      <c r="D13" s="313"/>
      <c r="E13" s="311"/>
      <c r="F13" s="312"/>
      <c r="G13" s="313"/>
      <c r="H13" s="484"/>
      <c r="I13" s="485"/>
      <c r="J13" s="485"/>
      <c r="K13" s="485"/>
      <c r="L13" s="485"/>
      <c r="M13" s="486"/>
      <c r="N13" s="311"/>
      <c r="O13" s="312"/>
      <c r="P13" s="312"/>
      <c r="Q13" s="312"/>
      <c r="R13" s="312"/>
      <c r="S13" s="312"/>
      <c r="T13" s="312"/>
      <c r="U13" s="312"/>
      <c r="V13" s="312"/>
      <c r="W13" s="312"/>
      <c r="X13" s="312"/>
      <c r="Y13" s="312"/>
      <c r="Z13" s="312"/>
      <c r="AA13" s="312"/>
      <c r="AB13" s="313"/>
      <c r="AC13" s="311"/>
      <c r="AD13" s="313"/>
      <c r="AE13" s="311"/>
      <c r="AF13" s="490"/>
      <c r="AG13" s="510"/>
      <c r="AH13" s="435"/>
      <c r="AI13" s="435"/>
      <c r="AJ13" s="436"/>
      <c r="AK13" s="511">
        <f t="shared" si="0"/>
        <v>0</v>
      </c>
      <c r="AL13" s="512"/>
      <c r="AM13" s="512"/>
      <c r="AN13" s="513"/>
      <c r="AO13" s="311"/>
      <c r="AP13" s="312"/>
      <c r="AQ13" s="312"/>
      <c r="AR13" s="312"/>
      <c r="AS13" s="312"/>
      <c r="AT13" s="312"/>
      <c r="AU13" s="312"/>
      <c r="AV13" s="312"/>
      <c r="AW13" s="313"/>
    </row>
    <row r="14" spans="1:49" ht="13.95" customHeight="1">
      <c r="A14" s="56"/>
      <c r="B14" s="56">
        <v>7</v>
      </c>
      <c r="C14" s="311"/>
      <c r="D14" s="313"/>
      <c r="E14" s="311"/>
      <c r="F14" s="312"/>
      <c r="G14" s="313"/>
      <c r="H14" s="484"/>
      <c r="I14" s="485"/>
      <c r="J14" s="485"/>
      <c r="K14" s="485"/>
      <c r="L14" s="485"/>
      <c r="M14" s="486"/>
      <c r="N14" s="311"/>
      <c r="O14" s="312"/>
      <c r="P14" s="312"/>
      <c r="Q14" s="312"/>
      <c r="R14" s="312"/>
      <c r="S14" s="312"/>
      <c r="T14" s="312"/>
      <c r="U14" s="312"/>
      <c r="V14" s="312"/>
      <c r="W14" s="312"/>
      <c r="X14" s="312"/>
      <c r="Y14" s="312"/>
      <c r="Z14" s="312"/>
      <c r="AA14" s="312"/>
      <c r="AB14" s="313"/>
      <c r="AC14" s="311"/>
      <c r="AD14" s="313"/>
      <c r="AE14" s="311"/>
      <c r="AF14" s="490"/>
      <c r="AG14" s="510"/>
      <c r="AH14" s="435"/>
      <c r="AI14" s="435"/>
      <c r="AJ14" s="436"/>
      <c r="AK14" s="511">
        <f t="shared" si="0"/>
        <v>0</v>
      </c>
      <c r="AL14" s="512"/>
      <c r="AM14" s="512"/>
      <c r="AN14" s="513"/>
      <c r="AO14" s="311"/>
      <c r="AP14" s="312"/>
      <c r="AQ14" s="312"/>
      <c r="AR14" s="312"/>
      <c r="AS14" s="312"/>
      <c r="AT14" s="312"/>
      <c r="AU14" s="312"/>
      <c r="AV14" s="312"/>
      <c r="AW14" s="313"/>
    </row>
    <row r="15" spans="1:49" ht="13.95" customHeight="1">
      <c r="A15" s="56"/>
      <c r="B15" s="56">
        <v>8</v>
      </c>
      <c r="C15" s="311"/>
      <c r="D15" s="313"/>
      <c r="E15" s="311"/>
      <c r="F15" s="312"/>
      <c r="G15" s="313"/>
      <c r="H15" s="484"/>
      <c r="I15" s="485"/>
      <c r="J15" s="485"/>
      <c r="K15" s="485"/>
      <c r="L15" s="485"/>
      <c r="M15" s="486"/>
      <c r="N15" s="311"/>
      <c r="O15" s="312"/>
      <c r="P15" s="312"/>
      <c r="Q15" s="312"/>
      <c r="R15" s="312"/>
      <c r="S15" s="312"/>
      <c r="T15" s="312"/>
      <c r="U15" s="312"/>
      <c r="V15" s="312"/>
      <c r="W15" s="312"/>
      <c r="X15" s="312"/>
      <c r="Y15" s="312"/>
      <c r="Z15" s="312"/>
      <c r="AA15" s="312"/>
      <c r="AB15" s="313"/>
      <c r="AC15" s="311"/>
      <c r="AD15" s="313"/>
      <c r="AE15" s="311"/>
      <c r="AF15" s="490"/>
      <c r="AG15" s="510"/>
      <c r="AH15" s="435"/>
      <c r="AI15" s="435"/>
      <c r="AJ15" s="436"/>
      <c r="AK15" s="511">
        <f t="shared" si="0"/>
        <v>0</v>
      </c>
      <c r="AL15" s="512"/>
      <c r="AM15" s="512"/>
      <c r="AN15" s="513"/>
      <c r="AO15" s="311"/>
      <c r="AP15" s="312"/>
      <c r="AQ15" s="312"/>
      <c r="AR15" s="312"/>
      <c r="AS15" s="312"/>
      <c r="AT15" s="312"/>
      <c r="AU15" s="312"/>
      <c r="AV15" s="312"/>
      <c r="AW15" s="313"/>
    </row>
    <row r="16" spans="1:49" ht="13.95" customHeight="1">
      <c r="A16" s="56"/>
      <c r="B16" s="56">
        <v>9</v>
      </c>
      <c r="C16" s="311"/>
      <c r="D16" s="313"/>
      <c r="E16" s="311"/>
      <c r="F16" s="312"/>
      <c r="G16" s="313"/>
      <c r="H16" s="484"/>
      <c r="I16" s="485"/>
      <c r="J16" s="485"/>
      <c r="K16" s="485"/>
      <c r="L16" s="485"/>
      <c r="M16" s="486"/>
      <c r="N16" s="311"/>
      <c r="O16" s="312"/>
      <c r="P16" s="312"/>
      <c r="Q16" s="312"/>
      <c r="R16" s="312"/>
      <c r="S16" s="312"/>
      <c r="T16" s="312"/>
      <c r="U16" s="312"/>
      <c r="V16" s="312"/>
      <c r="W16" s="312"/>
      <c r="X16" s="312"/>
      <c r="Y16" s="312"/>
      <c r="Z16" s="312"/>
      <c r="AA16" s="312"/>
      <c r="AB16" s="313"/>
      <c r="AC16" s="311"/>
      <c r="AD16" s="313"/>
      <c r="AE16" s="311"/>
      <c r="AF16" s="490"/>
      <c r="AG16" s="510"/>
      <c r="AH16" s="435"/>
      <c r="AI16" s="435"/>
      <c r="AJ16" s="436"/>
      <c r="AK16" s="511">
        <f t="shared" si="0"/>
        <v>0</v>
      </c>
      <c r="AL16" s="512"/>
      <c r="AM16" s="512"/>
      <c r="AN16" s="513"/>
      <c r="AO16" s="311"/>
      <c r="AP16" s="312"/>
      <c r="AQ16" s="312"/>
      <c r="AR16" s="312"/>
      <c r="AS16" s="312"/>
      <c r="AT16" s="312"/>
      <c r="AU16" s="312"/>
      <c r="AV16" s="312"/>
      <c r="AW16" s="313"/>
    </row>
    <row r="17" spans="1:49" ht="13.95" customHeight="1">
      <c r="A17" s="56"/>
      <c r="B17" s="56">
        <v>10</v>
      </c>
      <c r="C17" s="311"/>
      <c r="D17" s="313"/>
      <c r="E17" s="311"/>
      <c r="F17" s="312"/>
      <c r="G17" s="313"/>
      <c r="H17" s="484"/>
      <c r="I17" s="485"/>
      <c r="J17" s="485"/>
      <c r="K17" s="485"/>
      <c r="L17" s="485"/>
      <c r="M17" s="486"/>
      <c r="N17" s="311"/>
      <c r="O17" s="312"/>
      <c r="P17" s="312"/>
      <c r="Q17" s="312"/>
      <c r="R17" s="312"/>
      <c r="S17" s="312"/>
      <c r="T17" s="312"/>
      <c r="U17" s="312"/>
      <c r="V17" s="312"/>
      <c r="W17" s="312"/>
      <c r="X17" s="312"/>
      <c r="Y17" s="312"/>
      <c r="Z17" s="312"/>
      <c r="AA17" s="312"/>
      <c r="AB17" s="313"/>
      <c r="AC17" s="311"/>
      <c r="AD17" s="313"/>
      <c r="AE17" s="311"/>
      <c r="AF17" s="490"/>
      <c r="AG17" s="510"/>
      <c r="AH17" s="435"/>
      <c r="AI17" s="435"/>
      <c r="AJ17" s="436"/>
      <c r="AK17" s="511">
        <f t="shared" si="0"/>
        <v>0</v>
      </c>
      <c r="AL17" s="512"/>
      <c r="AM17" s="512"/>
      <c r="AN17" s="513"/>
      <c r="AO17" s="311"/>
      <c r="AP17" s="312"/>
      <c r="AQ17" s="312"/>
      <c r="AR17" s="312"/>
      <c r="AS17" s="312"/>
      <c r="AT17" s="312"/>
      <c r="AU17" s="312"/>
      <c r="AV17" s="312"/>
      <c r="AW17" s="313"/>
    </row>
    <row r="18" spans="1:49" ht="13.95" customHeight="1">
      <c r="A18" s="56"/>
      <c r="B18" s="56">
        <v>11</v>
      </c>
      <c r="C18" s="311"/>
      <c r="D18" s="313"/>
      <c r="E18" s="311"/>
      <c r="F18" s="312"/>
      <c r="G18" s="313"/>
      <c r="H18" s="484"/>
      <c r="I18" s="485"/>
      <c r="J18" s="485"/>
      <c r="K18" s="485"/>
      <c r="L18" s="485"/>
      <c r="M18" s="486"/>
      <c r="N18" s="311"/>
      <c r="O18" s="312"/>
      <c r="P18" s="312"/>
      <c r="Q18" s="312"/>
      <c r="R18" s="312"/>
      <c r="S18" s="312"/>
      <c r="T18" s="312"/>
      <c r="U18" s="312"/>
      <c r="V18" s="312"/>
      <c r="W18" s="312"/>
      <c r="X18" s="312"/>
      <c r="Y18" s="312"/>
      <c r="Z18" s="312"/>
      <c r="AA18" s="312"/>
      <c r="AB18" s="313"/>
      <c r="AC18" s="311"/>
      <c r="AD18" s="313"/>
      <c r="AE18" s="311"/>
      <c r="AF18" s="490"/>
      <c r="AG18" s="510"/>
      <c r="AH18" s="435"/>
      <c r="AI18" s="435"/>
      <c r="AJ18" s="436"/>
      <c r="AK18" s="511">
        <f t="shared" si="0"/>
        <v>0</v>
      </c>
      <c r="AL18" s="512"/>
      <c r="AM18" s="512"/>
      <c r="AN18" s="513"/>
      <c r="AO18" s="311"/>
      <c r="AP18" s="312"/>
      <c r="AQ18" s="312"/>
      <c r="AR18" s="312"/>
      <c r="AS18" s="312"/>
      <c r="AT18" s="312"/>
      <c r="AU18" s="312"/>
      <c r="AV18" s="312"/>
      <c r="AW18" s="313"/>
    </row>
    <row r="19" spans="1:49" ht="13.95" customHeight="1">
      <c r="A19" s="56"/>
      <c r="B19" s="56">
        <v>12</v>
      </c>
      <c r="C19" s="311"/>
      <c r="D19" s="313"/>
      <c r="E19" s="311"/>
      <c r="F19" s="312"/>
      <c r="G19" s="313"/>
      <c r="H19" s="484"/>
      <c r="I19" s="485"/>
      <c r="J19" s="485"/>
      <c r="K19" s="485"/>
      <c r="L19" s="485"/>
      <c r="M19" s="486"/>
      <c r="N19" s="311"/>
      <c r="O19" s="312"/>
      <c r="P19" s="312"/>
      <c r="Q19" s="312"/>
      <c r="R19" s="312"/>
      <c r="S19" s="312"/>
      <c r="T19" s="312"/>
      <c r="U19" s="312"/>
      <c r="V19" s="312"/>
      <c r="W19" s="312"/>
      <c r="X19" s="312"/>
      <c r="Y19" s="312"/>
      <c r="Z19" s="312"/>
      <c r="AA19" s="312"/>
      <c r="AB19" s="313"/>
      <c r="AC19" s="311"/>
      <c r="AD19" s="313"/>
      <c r="AE19" s="311"/>
      <c r="AF19" s="490"/>
      <c r="AG19" s="510"/>
      <c r="AH19" s="435"/>
      <c r="AI19" s="435"/>
      <c r="AJ19" s="436"/>
      <c r="AK19" s="511">
        <f t="shared" si="0"/>
        <v>0</v>
      </c>
      <c r="AL19" s="512"/>
      <c r="AM19" s="512"/>
      <c r="AN19" s="513"/>
      <c r="AO19" s="311"/>
      <c r="AP19" s="312"/>
      <c r="AQ19" s="312"/>
      <c r="AR19" s="312"/>
      <c r="AS19" s="312"/>
      <c r="AT19" s="312"/>
      <c r="AU19" s="312"/>
      <c r="AV19" s="312"/>
      <c r="AW19" s="313"/>
    </row>
    <row r="20" spans="1:49" ht="13.95" customHeight="1">
      <c r="A20" s="56"/>
      <c r="B20" s="56">
        <v>13</v>
      </c>
      <c r="C20" s="311"/>
      <c r="D20" s="313"/>
      <c r="E20" s="311"/>
      <c r="F20" s="312"/>
      <c r="G20" s="313"/>
      <c r="H20" s="484"/>
      <c r="I20" s="485"/>
      <c r="J20" s="485"/>
      <c r="K20" s="485"/>
      <c r="L20" s="485"/>
      <c r="M20" s="486"/>
      <c r="N20" s="311"/>
      <c r="O20" s="312"/>
      <c r="P20" s="312"/>
      <c r="Q20" s="312"/>
      <c r="R20" s="312"/>
      <c r="S20" s="312"/>
      <c r="T20" s="312"/>
      <c r="U20" s="312"/>
      <c r="V20" s="312"/>
      <c r="W20" s="312"/>
      <c r="X20" s="312"/>
      <c r="Y20" s="312"/>
      <c r="Z20" s="312"/>
      <c r="AA20" s="312"/>
      <c r="AB20" s="313"/>
      <c r="AC20" s="311"/>
      <c r="AD20" s="313"/>
      <c r="AE20" s="311"/>
      <c r="AF20" s="490"/>
      <c r="AG20" s="510"/>
      <c r="AH20" s="435"/>
      <c r="AI20" s="435"/>
      <c r="AJ20" s="436"/>
      <c r="AK20" s="511">
        <f t="shared" si="0"/>
        <v>0</v>
      </c>
      <c r="AL20" s="512"/>
      <c r="AM20" s="512"/>
      <c r="AN20" s="513"/>
      <c r="AO20" s="311"/>
      <c r="AP20" s="312"/>
      <c r="AQ20" s="312"/>
      <c r="AR20" s="312"/>
      <c r="AS20" s="312"/>
      <c r="AT20" s="312"/>
      <c r="AU20" s="312"/>
      <c r="AV20" s="312"/>
      <c r="AW20" s="313"/>
    </row>
    <row r="21" spans="1:49" ht="13.95" customHeight="1">
      <c r="A21" s="56"/>
      <c r="B21" s="56">
        <v>14</v>
      </c>
      <c r="C21" s="311"/>
      <c r="D21" s="313"/>
      <c r="E21" s="311"/>
      <c r="F21" s="312"/>
      <c r="G21" s="313"/>
      <c r="H21" s="484"/>
      <c r="I21" s="485"/>
      <c r="J21" s="485"/>
      <c r="K21" s="485"/>
      <c r="L21" s="485"/>
      <c r="M21" s="486"/>
      <c r="N21" s="311"/>
      <c r="O21" s="312"/>
      <c r="P21" s="312"/>
      <c r="Q21" s="312"/>
      <c r="R21" s="312"/>
      <c r="S21" s="312"/>
      <c r="T21" s="312"/>
      <c r="U21" s="312"/>
      <c r="V21" s="312"/>
      <c r="W21" s="312"/>
      <c r="X21" s="312"/>
      <c r="Y21" s="312"/>
      <c r="Z21" s="312"/>
      <c r="AA21" s="312"/>
      <c r="AB21" s="313"/>
      <c r="AC21" s="311"/>
      <c r="AD21" s="313"/>
      <c r="AE21" s="311"/>
      <c r="AF21" s="490"/>
      <c r="AG21" s="510"/>
      <c r="AH21" s="435"/>
      <c r="AI21" s="435"/>
      <c r="AJ21" s="436"/>
      <c r="AK21" s="511">
        <f t="shared" si="0"/>
        <v>0</v>
      </c>
      <c r="AL21" s="512"/>
      <c r="AM21" s="512"/>
      <c r="AN21" s="513"/>
      <c r="AO21" s="311"/>
      <c r="AP21" s="312"/>
      <c r="AQ21" s="312"/>
      <c r="AR21" s="312"/>
      <c r="AS21" s="312"/>
      <c r="AT21" s="312"/>
      <c r="AU21" s="312"/>
      <c r="AV21" s="312"/>
      <c r="AW21" s="313"/>
    </row>
    <row r="22" spans="1:49" ht="13.95" customHeight="1">
      <c r="A22" s="56"/>
      <c r="B22" s="56">
        <v>15</v>
      </c>
      <c r="C22" s="311"/>
      <c r="D22" s="313"/>
      <c r="E22" s="311"/>
      <c r="F22" s="312"/>
      <c r="G22" s="313"/>
      <c r="H22" s="484"/>
      <c r="I22" s="485"/>
      <c r="J22" s="485"/>
      <c r="K22" s="485"/>
      <c r="L22" s="485"/>
      <c r="M22" s="486"/>
      <c r="N22" s="311"/>
      <c r="O22" s="312"/>
      <c r="P22" s="312"/>
      <c r="Q22" s="312"/>
      <c r="R22" s="312"/>
      <c r="S22" s="312"/>
      <c r="T22" s="312"/>
      <c r="U22" s="312"/>
      <c r="V22" s="312"/>
      <c r="W22" s="312"/>
      <c r="X22" s="312"/>
      <c r="Y22" s="312"/>
      <c r="Z22" s="312"/>
      <c r="AA22" s="312"/>
      <c r="AB22" s="313"/>
      <c r="AC22" s="311"/>
      <c r="AD22" s="313"/>
      <c r="AE22" s="311"/>
      <c r="AF22" s="490"/>
      <c r="AG22" s="510"/>
      <c r="AH22" s="435"/>
      <c r="AI22" s="435"/>
      <c r="AJ22" s="436"/>
      <c r="AK22" s="511">
        <f t="shared" si="0"/>
        <v>0</v>
      </c>
      <c r="AL22" s="512"/>
      <c r="AM22" s="512"/>
      <c r="AN22" s="513"/>
      <c r="AO22" s="311"/>
      <c r="AP22" s="312"/>
      <c r="AQ22" s="312"/>
      <c r="AR22" s="312"/>
      <c r="AS22" s="312"/>
      <c r="AT22" s="312"/>
      <c r="AU22" s="312"/>
      <c r="AV22" s="312"/>
      <c r="AW22" s="313"/>
    </row>
    <row r="23" spans="1:49" ht="13.95" customHeight="1">
      <c r="A23" s="56"/>
      <c r="B23" s="56">
        <v>16</v>
      </c>
      <c r="C23" s="311"/>
      <c r="D23" s="313"/>
      <c r="E23" s="311"/>
      <c r="F23" s="312"/>
      <c r="G23" s="313"/>
      <c r="H23" s="484"/>
      <c r="I23" s="485"/>
      <c r="J23" s="485"/>
      <c r="K23" s="485"/>
      <c r="L23" s="485"/>
      <c r="M23" s="486"/>
      <c r="N23" s="311"/>
      <c r="O23" s="312"/>
      <c r="P23" s="312"/>
      <c r="Q23" s="312"/>
      <c r="R23" s="312"/>
      <c r="S23" s="312"/>
      <c r="T23" s="312"/>
      <c r="U23" s="312"/>
      <c r="V23" s="312"/>
      <c r="W23" s="312"/>
      <c r="X23" s="312"/>
      <c r="Y23" s="312"/>
      <c r="Z23" s="312"/>
      <c r="AA23" s="312"/>
      <c r="AB23" s="313"/>
      <c r="AC23" s="311"/>
      <c r="AD23" s="313"/>
      <c r="AE23" s="311"/>
      <c r="AF23" s="490"/>
      <c r="AG23" s="510"/>
      <c r="AH23" s="435"/>
      <c r="AI23" s="435"/>
      <c r="AJ23" s="436"/>
      <c r="AK23" s="511">
        <f t="shared" si="0"/>
        <v>0</v>
      </c>
      <c r="AL23" s="512"/>
      <c r="AM23" s="512"/>
      <c r="AN23" s="513"/>
      <c r="AO23" s="311"/>
      <c r="AP23" s="312"/>
      <c r="AQ23" s="312"/>
      <c r="AR23" s="312"/>
      <c r="AS23" s="312"/>
      <c r="AT23" s="312"/>
      <c r="AU23" s="312"/>
      <c r="AV23" s="312"/>
      <c r="AW23" s="313"/>
    </row>
    <row r="24" spans="1:49" ht="13.95" customHeight="1">
      <c r="A24" s="56"/>
      <c r="B24" s="56">
        <v>17</v>
      </c>
      <c r="C24" s="311"/>
      <c r="D24" s="313"/>
      <c r="E24" s="311"/>
      <c r="F24" s="312"/>
      <c r="G24" s="313"/>
      <c r="H24" s="484"/>
      <c r="I24" s="485"/>
      <c r="J24" s="485"/>
      <c r="K24" s="485"/>
      <c r="L24" s="485"/>
      <c r="M24" s="486"/>
      <c r="N24" s="311"/>
      <c r="O24" s="312"/>
      <c r="P24" s="312"/>
      <c r="Q24" s="312"/>
      <c r="R24" s="312"/>
      <c r="S24" s="312"/>
      <c r="T24" s="312"/>
      <c r="U24" s="312"/>
      <c r="V24" s="312"/>
      <c r="W24" s="312"/>
      <c r="X24" s="312"/>
      <c r="Y24" s="312"/>
      <c r="Z24" s="312"/>
      <c r="AA24" s="312"/>
      <c r="AB24" s="313"/>
      <c r="AC24" s="311"/>
      <c r="AD24" s="313"/>
      <c r="AE24" s="311"/>
      <c r="AF24" s="490"/>
      <c r="AG24" s="510"/>
      <c r="AH24" s="435"/>
      <c r="AI24" s="435"/>
      <c r="AJ24" s="436"/>
      <c r="AK24" s="511">
        <f t="shared" si="0"/>
        <v>0</v>
      </c>
      <c r="AL24" s="512"/>
      <c r="AM24" s="512"/>
      <c r="AN24" s="513"/>
      <c r="AO24" s="311"/>
      <c r="AP24" s="312"/>
      <c r="AQ24" s="312"/>
      <c r="AR24" s="312"/>
      <c r="AS24" s="312"/>
      <c r="AT24" s="312"/>
      <c r="AU24" s="312"/>
      <c r="AV24" s="312"/>
      <c r="AW24" s="313"/>
    </row>
    <row r="25" spans="1:49" ht="13.95" customHeight="1">
      <c r="A25" s="56"/>
      <c r="B25" s="56">
        <v>18</v>
      </c>
      <c r="C25" s="311"/>
      <c r="D25" s="313"/>
      <c r="E25" s="311"/>
      <c r="F25" s="312"/>
      <c r="G25" s="313"/>
      <c r="H25" s="484"/>
      <c r="I25" s="485"/>
      <c r="J25" s="485"/>
      <c r="K25" s="485"/>
      <c r="L25" s="485"/>
      <c r="M25" s="486"/>
      <c r="N25" s="311"/>
      <c r="O25" s="312"/>
      <c r="P25" s="312"/>
      <c r="Q25" s="312"/>
      <c r="R25" s="312"/>
      <c r="S25" s="312"/>
      <c r="T25" s="312"/>
      <c r="U25" s="312"/>
      <c r="V25" s="312"/>
      <c r="W25" s="312"/>
      <c r="X25" s="312"/>
      <c r="Y25" s="312"/>
      <c r="Z25" s="312"/>
      <c r="AA25" s="312"/>
      <c r="AB25" s="313"/>
      <c r="AC25" s="311"/>
      <c r="AD25" s="313"/>
      <c r="AE25" s="311"/>
      <c r="AF25" s="490"/>
      <c r="AG25" s="510"/>
      <c r="AH25" s="435"/>
      <c r="AI25" s="435"/>
      <c r="AJ25" s="436"/>
      <c r="AK25" s="511">
        <f t="shared" si="0"/>
        <v>0</v>
      </c>
      <c r="AL25" s="512"/>
      <c r="AM25" s="512"/>
      <c r="AN25" s="513"/>
      <c r="AO25" s="311"/>
      <c r="AP25" s="312"/>
      <c r="AQ25" s="312"/>
      <c r="AR25" s="312"/>
      <c r="AS25" s="312"/>
      <c r="AT25" s="312"/>
      <c r="AU25" s="312"/>
      <c r="AV25" s="312"/>
      <c r="AW25" s="313"/>
    </row>
    <row r="26" spans="1:49" ht="13.95" customHeight="1">
      <c r="A26" s="56"/>
      <c r="B26" s="56">
        <v>19</v>
      </c>
      <c r="C26" s="311"/>
      <c r="D26" s="313"/>
      <c r="E26" s="311"/>
      <c r="F26" s="312"/>
      <c r="G26" s="313"/>
      <c r="H26" s="484"/>
      <c r="I26" s="485"/>
      <c r="J26" s="485"/>
      <c r="K26" s="485"/>
      <c r="L26" s="485"/>
      <c r="M26" s="486"/>
      <c r="N26" s="311"/>
      <c r="O26" s="312"/>
      <c r="P26" s="312"/>
      <c r="Q26" s="312"/>
      <c r="R26" s="312"/>
      <c r="S26" s="312"/>
      <c r="T26" s="312"/>
      <c r="U26" s="312"/>
      <c r="V26" s="312"/>
      <c r="W26" s="312"/>
      <c r="X26" s="312"/>
      <c r="Y26" s="312"/>
      <c r="Z26" s="312"/>
      <c r="AA26" s="312"/>
      <c r="AB26" s="313"/>
      <c r="AC26" s="311"/>
      <c r="AD26" s="313"/>
      <c r="AE26" s="311"/>
      <c r="AF26" s="490"/>
      <c r="AG26" s="510"/>
      <c r="AH26" s="435"/>
      <c r="AI26" s="435"/>
      <c r="AJ26" s="436"/>
      <c r="AK26" s="511">
        <f t="shared" si="0"/>
        <v>0</v>
      </c>
      <c r="AL26" s="512"/>
      <c r="AM26" s="512"/>
      <c r="AN26" s="513"/>
      <c r="AO26" s="311"/>
      <c r="AP26" s="312"/>
      <c r="AQ26" s="312"/>
      <c r="AR26" s="312"/>
      <c r="AS26" s="312"/>
      <c r="AT26" s="312"/>
      <c r="AU26" s="312"/>
      <c r="AV26" s="312"/>
      <c r="AW26" s="313"/>
    </row>
    <row r="27" spans="1:49" ht="13.95" customHeight="1">
      <c r="A27" s="56"/>
      <c r="B27" s="56">
        <v>20</v>
      </c>
      <c r="C27" s="311"/>
      <c r="D27" s="313"/>
      <c r="E27" s="311"/>
      <c r="F27" s="312"/>
      <c r="G27" s="313"/>
      <c r="H27" s="484"/>
      <c r="I27" s="485"/>
      <c r="J27" s="485"/>
      <c r="K27" s="485"/>
      <c r="L27" s="485"/>
      <c r="M27" s="486"/>
      <c r="N27" s="311"/>
      <c r="O27" s="312"/>
      <c r="P27" s="312"/>
      <c r="Q27" s="312"/>
      <c r="R27" s="312"/>
      <c r="S27" s="312"/>
      <c r="T27" s="312"/>
      <c r="U27" s="312"/>
      <c r="V27" s="312"/>
      <c r="W27" s="312"/>
      <c r="X27" s="312"/>
      <c r="Y27" s="312"/>
      <c r="Z27" s="312"/>
      <c r="AA27" s="312"/>
      <c r="AB27" s="313"/>
      <c r="AC27" s="311"/>
      <c r="AD27" s="313"/>
      <c r="AE27" s="311"/>
      <c r="AF27" s="490"/>
      <c r="AG27" s="510"/>
      <c r="AH27" s="435"/>
      <c r="AI27" s="435"/>
      <c r="AJ27" s="436"/>
      <c r="AK27" s="511">
        <f t="shared" si="0"/>
        <v>0</v>
      </c>
      <c r="AL27" s="512"/>
      <c r="AM27" s="512"/>
      <c r="AN27" s="513"/>
      <c r="AO27" s="311"/>
      <c r="AP27" s="312"/>
      <c r="AQ27" s="312"/>
      <c r="AR27" s="312"/>
      <c r="AS27" s="312"/>
      <c r="AT27" s="312"/>
      <c r="AU27" s="312"/>
      <c r="AV27" s="312"/>
      <c r="AW27" s="313"/>
    </row>
    <row r="28" spans="1:49" ht="13.95" customHeight="1">
      <c r="A28" s="56"/>
      <c r="B28" s="56">
        <v>21</v>
      </c>
      <c r="C28" s="311"/>
      <c r="D28" s="313"/>
      <c r="E28" s="311"/>
      <c r="F28" s="312"/>
      <c r="G28" s="313"/>
      <c r="H28" s="484"/>
      <c r="I28" s="485"/>
      <c r="J28" s="485"/>
      <c r="K28" s="485"/>
      <c r="L28" s="485"/>
      <c r="M28" s="486"/>
      <c r="N28" s="311"/>
      <c r="O28" s="312"/>
      <c r="P28" s="312"/>
      <c r="Q28" s="312"/>
      <c r="R28" s="312"/>
      <c r="S28" s="312"/>
      <c r="T28" s="312"/>
      <c r="U28" s="312"/>
      <c r="V28" s="312"/>
      <c r="W28" s="312"/>
      <c r="X28" s="312"/>
      <c r="Y28" s="312"/>
      <c r="Z28" s="312"/>
      <c r="AA28" s="312"/>
      <c r="AB28" s="313"/>
      <c r="AC28" s="311"/>
      <c r="AD28" s="313"/>
      <c r="AE28" s="311"/>
      <c r="AF28" s="490"/>
      <c r="AG28" s="510"/>
      <c r="AH28" s="435"/>
      <c r="AI28" s="435"/>
      <c r="AJ28" s="436"/>
      <c r="AK28" s="511">
        <f t="shared" si="0"/>
        <v>0</v>
      </c>
      <c r="AL28" s="512"/>
      <c r="AM28" s="512"/>
      <c r="AN28" s="513"/>
      <c r="AO28" s="311"/>
      <c r="AP28" s="312"/>
      <c r="AQ28" s="312"/>
      <c r="AR28" s="312"/>
      <c r="AS28" s="312"/>
      <c r="AT28" s="312"/>
      <c r="AU28" s="312"/>
      <c r="AV28" s="312"/>
      <c r="AW28" s="313"/>
    </row>
    <row r="29" spans="1:49" ht="13.95" customHeight="1">
      <c r="A29" s="56"/>
      <c r="B29" s="56">
        <v>22</v>
      </c>
      <c r="C29" s="311"/>
      <c r="D29" s="313"/>
      <c r="E29" s="311"/>
      <c r="F29" s="312"/>
      <c r="G29" s="313"/>
      <c r="H29" s="484"/>
      <c r="I29" s="485"/>
      <c r="J29" s="485"/>
      <c r="K29" s="485"/>
      <c r="L29" s="485"/>
      <c r="M29" s="486"/>
      <c r="N29" s="311"/>
      <c r="O29" s="312"/>
      <c r="P29" s="312"/>
      <c r="Q29" s="312"/>
      <c r="R29" s="312"/>
      <c r="S29" s="312"/>
      <c r="T29" s="312"/>
      <c r="U29" s="312"/>
      <c r="V29" s="312"/>
      <c r="W29" s="312"/>
      <c r="X29" s="312"/>
      <c r="Y29" s="312"/>
      <c r="Z29" s="312"/>
      <c r="AA29" s="312"/>
      <c r="AB29" s="313"/>
      <c r="AC29" s="311"/>
      <c r="AD29" s="313"/>
      <c r="AE29" s="311"/>
      <c r="AF29" s="490"/>
      <c r="AG29" s="510"/>
      <c r="AH29" s="435"/>
      <c r="AI29" s="435"/>
      <c r="AJ29" s="436"/>
      <c r="AK29" s="511">
        <f t="shared" si="0"/>
        <v>0</v>
      </c>
      <c r="AL29" s="512"/>
      <c r="AM29" s="512"/>
      <c r="AN29" s="513"/>
      <c r="AO29" s="311"/>
      <c r="AP29" s="312"/>
      <c r="AQ29" s="312"/>
      <c r="AR29" s="312"/>
      <c r="AS29" s="312"/>
      <c r="AT29" s="312"/>
      <c r="AU29" s="312"/>
      <c r="AV29" s="312"/>
      <c r="AW29" s="313"/>
    </row>
    <row r="30" spans="1:49" ht="13.95" customHeight="1">
      <c r="A30" s="56"/>
      <c r="B30" s="56">
        <v>23</v>
      </c>
      <c r="C30" s="311"/>
      <c r="D30" s="313"/>
      <c r="E30" s="311"/>
      <c r="F30" s="312"/>
      <c r="G30" s="313"/>
      <c r="H30" s="484"/>
      <c r="I30" s="485"/>
      <c r="J30" s="485"/>
      <c r="K30" s="485"/>
      <c r="L30" s="485"/>
      <c r="M30" s="486"/>
      <c r="N30" s="311"/>
      <c r="O30" s="312"/>
      <c r="P30" s="312"/>
      <c r="Q30" s="312"/>
      <c r="R30" s="312"/>
      <c r="S30" s="312"/>
      <c r="T30" s="312"/>
      <c r="U30" s="312"/>
      <c r="V30" s="312"/>
      <c r="W30" s="312"/>
      <c r="X30" s="312"/>
      <c r="Y30" s="312"/>
      <c r="Z30" s="312"/>
      <c r="AA30" s="312"/>
      <c r="AB30" s="313"/>
      <c r="AC30" s="311"/>
      <c r="AD30" s="313"/>
      <c r="AE30" s="311"/>
      <c r="AF30" s="490"/>
      <c r="AG30" s="510"/>
      <c r="AH30" s="435"/>
      <c r="AI30" s="435"/>
      <c r="AJ30" s="436"/>
      <c r="AK30" s="511">
        <f t="shared" si="0"/>
        <v>0</v>
      </c>
      <c r="AL30" s="512"/>
      <c r="AM30" s="512"/>
      <c r="AN30" s="513"/>
      <c r="AO30" s="311"/>
      <c r="AP30" s="312"/>
      <c r="AQ30" s="312"/>
      <c r="AR30" s="312"/>
      <c r="AS30" s="312"/>
      <c r="AT30" s="312"/>
      <c r="AU30" s="312"/>
      <c r="AV30" s="312"/>
      <c r="AW30" s="313"/>
    </row>
    <row r="31" spans="1:49" ht="13.95" customHeight="1">
      <c r="A31" s="56"/>
      <c r="B31" s="56">
        <v>24</v>
      </c>
      <c r="C31" s="311"/>
      <c r="D31" s="313"/>
      <c r="E31" s="311"/>
      <c r="F31" s="312"/>
      <c r="G31" s="313"/>
      <c r="H31" s="484"/>
      <c r="I31" s="485"/>
      <c r="J31" s="485"/>
      <c r="K31" s="485"/>
      <c r="L31" s="485"/>
      <c r="M31" s="486"/>
      <c r="N31" s="311"/>
      <c r="O31" s="312"/>
      <c r="P31" s="312"/>
      <c r="Q31" s="312"/>
      <c r="R31" s="312"/>
      <c r="S31" s="312"/>
      <c r="T31" s="312"/>
      <c r="U31" s="312"/>
      <c r="V31" s="312"/>
      <c r="W31" s="312"/>
      <c r="X31" s="312"/>
      <c r="Y31" s="312"/>
      <c r="Z31" s="312"/>
      <c r="AA31" s="312"/>
      <c r="AB31" s="313"/>
      <c r="AC31" s="311"/>
      <c r="AD31" s="313"/>
      <c r="AE31" s="311"/>
      <c r="AF31" s="490"/>
      <c r="AG31" s="510"/>
      <c r="AH31" s="435"/>
      <c r="AI31" s="435"/>
      <c r="AJ31" s="436"/>
      <c r="AK31" s="511">
        <f t="shared" si="0"/>
        <v>0</v>
      </c>
      <c r="AL31" s="512"/>
      <c r="AM31" s="512"/>
      <c r="AN31" s="513"/>
      <c r="AO31" s="311"/>
      <c r="AP31" s="312"/>
      <c r="AQ31" s="312"/>
      <c r="AR31" s="312"/>
      <c r="AS31" s="312"/>
      <c r="AT31" s="312"/>
      <c r="AU31" s="312"/>
      <c r="AV31" s="312"/>
      <c r="AW31" s="313"/>
    </row>
    <row r="32" spans="1:49" ht="13.95" customHeight="1">
      <c r="A32" s="56"/>
      <c r="B32" s="56">
        <v>25</v>
      </c>
      <c r="C32" s="311"/>
      <c r="D32" s="313"/>
      <c r="E32" s="311"/>
      <c r="F32" s="312"/>
      <c r="G32" s="313"/>
      <c r="H32" s="484"/>
      <c r="I32" s="485"/>
      <c r="J32" s="485"/>
      <c r="K32" s="485"/>
      <c r="L32" s="485"/>
      <c r="M32" s="486"/>
      <c r="N32" s="311"/>
      <c r="O32" s="312"/>
      <c r="P32" s="312"/>
      <c r="Q32" s="312"/>
      <c r="R32" s="312"/>
      <c r="S32" s="312"/>
      <c r="T32" s="312"/>
      <c r="U32" s="312"/>
      <c r="V32" s="312"/>
      <c r="W32" s="312"/>
      <c r="X32" s="312"/>
      <c r="Y32" s="312"/>
      <c r="Z32" s="312"/>
      <c r="AA32" s="312"/>
      <c r="AB32" s="313"/>
      <c r="AC32" s="311"/>
      <c r="AD32" s="313"/>
      <c r="AE32" s="311"/>
      <c r="AF32" s="490"/>
      <c r="AG32" s="510"/>
      <c r="AH32" s="435"/>
      <c r="AI32" s="435"/>
      <c r="AJ32" s="436"/>
      <c r="AK32" s="511">
        <f t="shared" si="0"/>
        <v>0</v>
      </c>
      <c r="AL32" s="512"/>
      <c r="AM32" s="512"/>
      <c r="AN32" s="513"/>
      <c r="AO32" s="311"/>
      <c r="AP32" s="312"/>
      <c r="AQ32" s="312"/>
      <c r="AR32" s="312"/>
      <c r="AS32" s="312"/>
      <c r="AT32" s="312"/>
      <c r="AU32" s="312"/>
      <c r="AV32" s="312"/>
      <c r="AW32" s="313"/>
    </row>
    <row r="33" spans="1:49" ht="13.95" customHeight="1">
      <c r="A33" s="56"/>
      <c r="B33" s="56">
        <v>26</v>
      </c>
      <c r="C33" s="311"/>
      <c r="D33" s="313"/>
      <c r="E33" s="311"/>
      <c r="F33" s="312"/>
      <c r="G33" s="313"/>
      <c r="H33" s="484"/>
      <c r="I33" s="485"/>
      <c r="J33" s="485"/>
      <c r="K33" s="485"/>
      <c r="L33" s="485"/>
      <c r="M33" s="486"/>
      <c r="N33" s="311"/>
      <c r="O33" s="312"/>
      <c r="P33" s="312"/>
      <c r="Q33" s="312"/>
      <c r="R33" s="312"/>
      <c r="S33" s="312"/>
      <c r="T33" s="312"/>
      <c r="U33" s="312"/>
      <c r="V33" s="312"/>
      <c r="W33" s="312"/>
      <c r="X33" s="312"/>
      <c r="Y33" s="312"/>
      <c r="Z33" s="312"/>
      <c r="AA33" s="312"/>
      <c r="AB33" s="313"/>
      <c r="AC33" s="311"/>
      <c r="AD33" s="313"/>
      <c r="AE33" s="311"/>
      <c r="AF33" s="490"/>
      <c r="AG33" s="510"/>
      <c r="AH33" s="435"/>
      <c r="AI33" s="435"/>
      <c r="AJ33" s="436"/>
      <c r="AK33" s="511">
        <f t="shared" si="0"/>
        <v>0</v>
      </c>
      <c r="AL33" s="512"/>
      <c r="AM33" s="512"/>
      <c r="AN33" s="513"/>
      <c r="AO33" s="311"/>
      <c r="AP33" s="312"/>
      <c r="AQ33" s="312"/>
      <c r="AR33" s="312"/>
      <c r="AS33" s="312"/>
      <c r="AT33" s="312"/>
      <c r="AU33" s="312"/>
      <c r="AV33" s="312"/>
      <c r="AW33" s="313"/>
    </row>
    <row r="34" spans="1:49" ht="13.95" customHeight="1">
      <c r="A34" s="56"/>
      <c r="B34" s="56">
        <v>27</v>
      </c>
      <c r="C34" s="311"/>
      <c r="D34" s="313"/>
      <c r="E34" s="311"/>
      <c r="F34" s="312"/>
      <c r="G34" s="313"/>
      <c r="H34" s="484"/>
      <c r="I34" s="485"/>
      <c r="J34" s="485"/>
      <c r="K34" s="485"/>
      <c r="L34" s="485"/>
      <c r="M34" s="486"/>
      <c r="N34" s="311"/>
      <c r="O34" s="312"/>
      <c r="P34" s="312"/>
      <c r="Q34" s="312"/>
      <c r="R34" s="312"/>
      <c r="S34" s="312"/>
      <c r="T34" s="312"/>
      <c r="U34" s="312"/>
      <c r="V34" s="312"/>
      <c r="W34" s="312"/>
      <c r="X34" s="312"/>
      <c r="Y34" s="312"/>
      <c r="Z34" s="312"/>
      <c r="AA34" s="312"/>
      <c r="AB34" s="313"/>
      <c r="AC34" s="311"/>
      <c r="AD34" s="313"/>
      <c r="AE34" s="311"/>
      <c r="AF34" s="490"/>
      <c r="AG34" s="510"/>
      <c r="AH34" s="435"/>
      <c r="AI34" s="435"/>
      <c r="AJ34" s="436"/>
      <c r="AK34" s="511">
        <f t="shared" si="0"/>
        <v>0</v>
      </c>
      <c r="AL34" s="512"/>
      <c r="AM34" s="512"/>
      <c r="AN34" s="513"/>
      <c r="AO34" s="311"/>
      <c r="AP34" s="312"/>
      <c r="AQ34" s="312"/>
      <c r="AR34" s="312"/>
      <c r="AS34" s="312"/>
      <c r="AT34" s="312"/>
      <c r="AU34" s="312"/>
      <c r="AV34" s="312"/>
      <c r="AW34" s="313"/>
    </row>
    <row r="35" spans="1:49" ht="13.95" customHeight="1">
      <c r="A35" s="56"/>
      <c r="B35" s="56">
        <v>28</v>
      </c>
      <c r="C35" s="311"/>
      <c r="D35" s="313"/>
      <c r="E35" s="311"/>
      <c r="F35" s="312"/>
      <c r="G35" s="313"/>
      <c r="H35" s="484"/>
      <c r="I35" s="485"/>
      <c r="J35" s="485"/>
      <c r="K35" s="485"/>
      <c r="L35" s="485"/>
      <c r="M35" s="486"/>
      <c r="N35" s="311"/>
      <c r="O35" s="312"/>
      <c r="P35" s="312"/>
      <c r="Q35" s="312"/>
      <c r="R35" s="312"/>
      <c r="S35" s="312"/>
      <c r="T35" s="312"/>
      <c r="U35" s="312"/>
      <c r="V35" s="312"/>
      <c r="W35" s="312"/>
      <c r="X35" s="312"/>
      <c r="Y35" s="312"/>
      <c r="Z35" s="312"/>
      <c r="AA35" s="312"/>
      <c r="AB35" s="313"/>
      <c r="AC35" s="311"/>
      <c r="AD35" s="313"/>
      <c r="AE35" s="311"/>
      <c r="AF35" s="490"/>
      <c r="AG35" s="510"/>
      <c r="AH35" s="435"/>
      <c r="AI35" s="435"/>
      <c r="AJ35" s="436"/>
      <c r="AK35" s="511">
        <f t="shared" si="0"/>
        <v>0</v>
      </c>
      <c r="AL35" s="512"/>
      <c r="AM35" s="512"/>
      <c r="AN35" s="513"/>
      <c r="AO35" s="311"/>
      <c r="AP35" s="312"/>
      <c r="AQ35" s="312"/>
      <c r="AR35" s="312"/>
      <c r="AS35" s="312"/>
      <c r="AT35" s="312"/>
      <c r="AU35" s="312"/>
      <c r="AV35" s="312"/>
      <c r="AW35" s="313"/>
    </row>
    <row r="36" spans="1:49" ht="13.95" customHeight="1">
      <c r="A36" s="56"/>
      <c r="B36" s="56">
        <v>29</v>
      </c>
      <c r="C36" s="311"/>
      <c r="D36" s="313"/>
      <c r="E36" s="311"/>
      <c r="F36" s="312"/>
      <c r="G36" s="313"/>
      <c r="H36" s="484"/>
      <c r="I36" s="485"/>
      <c r="J36" s="485"/>
      <c r="K36" s="485"/>
      <c r="L36" s="485"/>
      <c r="M36" s="486"/>
      <c r="N36" s="311"/>
      <c r="O36" s="312"/>
      <c r="P36" s="312"/>
      <c r="Q36" s="312"/>
      <c r="R36" s="312"/>
      <c r="S36" s="312"/>
      <c r="T36" s="312"/>
      <c r="U36" s="312"/>
      <c r="V36" s="312"/>
      <c r="W36" s="312"/>
      <c r="X36" s="312"/>
      <c r="Y36" s="312"/>
      <c r="Z36" s="312"/>
      <c r="AA36" s="312"/>
      <c r="AB36" s="313"/>
      <c r="AC36" s="311"/>
      <c r="AD36" s="313"/>
      <c r="AE36" s="311"/>
      <c r="AF36" s="490"/>
      <c r="AG36" s="510"/>
      <c r="AH36" s="435"/>
      <c r="AI36" s="435"/>
      <c r="AJ36" s="436"/>
      <c r="AK36" s="511">
        <f t="shared" si="0"/>
        <v>0</v>
      </c>
      <c r="AL36" s="512"/>
      <c r="AM36" s="512"/>
      <c r="AN36" s="513"/>
      <c r="AO36" s="311"/>
      <c r="AP36" s="312"/>
      <c r="AQ36" s="312"/>
      <c r="AR36" s="312"/>
      <c r="AS36" s="312"/>
      <c r="AT36" s="312"/>
      <c r="AU36" s="312"/>
      <c r="AV36" s="312"/>
      <c r="AW36" s="313"/>
    </row>
    <row r="37" spans="1:49" ht="13.95" customHeight="1" thickBot="1">
      <c r="A37" s="56"/>
      <c r="B37" s="56">
        <v>30</v>
      </c>
      <c r="C37" s="311"/>
      <c r="D37" s="313"/>
      <c r="E37" s="311"/>
      <c r="F37" s="312"/>
      <c r="G37" s="313"/>
      <c r="H37" s="311"/>
      <c r="I37" s="312"/>
      <c r="J37" s="312"/>
      <c r="K37" s="312"/>
      <c r="L37" s="312"/>
      <c r="M37" s="313"/>
      <c r="N37" s="311"/>
      <c r="O37" s="312"/>
      <c r="P37" s="312"/>
      <c r="Q37" s="312"/>
      <c r="R37" s="312"/>
      <c r="S37" s="312"/>
      <c r="T37" s="312"/>
      <c r="U37" s="312"/>
      <c r="V37" s="312"/>
      <c r="W37" s="312"/>
      <c r="X37" s="312"/>
      <c r="Y37" s="312"/>
      <c r="Z37" s="312"/>
      <c r="AA37" s="312"/>
      <c r="AB37" s="313"/>
      <c r="AC37" s="311"/>
      <c r="AD37" s="313"/>
      <c r="AE37" s="311"/>
      <c r="AF37" s="490"/>
      <c r="AG37" s="510"/>
      <c r="AH37" s="435"/>
      <c r="AI37" s="435"/>
      <c r="AJ37" s="436"/>
      <c r="AK37" s="511">
        <f t="shared" si="0"/>
        <v>0</v>
      </c>
      <c r="AL37" s="512"/>
      <c r="AM37" s="512"/>
      <c r="AN37" s="513"/>
      <c r="AO37" s="311"/>
      <c r="AP37" s="312"/>
      <c r="AQ37" s="312"/>
      <c r="AR37" s="312"/>
      <c r="AS37" s="312"/>
      <c r="AT37" s="312"/>
      <c r="AU37" s="312"/>
      <c r="AV37" s="312"/>
      <c r="AW37" s="313"/>
    </row>
    <row r="38" spans="1:49" ht="13.95" customHeight="1" thickBot="1">
      <c r="A38" s="56"/>
      <c r="B38" s="56"/>
      <c r="C38" s="491" t="s">
        <v>308</v>
      </c>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3"/>
      <c r="AK38" s="494">
        <f>SUM(AK8:AN37)</f>
        <v>0</v>
      </c>
      <c r="AL38" s="495"/>
      <c r="AM38" s="495"/>
      <c r="AN38" s="496"/>
      <c r="AO38" s="517" t="s">
        <v>93</v>
      </c>
      <c r="AP38" s="376"/>
    </row>
    <row r="39" spans="1:49" ht="13.95" customHeight="1">
      <c r="A39" s="56"/>
      <c r="B39" s="56"/>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507">
        <f>SUMIFS(AK8:AK37,C8:C37,A51,H8:H37,A47)</f>
        <v>0</v>
      </c>
      <c r="AL39" s="508"/>
      <c r="AM39" s="508"/>
      <c r="AN39" s="509"/>
      <c r="AO39" s="54" t="s">
        <v>442</v>
      </c>
      <c r="AP39" s="65"/>
    </row>
    <row r="40" spans="1:49" ht="13.95" customHeight="1">
      <c r="A40" s="56"/>
      <c r="B40" s="56"/>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451">
        <f>SUMIFS(AK8:AK37,C8:C37,A51,H8:H37,A48)</f>
        <v>0</v>
      </c>
      <c r="AL40" s="515"/>
      <c r="AM40" s="515"/>
      <c r="AN40" s="516"/>
      <c r="AO40" s="54" t="s">
        <v>443</v>
      </c>
      <c r="AP40" s="65"/>
    </row>
    <row r="41" spans="1:49" ht="13.95" customHeight="1">
      <c r="A41" s="56"/>
      <c r="B41" s="5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4"/>
      <c r="AF41" s="64"/>
      <c r="AG41" s="66"/>
      <c r="AH41" s="66"/>
      <c r="AK41" s="457">
        <f>SUMIF(C8:D37,A51,AK8:AN37)</f>
        <v>0</v>
      </c>
      <c r="AL41" s="458"/>
      <c r="AM41" s="458"/>
      <c r="AN41" s="459"/>
      <c r="AO41" s="414" t="s">
        <v>94</v>
      </c>
      <c r="AP41" s="326"/>
      <c r="AQ41" s="326"/>
      <c r="AR41" s="326"/>
      <c r="AS41" s="326"/>
    </row>
    <row r="42" spans="1:49" ht="13.95"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66"/>
      <c r="AF42" s="66"/>
      <c r="AG42" s="56"/>
      <c r="AH42" s="56"/>
      <c r="AK42" s="514">
        <f>SUMIF(C8:C37,A52,AK8:AK37)</f>
        <v>0</v>
      </c>
      <c r="AL42" s="460"/>
      <c r="AM42" s="460"/>
      <c r="AN42" s="461"/>
      <c r="AO42" s="414" t="s">
        <v>95</v>
      </c>
      <c r="AP42" s="326"/>
      <c r="AQ42" s="326"/>
      <c r="AR42" s="326"/>
      <c r="AS42" s="326"/>
      <c r="AT42" s="326"/>
    </row>
    <row r="43" spans="1:49" ht="17.399999999999999"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row>
    <row r="44" spans="1:49" ht="17.399999999999999"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row>
    <row r="45" spans="1:49" ht="17.399999999999999"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row>
    <row r="46" spans="1:49" ht="17.399999999999999" hidden="1" customHeight="1">
      <c r="A46" s="56" t="s">
        <v>425</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row>
    <row r="47" spans="1:49" ht="17.399999999999999" hidden="1" customHeight="1">
      <c r="A47" s="56" t="s">
        <v>367</v>
      </c>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row>
    <row r="48" spans="1:49" ht="17.399999999999999" hidden="1" customHeight="1">
      <c r="A48" s="56" t="s">
        <v>364</v>
      </c>
      <c r="B48" s="56"/>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row>
    <row r="49" spans="1:34" ht="17.399999999999999" hidden="1" customHeight="1">
      <c r="A49" s="56"/>
      <c r="B49" s="56"/>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row>
    <row r="50" spans="1:34" ht="17.399999999999999" hidden="1" customHeight="1">
      <c r="A50" s="56" t="s">
        <v>425</v>
      </c>
      <c r="B50" s="56"/>
      <c r="C50" s="67"/>
      <c r="D50" s="67"/>
      <c r="E50" s="67"/>
      <c r="F50" s="67"/>
      <c r="G50" s="67"/>
      <c r="H50" s="67"/>
      <c r="I50" s="67"/>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row>
    <row r="51" spans="1:34" ht="17.399999999999999" hidden="1" customHeight="1">
      <c r="A51" s="56" t="s">
        <v>290</v>
      </c>
      <c r="B51" s="56"/>
      <c r="C51" s="67"/>
      <c r="D51" s="67"/>
      <c r="E51" s="67"/>
      <c r="F51" s="67"/>
      <c r="G51" s="67"/>
      <c r="H51" s="67"/>
      <c r="I51" s="67"/>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row>
    <row r="52" spans="1:34" ht="17.399999999999999" hidden="1" customHeight="1">
      <c r="A52" s="56" t="s">
        <v>289</v>
      </c>
      <c r="B52" s="56"/>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row>
    <row r="53" spans="1:34" ht="17.399999999999999" hidden="1" customHeight="1">
      <c r="A53" s="56"/>
      <c r="B53" s="56"/>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row>
    <row r="54" spans="1:34" ht="17.399999999999999" customHeight="1">
      <c r="A54" s="56"/>
      <c r="B54" s="5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row>
    <row r="55" spans="1:34" ht="17.399999999999999" customHeight="1">
      <c r="A55" s="56"/>
      <c r="B55" s="56"/>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row>
    <row r="56" spans="1:34" ht="17.399999999999999" customHeight="1">
      <c r="A56" s="56"/>
      <c r="B56" s="56"/>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row>
    <row r="57" spans="1:34" ht="17.399999999999999" customHeight="1">
      <c r="A57" s="56"/>
      <c r="B57" s="56"/>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row>
    <row r="58" spans="1:34" ht="17.399999999999999" customHeight="1">
      <c r="A58" s="56"/>
      <c r="B58" s="56"/>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row>
    <row r="59" spans="1:34" ht="17.399999999999999" customHeight="1">
      <c r="A59" s="56"/>
      <c r="B59" s="56"/>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row>
    <row r="60" spans="1:34" ht="17.399999999999999" customHeight="1">
      <c r="A60" s="56"/>
      <c r="B60" s="56"/>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row>
    <row r="61" spans="1:34" ht="17.399999999999999" customHeight="1">
      <c r="A61" s="56"/>
      <c r="B61" s="5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row>
    <row r="62" spans="1:34" ht="17.399999999999999" customHeight="1">
      <c r="A62" s="56"/>
      <c r="B62" s="56"/>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row>
    <row r="63" spans="1:34" ht="17.399999999999999" customHeight="1">
      <c r="A63" s="56"/>
      <c r="B63" s="56"/>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row>
    <row r="64" spans="1:34" ht="17.399999999999999" customHeight="1">
      <c r="A64" s="56"/>
      <c r="B64" s="56"/>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row>
    <row r="65" spans="1:34" ht="17.399999999999999" customHeight="1">
      <c r="A65" s="56"/>
      <c r="B65" s="56"/>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row>
    <row r="66" spans="1:34" ht="17.399999999999999" customHeight="1">
      <c r="A66" s="56"/>
      <c r="B66" s="56"/>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row>
    <row r="67" spans="1:34" ht="17.399999999999999" customHeight="1">
      <c r="A67" s="56"/>
      <c r="B67" s="56"/>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row>
    <row r="68" spans="1:34" ht="17.399999999999999" customHeight="1">
      <c r="A68" s="56"/>
      <c r="B68" s="56"/>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row>
    <row r="69" spans="1:34" ht="17.399999999999999" customHeight="1">
      <c r="A69" s="56"/>
      <c r="B69" s="56"/>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row>
    <row r="70" spans="1:34" ht="17.399999999999999" customHeight="1">
      <c r="A70" s="56"/>
      <c r="B70" s="56"/>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row>
    <row r="71" spans="1:34" ht="17.399999999999999" customHeight="1">
      <c r="A71" s="56"/>
      <c r="B71" s="56"/>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row>
    <row r="72" spans="1:34" ht="17.399999999999999" customHeight="1">
      <c r="A72" s="56"/>
      <c r="B72" s="56"/>
      <c r="C72" s="56"/>
      <c r="D72" s="56"/>
      <c r="E72" s="56"/>
      <c r="F72" s="56"/>
      <c r="G72" s="56"/>
      <c r="H72" s="56"/>
      <c r="I72" s="56"/>
      <c r="J72" s="56"/>
      <c r="K72" s="56"/>
      <c r="L72" s="56"/>
      <c r="M72" s="56"/>
      <c r="N72" s="56"/>
      <c r="O72" s="56"/>
      <c r="P72" s="56"/>
      <c r="Q72" s="56"/>
      <c r="R72" s="56"/>
      <c r="S72" s="67"/>
      <c r="T72" s="67"/>
      <c r="U72" s="67"/>
      <c r="V72" s="67"/>
      <c r="W72" s="67"/>
      <c r="X72" s="67"/>
      <c r="Y72" s="67"/>
      <c r="Z72" s="67"/>
      <c r="AA72" s="67"/>
      <c r="AB72" s="67"/>
      <c r="AC72" s="67"/>
      <c r="AD72" s="67"/>
      <c r="AE72" s="67"/>
      <c r="AF72" s="67"/>
      <c r="AG72" s="67"/>
      <c r="AH72" s="67"/>
    </row>
    <row r="73" spans="1:34" ht="17.399999999999999" customHeight="1">
      <c r="A73" s="56"/>
      <c r="B73" s="56"/>
      <c r="C73" s="56"/>
      <c r="D73" s="56"/>
      <c r="E73" s="56"/>
      <c r="F73" s="56"/>
      <c r="G73" s="56"/>
      <c r="H73" s="56"/>
      <c r="I73" s="56"/>
      <c r="J73" s="56"/>
      <c r="K73" s="56"/>
      <c r="L73" s="56"/>
      <c r="M73" s="56"/>
      <c r="N73" s="56"/>
      <c r="O73" s="56"/>
      <c r="P73" s="56"/>
      <c r="Q73" s="56"/>
      <c r="R73" s="56"/>
      <c r="S73" s="67"/>
      <c r="T73" s="67"/>
      <c r="U73" s="67"/>
      <c r="V73" s="67"/>
      <c r="W73" s="67"/>
      <c r="X73" s="67"/>
      <c r="Y73" s="67"/>
      <c r="Z73" s="67"/>
      <c r="AA73" s="67"/>
      <c r="AB73" s="67"/>
      <c r="AC73" s="67"/>
      <c r="AD73" s="67"/>
      <c r="AE73" s="67"/>
      <c r="AF73" s="67"/>
      <c r="AG73" s="67"/>
      <c r="AH73" s="67"/>
    </row>
    <row r="74" spans="1:34" ht="17.399999999999999" customHeight="1">
      <c r="A74" s="56"/>
      <c r="B74" s="56"/>
      <c r="C74" s="56"/>
      <c r="D74" s="56"/>
      <c r="E74" s="56"/>
      <c r="F74" s="56"/>
      <c r="G74" s="56"/>
      <c r="H74" s="56"/>
      <c r="I74" s="56"/>
      <c r="J74" s="56"/>
      <c r="K74" s="56"/>
      <c r="L74" s="56"/>
      <c r="M74" s="56"/>
      <c r="N74" s="56"/>
      <c r="O74" s="56"/>
      <c r="P74" s="56"/>
      <c r="Q74" s="56"/>
      <c r="R74" s="56"/>
      <c r="S74" s="67"/>
      <c r="T74" s="67"/>
      <c r="U74" s="67"/>
      <c r="V74" s="67"/>
      <c r="W74" s="67"/>
      <c r="X74" s="67"/>
      <c r="Y74" s="67"/>
      <c r="Z74" s="67"/>
      <c r="AA74" s="67"/>
      <c r="AB74" s="67"/>
      <c r="AC74" s="67"/>
      <c r="AD74" s="67"/>
      <c r="AE74" s="67"/>
      <c r="AF74" s="67"/>
      <c r="AG74" s="67"/>
      <c r="AH74" s="67"/>
    </row>
    <row r="75" spans="1:34" ht="17.399999999999999" customHeight="1">
      <c r="A75" s="56"/>
      <c r="B75" s="56"/>
      <c r="C75" s="56"/>
      <c r="D75" s="56"/>
      <c r="E75" s="56"/>
      <c r="F75" s="56"/>
      <c r="G75" s="56"/>
      <c r="H75" s="56"/>
      <c r="I75" s="56"/>
      <c r="J75" s="56"/>
      <c r="K75" s="56"/>
      <c r="L75" s="56"/>
      <c r="M75" s="56"/>
      <c r="N75" s="56"/>
      <c r="O75" s="56"/>
      <c r="P75" s="56"/>
      <c r="Q75" s="56"/>
      <c r="R75" s="56"/>
      <c r="S75" s="67"/>
      <c r="T75" s="67"/>
      <c r="U75" s="67"/>
      <c r="V75" s="67"/>
      <c r="W75" s="67"/>
      <c r="X75" s="67"/>
      <c r="Y75" s="67"/>
      <c r="Z75" s="67"/>
      <c r="AA75" s="67"/>
      <c r="AB75" s="67"/>
      <c r="AC75" s="67"/>
      <c r="AD75" s="67"/>
      <c r="AE75" s="67"/>
      <c r="AF75" s="67"/>
      <c r="AG75" s="67"/>
      <c r="AH75" s="67"/>
    </row>
    <row r="76" spans="1:34" ht="17.399999999999999" customHeight="1">
      <c r="A76" s="56"/>
      <c r="B76" s="56"/>
      <c r="C76" s="56"/>
      <c r="D76" s="56"/>
      <c r="E76" s="56"/>
      <c r="F76" s="56"/>
      <c r="G76" s="56"/>
      <c r="H76" s="56"/>
      <c r="I76" s="56"/>
      <c r="J76" s="56"/>
      <c r="K76" s="56"/>
      <c r="L76" s="56"/>
      <c r="M76" s="56"/>
      <c r="N76" s="56"/>
      <c r="O76" s="56"/>
      <c r="P76" s="56"/>
      <c r="Q76" s="56"/>
      <c r="R76" s="56"/>
      <c r="S76" s="67"/>
      <c r="T76" s="67"/>
      <c r="U76" s="67"/>
      <c r="V76" s="67"/>
      <c r="W76" s="67"/>
      <c r="X76" s="67"/>
      <c r="Y76" s="67"/>
      <c r="Z76" s="67"/>
      <c r="AA76" s="67"/>
      <c r="AB76" s="67"/>
      <c r="AC76" s="67"/>
      <c r="AD76" s="67"/>
      <c r="AE76" s="67"/>
      <c r="AF76" s="67"/>
      <c r="AG76" s="67"/>
      <c r="AH76" s="67"/>
    </row>
    <row r="77" spans="1:34" ht="17.399999999999999" customHeight="1">
      <c r="A77" s="56"/>
      <c r="B77" s="56"/>
      <c r="C77" s="56"/>
      <c r="D77" s="56"/>
      <c r="E77" s="56"/>
      <c r="F77" s="56"/>
      <c r="G77" s="56"/>
      <c r="H77" s="56"/>
      <c r="I77" s="56"/>
      <c r="J77" s="56"/>
      <c r="K77" s="56"/>
      <c r="L77" s="56"/>
      <c r="M77" s="56"/>
      <c r="N77" s="56"/>
      <c r="O77" s="56"/>
      <c r="P77" s="56"/>
      <c r="Q77" s="56"/>
      <c r="R77" s="56"/>
      <c r="S77" s="67"/>
      <c r="T77" s="67"/>
      <c r="U77" s="67"/>
      <c r="V77" s="67"/>
      <c r="W77" s="67"/>
      <c r="X77" s="67"/>
      <c r="Y77" s="67"/>
      <c r="Z77" s="67"/>
      <c r="AA77" s="67"/>
      <c r="AB77" s="67"/>
      <c r="AC77" s="67"/>
      <c r="AD77" s="67"/>
      <c r="AE77" s="67"/>
      <c r="AF77" s="67"/>
      <c r="AG77" s="67"/>
      <c r="AH77" s="67"/>
    </row>
    <row r="78" spans="1:34" ht="17.399999999999999" customHeight="1">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row>
    <row r="79" spans="1:34" ht="17.399999999999999" customHeight="1">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row>
    <row r="80" spans="1:34" ht="17.399999999999999" customHeight="1">
      <c r="A80" s="56"/>
      <c r="B80" s="56"/>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56"/>
    </row>
    <row r="81" spans="1:34" ht="17.399999999999999" customHeight="1">
      <c r="A81" s="56"/>
      <c r="B81" s="56"/>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56"/>
    </row>
    <row r="82" spans="1:34" ht="17.399999999999999" customHeight="1">
      <c r="A82" s="56"/>
      <c r="B82" s="56"/>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row>
    <row r="83" spans="1:34" ht="17.399999999999999" customHeight="1">
      <c r="A83" s="56"/>
      <c r="B83" s="56"/>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row>
    <row r="84" spans="1:34" ht="17.399999999999999" customHeight="1">
      <c r="A84" s="56"/>
      <c r="B84" s="56"/>
      <c r="C84" s="67"/>
      <c r="D84" s="67"/>
      <c r="E84" s="67"/>
      <c r="F84" s="67"/>
      <c r="G84" s="67"/>
      <c r="H84" s="67"/>
      <c r="I84" s="67"/>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row>
    <row r="85" spans="1:34" ht="17.399999999999999" customHeight="1">
      <c r="A85" s="56"/>
      <c r="B85" s="56"/>
      <c r="C85" s="67"/>
      <c r="D85" s="67"/>
      <c r="E85" s="67"/>
      <c r="F85" s="67"/>
      <c r="G85" s="67"/>
      <c r="H85" s="67"/>
      <c r="I85" s="67"/>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row>
    <row r="86" spans="1:34" ht="17.399999999999999" customHeight="1">
      <c r="A86" s="56"/>
      <c r="B86" s="56"/>
      <c r="C86" s="67"/>
      <c r="D86" s="67"/>
      <c r="E86" s="67"/>
      <c r="F86" s="67"/>
      <c r="G86" s="67"/>
      <c r="H86" s="67"/>
      <c r="I86" s="67"/>
      <c r="J86" s="56"/>
      <c r="K86" s="56"/>
      <c r="L86" s="56"/>
      <c r="M86" s="56"/>
      <c r="N86" s="56"/>
      <c r="O86" s="56"/>
      <c r="P86" s="56"/>
      <c r="Q86" s="56"/>
      <c r="R86" s="56"/>
      <c r="S86" s="67"/>
      <c r="T86" s="67"/>
      <c r="U86" s="67"/>
      <c r="V86" s="67"/>
      <c r="W86" s="67"/>
      <c r="X86" s="67"/>
      <c r="Y86" s="67"/>
      <c r="Z86" s="67"/>
      <c r="AA86" s="67"/>
      <c r="AB86" s="67"/>
      <c r="AC86" s="67"/>
      <c r="AD86" s="67"/>
      <c r="AE86" s="67"/>
      <c r="AF86" s="67"/>
      <c r="AG86" s="67"/>
      <c r="AH86" s="67"/>
    </row>
    <row r="87" spans="1:34" ht="17.399999999999999" customHeight="1">
      <c r="A87" s="56"/>
      <c r="B87" s="56"/>
      <c r="C87" s="67"/>
      <c r="D87" s="67"/>
      <c r="E87" s="67"/>
      <c r="F87" s="67"/>
      <c r="G87" s="67"/>
      <c r="H87" s="67"/>
      <c r="I87" s="67"/>
      <c r="J87" s="56"/>
      <c r="K87" s="56"/>
      <c r="L87" s="56"/>
      <c r="M87" s="56"/>
      <c r="N87" s="56"/>
      <c r="O87" s="56"/>
      <c r="P87" s="56"/>
      <c r="Q87" s="56"/>
      <c r="R87" s="56"/>
      <c r="S87" s="67"/>
      <c r="T87" s="67"/>
      <c r="U87" s="67"/>
      <c r="V87" s="67"/>
      <c r="W87" s="67"/>
      <c r="X87" s="67"/>
      <c r="Y87" s="67"/>
      <c r="Z87" s="67"/>
      <c r="AA87" s="67"/>
      <c r="AB87" s="67"/>
      <c r="AC87" s="67"/>
      <c r="AD87" s="67"/>
      <c r="AE87" s="67"/>
      <c r="AF87" s="67"/>
      <c r="AG87" s="67"/>
      <c r="AH87" s="67"/>
    </row>
    <row r="88" spans="1:34" ht="17.399999999999999" customHeight="1">
      <c r="A88" s="56"/>
      <c r="B88" s="56"/>
      <c r="C88" s="67"/>
      <c r="D88" s="67"/>
      <c r="E88" s="67"/>
      <c r="F88" s="67"/>
      <c r="G88" s="67"/>
      <c r="H88" s="67"/>
      <c r="I88" s="67"/>
      <c r="J88" s="56"/>
      <c r="K88" s="56"/>
      <c r="L88" s="56"/>
      <c r="M88" s="56"/>
      <c r="N88" s="56"/>
      <c r="O88" s="56"/>
      <c r="P88" s="56"/>
      <c r="Q88" s="56"/>
      <c r="R88" s="56"/>
      <c r="S88" s="67"/>
      <c r="T88" s="67"/>
      <c r="U88" s="67"/>
      <c r="V88" s="67"/>
      <c r="W88" s="67"/>
      <c r="X88" s="67"/>
      <c r="Y88" s="67"/>
      <c r="Z88" s="67"/>
      <c r="AA88" s="67"/>
      <c r="AB88" s="67"/>
      <c r="AC88" s="67"/>
      <c r="AD88" s="67"/>
      <c r="AE88" s="67"/>
      <c r="AF88" s="67"/>
      <c r="AG88" s="67"/>
      <c r="AH88" s="67"/>
    </row>
    <row r="89" spans="1:34" ht="17.399999999999999" customHeight="1">
      <c r="A89" s="56"/>
      <c r="B89" s="56"/>
      <c r="C89" s="67"/>
      <c r="D89" s="67"/>
      <c r="E89" s="67"/>
      <c r="F89" s="67"/>
      <c r="G89" s="67"/>
      <c r="H89" s="67"/>
      <c r="I89" s="67"/>
      <c r="J89" s="56"/>
      <c r="K89" s="56"/>
      <c r="L89" s="56"/>
      <c r="M89" s="56"/>
      <c r="N89" s="56"/>
      <c r="O89" s="56"/>
      <c r="P89" s="56"/>
      <c r="Q89" s="56"/>
      <c r="R89" s="56"/>
      <c r="S89" s="67"/>
      <c r="T89" s="67"/>
      <c r="U89" s="67"/>
      <c r="V89" s="67"/>
      <c r="W89" s="67"/>
      <c r="X89" s="67"/>
      <c r="Y89" s="67"/>
      <c r="Z89" s="67"/>
      <c r="AA89" s="67"/>
      <c r="AB89" s="67"/>
      <c r="AC89" s="67"/>
      <c r="AD89" s="67"/>
      <c r="AE89" s="67"/>
      <c r="AF89" s="67"/>
      <c r="AG89" s="67"/>
      <c r="AH89" s="67"/>
    </row>
    <row r="90" spans="1:34" ht="17.399999999999999" customHeight="1">
      <c r="A90" s="56"/>
      <c r="B90" s="56"/>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row>
    <row r="91" spans="1:34" ht="17.399999999999999" customHeight="1">
      <c r="A91" s="56"/>
      <c r="B91" s="56"/>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row>
    <row r="92" spans="1:34" ht="17.399999999999999" customHeight="1">
      <c r="A92" s="56"/>
      <c r="B92" s="56"/>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row>
    <row r="93" spans="1:34" ht="17.399999999999999"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row>
    <row r="94" spans="1:34" ht="17.399999999999999"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row>
    <row r="95" spans="1:34" ht="17.399999999999999"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row>
    <row r="96" spans="1:34" ht="17.399999999999999"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row>
    <row r="97" spans="1:34" ht="17.399999999999999"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row>
    <row r="98" spans="1:34" ht="17.399999999999999"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row>
    <row r="99" spans="1:34" ht="17.399999999999999"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row>
    <row r="100" spans="1:34" ht="17.399999999999999"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row>
    <row r="101" spans="1:34" ht="17.399999999999999" customHeight="1"/>
    <row r="102" spans="1:34" ht="17.399999999999999" customHeight="1"/>
    <row r="103" spans="1:34" ht="17.399999999999999" customHeight="1"/>
    <row r="104" spans="1:34" ht="17.399999999999999" customHeight="1"/>
    <row r="105" spans="1:34" ht="17.399999999999999" customHeight="1"/>
    <row r="106" spans="1:34" ht="17.399999999999999" customHeight="1"/>
    <row r="107" spans="1:34" ht="17.399999999999999" customHeight="1"/>
    <row r="108" spans="1:34" ht="17.399999999999999" customHeight="1"/>
    <row r="109" spans="1:34" ht="17.399999999999999" customHeight="1"/>
    <row r="110" spans="1:34" ht="17.399999999999999" customHeight="1"/>
    <row r="111" spans="1:34" ht="17.399999999999999" customHeight="1"/>
    <row r="112" spans="1:34" ht="17.399999999999999" customHeight="1"/>
    <row r="113" ht="17.399999999999999" customHeight="1"/>
    <row r="114" ht="17.399999999999999" customHeight="1"/>
    <row r="115" ht="17.399999999999999" customHeight="1"/>
    <row r="116" ht="17.399999999999999" customHeight="1"/>
    <row r="117" ht="17.399999999999999" customHeight="1"/>
    <row r="118" ht="17.399999999999999" customHeight="1"/>
    <row r="119" ht="17.399999999999999" customHeight="1"/>
    <row r="120" ht="17.399999999999999" customHeight="1"/>
    <row r="121" ht="17.399999999999999" customHeight="1"/>
    <row r="122" ht="17.399999999999999" customHeight="1"/>
    <row r="123" ht="17.399999999999999" customHeight="1"/>
    <row r="124" ht="17.399999999999999" customHeight="1"/>
    <row r="125" ht="17.399999999999999" customHeight="1"/>
    <row r="126" ht="17.399999999999999" customHeight="1"/>
    <row r="127" ht="17.399999999999999" customHeight="1"/>
    <row r="128" ht="17.399999999999999" customHeight="1"/>
    <row r="129" ht="17.399999999999999" customHeight="1"/>
    <row r="130" ht="17.399999999999999" customHeight="1"/>
    <row r="131" ht="17.399999999999999" customHeight="1"/>
    <row r="132" ht="17.399999999999999" customHeight="1"/>
    <row r="133" ht="17.399999999999999" customHeight="1"/>
    <row r="134" ht="17.399999999999999" customHeight="1"/>
    <row r="135" ht="17.399999999999999" customHeight="1"/>
    <row r="136" ht="17.399999999999999" customHeight="1"/>
    <row r="137" ht="17.399999999999999" customHeight="1"/>
    <row r="138" ht="17.399999999999999" customHeight="1"/>
    <row r="139" ht="17.399999999999999" customHeight="1"/>
    <row r="140" ht="17.399999999999999" customHeight="1"/>
    <row r="141" ht="17.399999999999999" customHeight="1"/>
    <row r="142" ht="17.399999999999999" customHeight="1"/>
    <row r="143" ht="17.399999999999999" customHeight="1"/>
    <row r="144" ht="17.399999999999999" customHeight="1"/>
    <row r="145" ht="17.399999999999999" customHeight="1"/>
    <row r="146" ht="17.399999999999999" customHeight="1"/>
    <row r="147" ht="17.399999999999999" customHeight="1"/>
    <row r="148" ht="17.399999999999999" customHeight="1"/>
    <row r="149" ht="17.399999999999999" customHeight="1"/>
    <row r="150" ht="17.399999999999999" customHeight="1"/>
    <row r="151" ht="17.399999999999999" customHeight="1"/>
    <row r="152" ht="17.399999999999999" customHeight="1"/>
    <row r="153" ht="17.399999999999999" customHeight="1"/>
    <row r="154" ht="17.399999999999999" customHeight="1"/>
    <row r="155" ht="17.399999999999999" customHeight="1"/>
    <row r="156" ht="17.399999999999999" customHeight="1"/>
    <row r="157" ht="17.399999999999999" customHeight="1"/>
    <row r="158" ht="17.399999999999999" customHeight="1"/>
    <row r="159" ht="17.399999999999999" customHeight="1"/>
    <row r="160" ht="17.399999999999999" customHeight="1"/>
    <row r="161" ht="17.399999999999999" customHeight="1"/>
    <row r="162" ht="17.399999999999999" customHeight="1"/>
    <row r="163" ht="17.399999999999999" customHeight="1"/>
    <row r="164" ht="17.399999999999999" customHeight="1"/>
    <row r="165" ht="17.399999999999999" customHeight="1"/>
    <row r="166" ht="17.399999999999999" customHeight="1"/>
    <row r="167" ht="17.399999999999999" customHeight="1"/>
    <row r="168" ht="17.399999999999999" customHeight="1"/>
    <row r="169" ht="17.399999999999999" customHeight="1"/>
    <row r="170" ht="17.399999999999999" customHeight="1"/>
    <row r="171" ht="17.399999999999999" customHeight="1"/>
    <row r="172" ht="17.399999999999999" customHeight="1"/>
    <row r="173" ht="17.399999999999999" customHeight="1"/>
    <row r="174" ht="17.399999999999999" customHeight="1"/>
    <row r="175" ht="17.399999999999999" customHeight="1"/>
    <row r="176" ht="17.399999999999999" customHeight="1"/>
    <row r="177" ht="17.399999999999999" customHeight="1"/>
    <row r="178" ht="17.399999999999999" customHeight="1"/>
    <row r="179" ht="17.399999999999999" customHeight="1"/>
    <row r="180" ht="17.399999999999999" customHeight="1"/>
    <row r="181" ht="17.399999999999999" customHeight="1"/>
    <row r="182" ht="17.399999999999999" customHeight="1"/>
    <row r="183" ht="17.399999999999999" customHeight="1"/>
    <row r="184" ht="17.399999999999999" customHeight="1"/>
    <row r="185" ht="17.399999999999999" customHeight="1"/>
    <row r="186" ht="17.399999999999999" customHeight="1"/>
    <row r="187" ht="17.399999999999999" customHeight="1"/>
    <row r="188" ht="17.399999999999999" customHeight="1"/>
    <row r="189" ht="17.399999999999999" customHeight="1"/>
    <row r="190" ht="17.399999999999999" customHeight="1"/>
    <row r="191" ht="17.399999999999999" customHeight="1"/>
    <row r="192" ht="17.399999999999999" customHeight="1"/>
    <row r="193" ht="17.399999999999999" customHeight="1"/>
    <row r="194" ht="17.399999999999999" customHeight="1"/>
    <row r="195" ht="17.399999999999999" customHeight="1"/>
    <row r="196" ht="17.399999999999999" customHeight="1"/>
    <row r="197" ht="17.399999999999999" customHeight="1"/>
    <row r="198" ht="17.399999999999999" customHeight="1"/>
    <row r="199" ht="17.399999999999999" customHeight="1"/>
    <row r="200" ht="17.399999999999999" customHeight="1"/>
    <row r="201" ht="17.399999999999999" customHeight="1"/>
    <row r="202" ht="17.399999999999999" customHeight="1"/>
    <row r="203" ht="17.399999999999999" customHeight="1"/>
    <row r="204" ht="17.399999999999999" customHeight="1"/>
    <row r="205" ht="17.399999999999999" customHeight="1"/>
    <row r="206" ht="17.399999999999999" customHeight="1"/>
    <row r="207" ht="17.399999999999999" customHeight="1"/>
    <row r="208" ht="17.399999999999999" customHeight="1"/>
    <row r="209" ht="17.399999999999999" customHeight="1"/>
    <row r="210" ht="17.399999999999999" customHeight="1"/>
    <row r="211" ht="17.399999999999999" customHeight="1"/>
    <row r="212" ht="17.399999999999999" customHeight="1"/>
    <row r="213" ht="17.399999999999999" customHeight="1"/>
    <row r="214" ht="17.399999999999999" customHeight="1"/>
    <row r="215" ht="17.399999999999999" customHeight="1"/>
    <row r="216" ht="17.399999999999999" customHeight="1"/>
    <row r="217" ht="17.399999999999999" customHeight="1"/>
    <row r="218" ht="17.399999999999999" customHeight="1"/>
    <row r="219" ht="17.399999999999999" customHeight="1"/>
    <row r="220" ht="17.399999999999999" customHeight="1"/>
    <row r="221" ht="17.399999999999999" customHeight="1"/>
    <row r="222" ht="17.399999999999999" customHeight="1"/>
    <row r="223" ht="17.399999999999999" customHeight="1"/>
    <row r="224" ht="17.399999999999999" customHeight="1"/>
    <row r="225" ht="17.399999999999999" customHeight="1"/>
    <row r="226" ht="17.399999999999999" customHeight="1"/>
    <row r="227" ht="17.399999999999999" customHeight="1"/>
    <row r="228" ht="17.399999999999999" customHeight="1"/>
    <row r="229" ht="17.399999999999999" customHeight="1"/>
    <row r="230" ht="17.399999999999999" customHeight="1"/>
    <row r="231" ht="17.399999999999999" customHeight="1"/>
    <row r="232" ht="17.399999999999999" customHeight="1"/>
    <row r="233" ht="17.399999999999999" customHeight="1"/>
    <row r="234" ht="17.399999999999999" customHeight="1"/>
    <row r="235" ht="17.399999999999999" customHeight="1"/>
    <row r="236" ht="17.399999999999999" customHeight="1"/>
    <row r="237" ht="17.399999999999999" customHeight="1"/>
    <row r="238" ht="17.399999999999999" customHeight="1"/>
    <row r="239" ht="17.399999999999999" customHeight="1"/>
    <row r="240" ht="17.399999999999999" customHeight="1"/>
    <row r="241" ht="17.399999999999999" customHeight="1"/>
    <row r="242" ht="17.399999999999999" customHeight="1"/>
    <row r="243" ht="17.399999999999999" customHeight="1"/>
    <row r="244" ht="17.399999999999999" customHeight="1"/>
    <row r="245" ht="17.399999999999999" customHeight="1"/>
    <row r="246" ht="17.399999999999999" customHeight="1"/>
    <row r="247" ht="17.399999999999999" customHeight="1"/>
    <row r="248" ht="17.399999999999999" customHeight="1"/>
    <row r="249" ht="17.399999999999999" customHeight="1"/>
    <row r="250" ht="17.399999999999999" customHeight="1"/>
    <row r="251" ht="17.399999999999999" customHeight="1"/>
    <row r="252" ht="17.399999999999999" customHeight="1"/>
    <row r="253" ht="17.399999999999999" customHeight="1"/>
    <row r="254" ht="17.399999999999999" customHeight="1"/>
    <row r="255" ht="17.399999999999999" customHeight="1"/>
    <row r="256" ht="17.399999999999999" customHeight="1"/>
    <row r="257" ht="17.399999999999999" customHeight="1"/>
    <row r="258" ht="17.399999999999999" customHeight="1"/>
    <row r="259" ht="17.399999999999999" customHeight="1"/>
    <row r="260" ht="17.399999999999999" customHeight="1"/>
    <row r="261" ht="17.399999999999999" customHeight="1"/>
    <row r="262" ht="17.399999999999999" customHeight="1"/>
    <row r="263" ht="17.399999999999999" customHeight="1"/>
    <row r="264" ht="17.399999999999999" customHeight="1"/>
    <row r="265" ht="17.399999999999999" customHeight="1"/>
    <row r="266" ht="17.399999999999999" customHeight="1"/>
    <row r="267" ht="17.399999999999999" customHeight="1"/>
    <row r="268" ht="17.399999999999999" customHeight="1"/>
    <row r="269" ht="17.399999999999999" customHeight="1"/>
    <row r="270" ht="17.399999999999999" customHeight="1"/>
    <row r="271" ht="17.399999999999999" customHeight="1"/>
    <row r="272" ht="17.399999999999999" customHeight="1"/>
    <row r="273" ht="17.399999999999999" customHeight="1"/>
    <row r="274" ht="17.399999999999999" customHeight="1"/>
    <row r="275" ht="17.399999999999999" customHeight="1"/>
    <row r="276" ht="17.399999999999999" customHeight="1"/>
    <row r="277" ht="17.399999999999999" customHeight="1"/>
    <row r="278" ht="17.399999999999999" customHeight="1"/>
    <row r="279" ht="17.399999999999999" customHeight="1"/>
    <row r="280" ht="17.399999999999999" customHeight="1"/>
    <row r="281" ht="17.399999999999999" customHeight="1"/>
    <row r="282" ht="17.399999999999999" customHeight="1"/>
    <row r="283" ht="17.399999999999999" customHeight="1"/>
    <row r="284" ht="17.399999999999999" customHeight="1"/>
    <row r="285" ht="17.399999999999999" customHeight="1"/>
    <row r="286" ht="17.399999999999999" customHeight="1"/>
    <row r="287" ht="17.399999999999999" customHeight="1"/>
    <row r="288" ht="17.399999999999999" customHeight="1"/>
    <row r="289" ht="17.399999999999999" customHeight="1"/>
    <row r="290" ht="17.399999999999999" customHeight="1"/>
    <row r="291" ht="17.399999999999999" customHeight="1"/>
    <row r="292" ht="17.399999999999999" customHeight="1"/>
    <row r="293" ht="17.399999999999999" customHeight="1"/>
    <row r="294" ht="17.399999999999999" customHeight="1"/>
    <row r="295" ht="17.399999999999999" customHeight="1"/>
    <row r="296" ht="17.399999999999999" customHeight="1"/>
    <row r="297" ht="17.399999999999999" customHeight="1"/>
    <row r="298" ht="17.399999999999999" customHeight="1"/>
    <row r="299" ht="17.399999999999999" customHeight="1"/>
    <row r="300" ht="17.399999999999999" customHeight="1"/>
    <row r="301" ht="17.399999999999999" customHeight="1"/>
    <row r="302" ht="17.399999999999999" customHeight="1"/>
    <row r="303" ht="17.399999999999999" customHeight="1"/>
    <row r="304" ht="17.399999999999999" customHeight="1"/>
    <row r="305" ht="17.399999999999999" customHeight="1"/>
    <row r="306" ht="17.399999999999999" customHeight="1"/>
    <row r="307" ht="17.399999999999999" customHeight="1"/>
    <row r="308" ht="17.399999999999999" customHeight="1"/>
    <row r="309" ht="17.399999999999999" customHeight="1"/>
    <row r="310" ht="17.399999999999999" customHeight="1"/>
    <row r="311" ht="17.399999999999999" customHeight="1"/>
    <row r="312" ht="17.399999999999999" customHeight="1"/>
    <row r="313" ht="17.399999999999999" customHeight="1"/>
    <row r="314" ht="17.399999999999999" customHeight="1"/>
    <row r="315" ht="17.399999999999999" customHeight="1"/>
    <row r="316" ht="17.399999999999999" customHeight="1"/>
    <row r="317" ht="17.399999999999999" customHeight="1"/>
    <row r="318" ht="17.399999999999999" customHeight="1"/>
    <row r="319" ht="17.399999999999999" customHeight="1"/>
    <row r="320" ht="17.399999999999999" customHeight="1"/>
    <row r="321" ht="17.399999999999999" customHeight="1"/>
    <row r="322" ht="17.399999999999999" customHeight="1"/>
    <row r="323" ht="17.399999999999999" customHeight="1"/>
    <row r="324" ht="13.95" customHeight="1"/>
    <row r="325" ht="13.95" customHeight="1"/>
    <row r="326" ht="13.95" customHeight="1"/>
    <row r="327" ht="13.95" customHeight="1"/>
    <row r="328" ht="13.95" customHeight="1"/>
    <row r="329" ht="13.95" customHeight="1"/>
    <row r="330" ht="13.95" customHeight="1"/>
    <row r="331" ht="13.95" customHeight="1"/>
    <row r="332" ht="13.95" customHeight="1"/>
    <row r="333" ht="13.95" customHeight="1"/>
    <row r="334" ht="13.95" customHeight="1"/>
    <row r="335" ht="13.95" customHeight="1"/>
    <row r="336" ht="13.95" customHeight="1"/>
    <row r="337" ht="13.95" customHeight="1"/>
    <row r="338" ht="13.95" customHeight="1"/>
    <row r="339" ht="13.95" customHeight="1"/>
    <row r="340" ht="13.95" customHeight="1"/>
    <row r="341" ht="13.95" customHeight="1"/>
    <row r="342" ht="13.95" customHeight="1"/>
    <row r="343" ht="13.95" customHeight="1"/>
    <row r="344" ht="13.95" customHeight="1"/>
    <row r="345" ht="13.95" customHeight="1"/>
    <row r="346" ht="13.95" customHeight="1"/>
    <row r="347" ht="13.95" customHeight="1"/>
    <row r="348" ht="13.95" customHeight="1"/>
    <row r="349" ht="13.95" customHeight="1"/>
    <row r="350" ht="13.95" customHeight="1"/>
    <row r="351" ht="13.95" customHeight="1"/>
    <row r="352" ht="13.95" customHeight="1"/>
    <row r="353" ht="13.95" customHeight="1"/>
    <row r="354" ht="13.95" customHeight="1"/>
    <row r="355" ht="13.95" customHeight="1"/>
    <row r="356" ht="13.95" customHeight="1"/>
    <row r="357" ht="13.95" customHeight="1"/>
    <row r="358" ht="13.95" customHeight="1"/>
    <row r="359" ht="13.95" customHeight="1"/>
    <row r="360" ht="13.95" customHeight="1"/>
    <row r="361" ht="13.95" customHeight="1"/>
    <row r="362" ht="13.95" customHeight="1"/>
    <row r="363" ht="13.95" customHeight="1"/>
    <row r="364" ht="13.95" customHeight="1"/>
    <row r="365" ht="13.95" customHeight="1"/>
    <row r="366" ht="13.95" customHeight="1"/>
    <row r="367" ht="13.95" customHeight="1"/>
    <row r="368" ht="13.95" customHeight="1"/>
    <row r="369" ht="13.95" customHeight="1"/>
    <row r="370" ht="13.95" customHeight="1"/>
    <row r="371" ht="13.95" customHeight="1"/>
    <row r="372" ht="13.95" customHeight="1"/>
    <row r="373" ht="13.95" customHeight="1"/>
    <row r="374" ht="13.95" customHeight="1"/>
    <row r="375" ht="13.95" customHeight="1"/>
    <row r="376" ht="13.95" customHeight="1"/>
    <row r="377" ht="13.95" customHeight="1"/>
    <row r="378" ht="13.95" customHeight="1"/>
    <row r="379" ht="13.95" customHeight="1"/>
    <row r="380" ht="13.95" customHeight="1"/>
    <row r="381" ht="13.95" customHeight="1"/>
    <row r="382" ht="13.95" customHeight="1"/>
    <row r="383" ht="13.95" customHeight="1"/>
    <row r="384" ht="13.95" customHeight="1"/>
    <row r="385" ht="13.95" customHeight="1"/>
    <row r="386" ht="13.95" customHeight="1"/>
    <row r="387" ht="13.95" customHeight="1"/>
    <row r="388" ht="13.95" customHeight="1"/>
    <row r="389" ht="13.95" customHeight="1"/>
    <row r="390" ht="13.95" customHeight="1"/>
    <row r="391" ht="13.95" customHeight="1"/>
    <row r="392" ht="13.95" customHeight="1"/>
    <row r="393" ht="13.95" customHeight="1"/>
    <row r="394" ht="13.95" customHeight="1"/>
    <row r="395" ht="13.95" customHeight="1"/>
    <row r="396" ht="13.95" customHeight="1"/>
    <row r="397" ht="13.95" customHeight="1"/>
    <row r="398" ht="13.95" customHeight="1"/>
    <row r="399" ht="13.95" customHeight="1"/>
    <row r="400" ht="13.95" customHeight="1"/>
    <row r="401" ht="13.95" customHeight="1"/>
    <row r="402" ht="13.95" customHeight="1"/>
    <row r="403" ht="13.95" customHeight="1"/>
    <row r="404" ht="13.95" customHeight="1"/>
    <row r="405" ht="13.95" customHeight="1"/>
    <row r="406" ht="13.95" customHeight="1"/>
    <row r="407" ht="13.95" customHeight="1"/>
    <row r="408" ht="13.95" customHeight="1"/>
    <row r="409" ht="13.95" customHeight="1"/>
    <row r="410" ht="13.95" customHeight="1"/>
    <row r="411" ht="13.95" customHeight="1"/>
    <row r="412" ht="13.95" customHeight="1"/>
    <row r="413" ht="13.95" customHeight="1"/>
    <row r="414" ht="13.95" customHeight="1"/>
    <row r="415" ht="13.95" customHeight="1"/>
    <row r="416" ht="13.95" customHeight="1"/>
    <row r="417" ht="13.95" customHeight="1"/>
    <row r="418" ht="13.95" customHeight="1"/>
    <row r="419" ht="13.95" customHeight="1"/>
    <row r="420" ht="13.95" customHeight="1"/>
    <row r="421" ht="13.95" customHeight="1"/>
    <row r="422" ht="13.95" customHeight="1"/>
    <row r="423" ht="13.95" customHeight="1"/>
    <row r="424" ht="13.95" customHeight="1"/>
    <row r="425" ht="13.95" customHeight="1"/>
    <row r="426" ht="13.95" customHeight="1"/>
    <row r="427" ht="13.95" customHeight="1"/>
    <row r="428" ht="13.95" customHeight="1"/>
    <row r="429" ht="13.95" customHeight="1"/>
    <row r="430" ht="13.95" customHeight="1"/>
    <row r="431" ht="13.95" customHeight="1"/>
    <row r="432" ht="13.95" customHeight="1"/>
    <row r="433" ht="13.95" customHeight="1"/>
    <row r="434" ht="13.95" customHeight="1"/>
    <row r="435" ht="13.95" customHeight="1"/>
    <row r="436" ht="13.95" customHeight="1"/>
    <row r="437" ht="13.95" customHeight="1"/>
    <row r="438" ht="13.95" customHeight="1"/>
    <row r="439" ht="13.95" customHeight="1"/>
    <row r="440" ht="13.95" customHeight="1"/>
    <row r="441" ht="13.95" customHeight="1"/>
    <row r="442" ht="13.95" customHeight="1"/>
    <row r="443" ht="13.95" customHeight="1"/>
    <row r="444" ht="13.95" customHeight="1"/>
    <row r="445" ht="13.95" customHeight="1"/>
    <row r="446" ht="13.95" customHeight="1"/>
    <row r="447" ht="13.95" customHeight="1"/>
    <row r="448" ht="13.95" customHeight="1"/>
    <row r="449" ht="13.95" customHeight="1"/>
    <row r="450" ht="13.95" customHeight="1"/>
    <row r="451" ht="13.95" customHeight="1"/>
    <row r="452" ht="13.95" customHeight="1"/>
    <row r="453" ht="13.95" customHeight="1"/>
    <row r="454" ht="13.95" customHeight="1"/>
    <row r="455" ht="13.95" customHeight="1"/>
    <row r="456" ht="13.95" customHeight="1"/>
    <row r="457" ht="13.95" customHeight="1"/>
    <row r="458" ht="13.95" customHeight="1"/>
    <row r="459" ht="13.95" customHeight="1"/>
    <row r="460" ht="13.95" customHeight="1"/>
    <row r="461" ht="13.95" customHeight="1"/>
    <row r="462" ht="13.95" customHeight="1"/>
    <row r="463" ht="13.95" customHeight="1"/>
    <row r="464" ht="13.95" customHeight="1"/>
    <row r="465" ht="13.95" customHeight="1"/>
    <row r="466" ht="13.95" customHeight="1"/>
    <row r="467" ht="13.95" customHeight="1"/>
    <row r="468" ht="13.95" customHeight="1"/>
    <row r="469" ht="13.95" customHeight="1"/>
    <row r="470" ht="13.95" customHeight="1"/>
    <row r="471" ht="13.95" customHeight="1"/>
    <row r="472" ht="13.95" customHeight="1"/>
    <row r="473" ht="13.95" customHeight="1"/>
    <row r="474" ht="13.95" customHeight="1"/>
    <row r="475" ht="13.95" customHeight="1"/>
    <row r="476" ht="13.95" customHeight="1"/>
    <row r="477" ht="13.95" customHeight="1"/>
    <row r="478" ht="13.95" customHeight="1"/>
    <row r="479" ht="13.95" customHeight="1"/>
    <row r="480" ht="13.95" customHeight="1"/>
    <row r="481" ht="13.95" customHeight="1"/>
    <row r="482" ht="13.95" customHeight="1"/>
    <row r="483" ht="13.95" customHeight="1"/>
    <row r="484" ht="13.95" customHeight="1"/>
    <row r="485" ht="13.95" customHeight="1"/>
    <row r="486" ht="13.95" customHeight="1"/>
    <row r="487" ht="13.95" customHeight="1"/>
    <row r="488" ht="13.95" customHeight="1"/>
    <row r="489" ht="13.95" customHeight="1"/>
    <row r="490" ht="13.95" customHeight="1"/>
    <row r="491" ht="13.95" customHeight="1"/>
    <row r="492" ht="13.95" customHeight="1"/>
    <row r="493" ht="13.95" customHeight="1"/>
    <row r="494" ht="13.95" customHeight="1"/>
    <row r="495" ht="13.95" customHeight="1"/>
    <row r="496" ht="13.95" customHeight="1"/>
    <row r="497" ht="13.95" customHeight="1"/>
    <row r="498" ht="13.95" customHeight="1"/>
    <row r="499" ht="13.95" customHeight="1"/>
    <row r="500" ht="13.95" customHeight="1"/>
    <row r="501" ht="13.95" customHeight="1"/>
    <row r="502" ht="13.95" customHeight="1"/>
    <row r="503" ht="13.95" customHeight="1"/>
    <row r="504" ht="13.95" customHeight="1"/>
    <row r="505" ht="13.95" customHeight="1"/>
    <row r="506" ht="13.95" customHeight="1"/>
    <row r="507" ht="13.95" customHeight="1"/>
    <row r="508" ht="13.95" customHeight="1"/>
    <row r="509" ht="13.95" customHeight="1"/>
    <row r="510" ht="13.95" customHeight="1"/>
    <row r="511" ht="13.95" customHeight="1"/>
    <row r="512" ht="13.95" customHeight="1"/>
    <row r="513" ht="13.95" customHeight="1"/>
    <row r="514" ht="13.95" customHeight="1"/>
    <row r="515" ht="13.95" customHeight="1"/>
    <row r="516" ht="13.95" customHeight="1"/>
    <row r="517" ht="13.95" customHeight="1"/>
    <row r="518" ht="13.95" customHeight="1"/>
    <row r="519" ht="13.95" customHeight="1"/>
    <row r="520" ht="13.95" customHeight="1"/>
    <row r="521" ht="13.95" customHeight="1"/>
    <row r="522" ht="13.95" customHeight="1"/>
    <row r="523" ht="13.95" customHeight="1"/>
    <row r="524" ht="13.95" customHeight="1"/>
    <row r="525" ht="13.95" customHeight="1"/>
    <row r="526" ht="13.95" customHeight="1"/>
    <row r="527" ht="13.95" customHeight="1"/>
    <row r="528" ht="13.95" customHeight="1"/>
    <row r="529" ht="13.95" customHeight="1"/>
    <row r="530" ht="13.95" customHeight="1"/>
    <row r="531" ht="13.95" customHeight="1"/>
    <row r="532" ht="13.95" customHeight="1"/>
    <row r="533" ht="13.95" customHeight="1"/>
    <row r="534" ht="13.95" customHeight="1"/>
    <row r="535" ht="13.95" customHeight="1"/>
    <row r="536" ht="13.95" customHeight="1"/>
    <row r="537" ht="13.95" customHeight="1"/>
    <row r="538" ht="13.95" customHeight="1"/>
    <row r="539" ht="13.95" customHeight="1"/>
    <row r="540" ht="13.95" customHeight="1"/>
    <row r="541" ht="13.95" customHeight="1"/>
    <row r="542" ht="13.95" customHeight="1"/>
    <row r="543" ht="13.95" customHeight="1"/>
    <row r="544" ht="13.95" customHeight="1"/>
    <row r="545" ht="13.95" customHeight="1"/>
    <row r="546" ht="13.95" customHeight="1"/>
    <row r="547" ht="13.95" customHeight="1"/>
    <row r="548" ht="13.95" customHeight="1"/>
    <row r="549" ht="13.95" customHeight="1"/>
    <row r="550" ht="13.95" customHeight="1"/>
    <row r="551" ht="13.95" customHeight="1"/>
    <row r="552" ht="13.95" customHeight="1"/>
    <row r="553" ht="13.95" customHeight="1"/>
    <row r="554" ht="13.95" customHeight="1"/>
    <row r="555" ht="13.95" customHeight="1"/>
    <row r="556" ht="13.95" customHeight="1"/>
    <row r="557" ht="13.95" customHeight="1"/>
    <row r="558" ht="13.95" customHeight="1"/>
    <row r="559" ht="13.95" customHeight="1"/>
    <row r="560" ht="13.95" customHeight="1"/>
    <row r="561" ht="13.95" customHeight="1"/>
    <row r="562" ht="13.95" customHeight="1"/>
    <row r="563" ht="13.95" customHeight="1"/>
    <row r="564" ht="13.95" customHeight="1"/>
    <row r="565" ht="13.95" customHeight="1"/>
    <row r="566" ht="13.95" customHeight="1"/>
    <row r="567" ht="13.95" customHeight="1"/>
    <row r="568" ht="13.95" customHeight="1"/>
    <row r="569" ht="13.95" customHeight="1"/>
    <row r="570" ht="13.95" customHeight="1"/>
    <row r="571" ht="13.95" customHeight="1"/>
    <row r="572" ht="13.95" customHeight="1"/>
    <row r="573" ht="13.95" customHeight="1"/>
    <row r="574" ht="13.95" customHeight="1"/>
    <row r="575" ht="13.95" customHeight="1"/>
    <row r="576" ht="13.95" customHeight="1"/>
    <row r="577" ht="13.95" customHeight="1"/>
    <row r="578" ht="13.95" customHeight="1"/>
    <row r="579" ht="13.95" customHeight="1"/>
    <row r="580" ht="13.95" customHeight="1"/>
    <row r="581" ht="13.95" customHeight="1"/>
    <row r="582" ht="13.95" customHeight="1"/>
    <row r="583" ht="13.95" customHeight="1"/>
    <row r="584" ht="13.95" customHeight="1"/>
    <row r="585" ht="13.95" customHeight="1"/>
    <row r="586" ht="13.95" customHeight="1"/>
    <row r="587" ht="13.95" customHeight="1"/>
    <row r="588" ht="13.95" customHeight="1"/>
    <row r="589" ht="13.95" customHeight="1"/>
    <row r="590" ht="13.95" customHeight="1"/>
    <row r="591" ht="13.95" customHeight="1"/>
    <row r="592" ht="13.95" customHeight="1"/>
    <row r="593" ht="13.95" customHeight="1"/>
    <row r="594" ht="13.95" customHeight="1"/>
    <row r="595" ht="13.95" customHeight="1"/>
    <row r="596" ht="13.95" customHeight="1"/>
    <row r="597" ht="13.95" customHeight="1"/>
    <row r="598" ht="13.95" customHeight="1"/>
    <row r="599" ht="13.95" customHeight="1"/>
    <row r="600" ht="13.95" customHeight="1"/>
    <row r="601" ht="13.95" customHeight="1"/>
    <row r="602" ht="13.95" customHeight="1"/>
    <row r="603" ht="13.95" customHeight="1"/>
    <row r="604" ht="13.95" customHeight="1"/>
    <row r="605" ht="13.95" customHeight="1"/>
    <row r="606" ht="13.95" customHeight="1"/>
    <row r="607" ht="13.95" customHeight="1"/>
    <row r="608" ht="13.95" customHeight="1"/>
    <row r="609" ht="13.95" customHeight="1"/>
    <row r="610" ht="13.95" customHeight="1"/>
    <row r="611" ht="13.95" customHeight="1"/>
    <row r="612" ht="13.95" customHeight="1"/>
    <row r="613" ht="13.95" customHeight="1"/>
    <row r="614" ht="13.95" customHeight="1"/>
    <row r="615" ht="13.95" customHeight="1"/>
    <row r="616" ht="13.95" customHeight="1"/>
    <row r="617" ht="13.95" customHeight="1"/>
    <row r="618" ht="13.95" customHeight="1"/>
    <row r="619" ht="13.95" customHeight="1"/>
    <row r="620" ht="13.95" customHeight="1"/>
    <row r="621" ht="13.95" customHeight="1"/>
    <row r="622" ht="13.95" customHeight="1"/>
    <row r="623" ht="13.95" customHeight="1"/>
    <row r="624" ht="13.95" customHeight="1"/>
    <row r="625" ht="13.95" customHeight="1"/>
    <row r="626" ht="13.95" customHeight="1"/>
    <row r="627" ht="13.95" customHeight="1"/>
    <row r="628" ht="13.95" customHeight="1"/>
    <row r="629" ht="13.95" customHeight="1"/>
    <row r="630" ht="13.95" customHeight="1"/>
    <row r="631" ht="13.95" customHeight="1"/>
    <row r="632" ht="13.95" customHeight="1"/>
    <row r="633" ht="13.95" customHeight="1"/>
    <row r="634" ht="13.95" customHeight="1"/>
    <row r="635" ht="13.95" customHeight="1"/>
    <row r="636" ht="13.95" customHeight="1"/>
    <row r="637" ht="13.95" customHeight="1"/>
    <row r="638" ht="13.95" customHeight="1"/>
    <row r="639" ht="13.95" customHeight="1"/>
    <row r="640" ht="13.95" customHeight="1"/>
    <row r="641" ht="13.95" customHeight="1"/>
    <row r="642" ht="13.95" customHeight="1"/>
    <row r="643" ht="13.95" customHeight="1"/>
    <row r="644" ht="13.95" customHeight="1"/>
    <row r="645" ht="13.95" customHeight="1"/>
    <row r="646" ht="13.95" customHeight="1"/>
    <row r="647" ht="13.95" customHeight="1"/>
    <row r="648" ht="13.95" customHeight="1"/>
    <row r="649" ht="13.95" customHeight="1"/>
    <row r="650" ht="13.95" customHeight="1"/>
    <row r="651" ht="13.95" customHeight="1"/>
    <row r="652" ht="13.95" customHeight="1"/>
    <row r="653" ht="13.95" customHeight="1"/>
    <row r="654" ht="13.95" customHeight="1"/>
    <row r="655" ht="13.95" customHeight="1"/>
    <row r="656" ht="13.95" customHeight="1"/>
    <row r="657" ht="13.95" customHeight="1"/>
    <row r="658" ht="13.95" customHeight="1"/>
    <row r="659" ht="13.95" customHeight="1"/>
    <row r="660" ht="13.95" customHeight="1"/>
    <row r="661" ht="13.95" customHeight="1"/>
    <row r="662" ht="13.95" customHeight="1"/>
    <row r="663" ht="13.95" customHeight="1"/>
    <row r="664" ht="13.95" customHeight="1"/>
    <row r="665" ht="13.95" customHeight="1"/>
    <row r="666" ht="13.95" customHeight="1"/>
    <row r="667" ht="13.95" customHeight="1"/>
    <row r="668" ht="13.95" customHeight="1"/>
    <row r="669" ht="13.95" customHeight="1"/>
    <row r="670" ht="13.95" customHeight="1"/>
    <row r="671" ht="13.95" customHeight="1"/>
    <row r="672" ht="13.95" customHeight="1"/>
    <row r="673" ht="13.95" customHeight="1"/>
    <row r="674" ht="13.95" customHeight="1"/>
    <row r="675" ht="13.95" customHeight="1"/>
    <row r="676" ht="13.95" customHeight="1"/>
    <row r="677" ht="13.95" customHeight="1"/>
    <row r="678" ht="13.95" customHeight="1"/>
    <row r="679" ht="13.95" customHeight="1"/>
    <row r="680" ht="13.95" customHeight="1"/>
    <row r="681" ht="13.95" customHeight="1"/>
    <row r="682" ht="13.95" customHeight="1"/>
    <row r="683" ht="13.95" customHeight="1"/>
    <row r="684" ht="13.95" customHeight="1"/>
    <row r="685" ht="13.95" customHeight="1"/>
    <row r="686" ht="13.95" customHeight="1"/>
    <row r="687" ht="13.95" customHeight="1"/>
    <row r="688" ht="13.95" customHeight="1"/>
    <row r="689" ht="13.95" customHeight="1"/>
    <row r="690" ht="13.95" customHeight="1"/>
    <row r="691" ht="13.95" customHeight="1"/>
    <row r="692" ht="13.95" customHeight="1"/>
    <row r="693" ht="13.95" customHeight="1"/>
    <row r="694" ht="13.95" customHeight="1"/>
    <row r="695" ht="13.95" customHeight="1"/>
    <row r="696" ht="13.95" customHeight="1"/>
    <row r="697" ht="13.95" customHeight="1"/>
    <row r="698" ht="13.95" customHeight="1"/>
    <row r="699" ht="13.95" customHeight="1"/>
    <row r="700" ht="13.95" customHeight="1"/>
    <row r="701" ht="13.95" customHeight="1"/>
    <row r="702" ht="13.95" customHeight="1"/>
    <row r="703" ht="13.95" customHeight="1"/>
  </sheetData>
  <sheetProtection algorithmName="SHA-512" hashValue="2en7Vy9J++4Jk4qxFlKR6I2nRhDStCP9lnBTWwUd+TF5u1huO4MJM38YPIRpjfb3+tzZJUdmTFnQm/k1yfjW8Q==" saltValue="JbeqK0t6UlTjUkOrFQbFQg==" spinCount="100000" sheet="1" objects="1" scenarios="1"/>
  <protectedRanges>
    <protectedRange sqref="C8:AJ37 AO8:AW37" name="範囲1"/>
  </protectedRanges>
  <dataConsolidate/>
  <mergeCells count="291">
    <mergeCell ref="AO36:AW36"/>
    <mergeCell ref="AO37:AW37"/>
    <mergeCell ref="N3:AW4"/>
    <mergeCell ref="AO38:AP38"/>
    <mergeCell ref="AO41:AS41"/>
    <mergeCell ref="AO42:AT42"/>
    <mergeCell ref="AO20:AW20"/>
    <mergeCell ref="AO21:AW21"/>
    <mergeCell ref="AO22:AW22"/>
    <mergeCell ref="AO23:AW23"/>
    <mergeCell ref="AO24:AW24"/>
    <mergeCell ref="AO25:AW25"/>
    <mergeCell ref="AO26:AW26"/>
    <mergeCell ref="AO27:AW27"/>
    <mergeCell ref="AO28:AW28"/>
    <mergeCell ref="AO11:AW11"/>
    <mergeCell ref="AO12:AW12"/>
    <mergeCell ref="AO13:AW13"/>
    <mergeCell ref="AO14:AW14"/>
    <mergeCell ref="AO15:AW15"/>
    <mergeCell ref="AO16:AW16"/>
    <mergeCell ref="AO17:AW17"/>
    <mergeCell ref="AO18:AW18"/>
    <mergeCell ref="AO19:AW19"/>
    <mergeCell ref="C3:M4"/>
    <mergeCell ref="N6:AB7"/>
    <mergeCell ref="N8:AB8"/>
    <mergeCell ref="N9:AB9"/>
    <mergeCell ref="N10:AB10"/>
    <mergeCell ref="N11:AB11"/>
    <mergeCell ref="N12:AB12"/>
    <mergeCell ref="N13:AB13"/>
    <mergeCell ref="AC6:AD7"/>
    <mergeCell ref="C9:D9"/>
    <mergeCell ref="C10:D10"/>
    <mergeCell ref="C11:D11"/>
    <mergeCell ref="C12:D12"/>
    <mergeCell ref="C13:D13"/>
    <mergeCell ref="AC8:AD8"/>
    <mergeCell ref="AG6:AJ7"/>
    <mergeCell ref="AK6:AN7"/>
    <mergeCell ref="AO6:AW7"/>
    <mergeCell ref="AO8:AW8"/>
    <mergeCell ref="AO9:AW9"/>
    <mergeCell ref="AO10:AW10"/>
    <mergeCell ref="N14:AB14"/>
    <mergeCell ref="E14:G14"/>
    <mergeCell ref="E15:G15"/>
    <mergeCell ref="AE6:AF7"/>
    <mergeCell ref="AK8:AN8"/>
    <mergeCell ref="AK9:AN9"/>
    <mergeCell ref="AK10:AN10"/>
    <mergeCell ref="AK11:AN11"/>
    <mergeCell ref="AK12:AN12"/>
    <mergeCell ref="AK13:AN13"/>
    <mergeCell ref="AK14:AN14"/>
    <mergeCell ref="AK15:AN15"/>
    <mergeCell ref="AG8:AJ8"/>
    <mergeCell ref="AG9:AJ9"/>
    <mergeCell ref="AG10:AJ10"/>
    <mergeCell ref="AG11:AJ11"/>
    <mergeCell ref="AG12:AJ12"/>
    <mergeCell ref="AG13:AJ13"/>
    <mergeCell ref="E16:G16"/>
    <mergeCell ref="E17:G17"/>
    <mergeCell ref="E18:G18"/>
    <mergeCell ref="E19:G19"/>
    <mergeCell ref="E20:G20"/>
    <mergeCell ref="E21:G21"/>
    <mergeCell ref="E22:G22"/>
    <mergeCell ref="AK41:AN41"/>
    <mergeCell ref="AK42:AN42"/>
    <mergeCell ref="C38:AJ38"/>
    <mergeCell ref="AK38:AN38"/>
    <mergeCell ref="AC36:AD36"/>
    <mergeCell ref="AC37:AD37"/>
    <mergeCell ref="AC31:AD31"/>
    <mergeCell ref="AC32:AD32"/>
    <mergeCell ref="AC33:AD33"/>
    <mergeCell ref="AC34:AD34"/>
    <mergeCell ref="AC35:AD35"/>
    <mergeCell ref="E36:G36"/>
    <mergeCell ref="E37:G37"/>
    <mergeCell ref="AK39:AN39"/>
    <mergeCell ref="AK40:AN40"/>
    <mergeCell ref="N22:AB22"/>
    <mergeCell ref="N23:AB23"/>
    <mergeCell ref="AO29:AW29"/>
    <mergeCell ref="AO30:AW30"/>
    <mergeCell ref="AO31:AW31"/>
    <mergeCell ref="AO32:AW32"/>
    <mergeCell ref="AO33:AW33"/>
    <mergeCell ref="AO34:AW34"/>
    <mergeCell ref="AO35:AW35"/>
    <mergeCell ref="AC22:AD22"/>
    <mergeCell ref="AC23:AD23"/>
    <mergeCell ref="AC24:AD24"/>
    <mergeCell ref="AC25:AD25"/>
    <mergeCell ref="AC26:AD26"/>
    <mergeCell ref="AC27:AD27"/>
    <mergeCell ref="AC28:AD28"/>
    <mergeCell ref="AC29:AD29"/>
    <mergeCell ref="AC30:AD30"/>
    <mergeCell ref="AK25:AN25"/>
    <mergeCell ref="AK26:AN26"/>
    <mergeCell ref="AK27:AN27"/>
    <mergeCell ref="AK28:AN28"/>
    <mergeCell ref="AK29:AN29"/>
    <mergeCell ref="AK30:AN30"/>
    <mergeCell ref="AK31:AN31"/>
    <mergeCell ref="AK32:AN32"/>
    <mergeCell ref="N24:AB24"/>
    <mergeCell ref="N25:AB25"/>
    <mergeCell ref="N26:AB26"/>
    <mergeCell ref="N27:AB27"/>
    <mergeCell ref="AC9:AD9"/>
    <mergeCell ref="AC10:AD10"/>
    <mergeCell ref="AC11:AD11"/>
    <mergeCell ref="AC12:AD12"/>
    <mergeCell ref="AC13:AD13"/>
    <mergeCell ref="AC14:AD14"/>
    <mergeCell ref="AC15:AD15"/>
    <mergeCell ref="AC16:AD16"/>
    <mergeCell ref="AC17:AD17"/>
    <mergeCell ref="N15:AB15"/>
    <mergeCell ref="N16:AB16"/>
    <mergeCell ref="N17:AB17"/>
    <mergeCell ref="N18:AB18"/>
    <mergeCell ref="N19:AB19"/>
    <mergeCell ref="AC21:AD21"/>
    <mergeCell ref="AC18:AD18"/>
    <mergeCell ref="AC19:AD19"/>
    <mergeCell ref="AC20:AD20"/>
    <mergeCell ref="N20:AB20"/>
    <mergeCell ref="N21:AB21"/>
    <mergeCell ref="N37:AB37"/>
    <mergeCell ref="H36:M36"/>
    <mergeCell ref="H37:M37"/>
    <mergeCell ref="H31:M31"/>
    <mergeCell ref="H32:M32"/>
    <mergeCell ref="H33:M33"/>
    <mergeCell ref="H34:M34"/>
    <mergeCell ref="H35:M35"/>
    <mergeCell ref="H26:M26"/>
    <mergeCell ref="H27:M27"/>
    <mergeCell ref="H28:M28"/>
    <mergeCell ref="H30:M30"/>
    <mergeCell ref="H29:M29"/>
    <mergeCell ref="N28:AB28"/>
    <mergeCell ref="N29:AB29"/>
    <mergeCell ref="N30:AB30"/>
    <mergeCell ref="N31:AB31"/>
    <mergeCell ref="N32:AB32"/>
    <mergeCell ref="N33:AB33"/>
    <mergeCell ref="N34:AB34"/>
    <mergeCell ref="N35:AB35"/>
    <mergeCell ref="N36:AB36"/>
    <mergeCell ref="E24:G24"/>
    <mergeCell ref="C23:D23"/>
    <mergeCell ref="C34:D34"/>
    <mergeCell ref="C22:D22"/>
    <mergeCell ref="C35:D35"/>
    <mergeCell ref="E25:G25"/>
    <mergeCell ref="E26:G26"/>
    <mergeCell ref="E27:G27"/>
    <mergeCell ref="E28:G28"/>
    <mergeCell ref="E29:G29"/>
    <mergeCell ref="E30:G30"/>
    <mergeCell ref="E31:G31"/>
    <mergeCell ref="E32:G32"/>
    <mergeCell ref="E33:G33"/>
    <mergeCell ref="E34:G34"/>
    <mergeCell ref="E35:G35"/>
    <mergeCell ref="C33:D33"/>
    <mergeCell ref="C28:D28"/>
    <mergeCell ref="C18:D18"/>
    <mergeCell ref="H22:M22"/>
    <mergeCell ref="C36:D36"/>
    <mergeCell ref="C37:D37"/>
    <mergeCell ref="H14:M14"/>
    <mergeCell ref="H15:M15"/>
    <mergeCell ref="H16:M16"/>
    <mergeCell ref="H17:M17"/>
    <mergeCell ref="H18:M18"/>
    <mergeCell ref="H19:M19"/>
    <mergeCell ref="H20:M20"/>
    <mergeCell ref="C29:D29"/>
    <mergeCell ref="C30:D30"/>
    <mergeCell ref="C31:D31"/>
    <mergeCell ref="C32:D32"/>
    <mergeCell ref="C24:D24"/>
    <mergeCell ref="C25:D25"/>
    <mergeCell ref="C26:D26"/>
    <mergeCell ref="C27:D27"/>
    <mergeCell ref="H21:M21"/>
    <mergeCell ref="H23:M23"/>
    <mergeCell ref="H24:M24"/>
    <mergeCell ref="H25:M25"/>
    <mergeCell ref="E23:G23"/>
    <mergeCell ref="A6:B7"/>
    <mergeCell ref="C8:D8"/>
    <mergeCell ref="H8:M8"/>
    <mergeCell ref="C6:D7"/>
    <mergeCell ref="H6:M7"/>
    <mergeCell ref="C19:D19"/>
    <mergeCell ref="C20:D20"/>
    <mergeCell ref="C21:D21"/>
    <mergeCell ref="H9:M9"/>
    <mergeCell ref="H10:M10"/>
    <mergeCell ref="H11:M11"/>
    <mergeCell ref="H12:M12"/>
    <mergeCell ref="H13:M13"/>
    <mergeCell ref="E6:G7"/>
    <mergeCell ref="E8:G8"/>
    <mergeCell ref="E9:G9"/>
    <mergeCell ref="E10:G10"/>
    <mergeCell ref="E11:G11"/>
    <mergeCell ref="E12:G12"/>
    <mergeCell ref="E13:G13"/>
    <mergeCell ref="C14:D14"/>
    <mergeCell ref="C15:D15"/>
    <mergeCell ref="C16:D16"/>
    <mergeCell ref="C17:D17"/>
    <mergeCell ref="AK16:AN16"/>
    <mergeCell ref="AK17:AN17"/>
    <mergeCell ref="AK18:AN18"/>
    <mergeCell ref="AK19:AN19"/>
    <mergeCell ref="AK20:AN20"/>
    <mergeCell ref="AK21:AN21"/>
    <mergeCell ref="AK22:AN22"/>
    <mergeCell ref="AK23:AN23"/>
    <mergeCell ref="AK24:AN24"/>
    <mergeCell ref="AE30:AF30"/>
    <mergeCell ref="AE31:AF31"/>
    <mergeCell ref="AK33:AN33"/>
    <mergeCell ref="AK34:AN34"/>
    <mergeCell ref="AK35:AN35"/>
    <mergeCell ref="AK36:AN36"/>
    <mergeCell ref="AK37:AN37"/>
    <mergeCell ref="AE8:AF8"/>
    <mergeCell ref="AE9:AF9"/>
    <mergeCell ref="AE10:AF10"/>
    <mergeCell ref="AE11:AF11"/>
    <mergeCell ref="AE12:AF12"/>
    <mergeCell ref="AE13:AF13"/>
    <mergeCell ref="AE14:AF14"/>
    <mergeCell ref="AE15:AF15"/>
    <mergeCell ref="AE16:AF16"/>
    <mergeCell ref="AE17:AF17"/>
    <mergeCell ref="AE18:AF18"/>
    <mergeCell ref="AE19:AF19"/>
    <mergeCell ref="AE20:AF20"/>
    <mergeCell ref="AE21:AF21"/>
    <mergeCell ref="AE22:AF22"/>
    <mergeCell ref="AE23:AF23"/>
    <mergeCell ref="AE24:AF24"/>
    <mergeCell ref="AG24:AJ24"/>
    <mergeCell ref="AG25:AJ25"/>
    <mergeCell ref="AG26:AJ26"/>
    <mergeCell ref="AG27:AJ27"/>
    <mergeCell ref="AG28:AJ28"/>
    <mergeCell ref="AG29:AJ29"/>
    <mergeCell ref="AE27:AF27"/>
    <mergeCell ref="AE28:AF28"/>
    <mergeCell ref="AE29:AF29"/>
    <mergeCell ref="AE25:AF25"/>
    <mergeCell ref="AE26:AF26"/>
    <mergeCell ref="AG36:AJ36"/>
    <mergeCell ref="AG37:AJ37"/>
    <mergeCell ref="AE36:AF36"/>
    <mergeCell ref="AE37:AF37"/>
    <mergeCell ref="AE32:AF32"/>
    <mergeCell ref="AE33:AF33"/>
    <mergeCell ref="AE34:AF34"/>
    <mergeCell ref="AE35:AF35"/>
    <mergeCell ref="AG14:AJ14"/>
    <mergeCell ref="AG15:AJ15"/>
    <mergeCell ref="AG16:AJ16"/>
    <mergeCell ref="AG30:AJ30"/>
    <mergeCell ref="AG31:AJ31"/>
    <mergeCell ref="AG32:AJ32"/>
    <mergeCell ref="AG33:AJ33"/>
    <mergeCell ref="AG34:AJ34"/>
    <mergeCell ref="AG35:AJ35"/>
    <mergeCell ref="AG17:AJ17"/>
    <mergeCell ref="AG18:AJ18"/>
    <mergeCell ref="AG19:AJ19"/>
    <mergeCell ref="AG20:AJ20"/>
    <mergeCell ref="AG21:AJ21"/>
    <mergeCell ref="AG22:AJ22"/>
    <mergeCell ref="AG23:AJ23"/>
  </mergeCells>
  <phoneticPr fontId="1"/>
  <dataValidations count="2">
    <dataValidation type="list" allowBlank="1" showInputMessage="1" showErrorMessage="1" sqref="C8:D37" xr:uid="{00000000-0002-0000-0600-000000000000}">
      <formula1>$A$51:$A$52</formula1>
    </dataValidation>
    <dataValidation type="list" allowBlank="1" showInputMessage="1" showErrorMessage="1" sqref="H8:M37" xr:uid="{00000000-0002-0000-0600-000001000000}">
      <formula1>$A$47:$A$48</formula1>
    </dataValidation>
  </dataValidations>
  <printOptions horizontalCentered="1"/>
  <pageMargins left="0.70866141732283472" right="0.70866141732283472" top="0.74803149606299213" bottom="0.74803149606299213" header="0.31496062992125984" footer="0.31496062992125984"/>
  <pageSetup paperSize="9" scale="5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AW703"/>
  <sheetViews>
    <sheetView showZeros="0" view="pageBreakPreview" zoomScale="60" zoomScaleNormal="100" workbookViewId="0">
      <selection activeCell="BB40" sqref="BB40"/>
    </sheetView>
    <sheetView workbookViewId="1"/>
  </sheetViews>
  <sheetFormatPr defaultColWidth="8.69921875" defaultRowHeight="16.2"/>
  <cols>
    <col min="1" max="50" width="2.59765625" style="63" customWidth="1"/>
    <col min="51" max="16384" width="8.69921875" style="63"/>
  </cols>
  <sheetData>
    <row r="1" spans="1:49" ht="17.399999999999999" customHeight="1">
      <c r="A1" s="56" t="s">
        <v>402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row>
    <row r="2" spans="1:49" ht="17.399999999999999"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row>
    <row r="3" spans="1:49" ht="17.399999999999999" customHeight="1">
      <c r="A3" s="56"/>
      <c r="B3" s="56"/>
      <c r="C3" s="424" t="s">
        <v>23</v>
      </c>
      <c r="D3" s="424"/>
      <c r="E3" s="424"/>
      <c r="F3" s="424"/>
      <c r="G3" s="424"/>
      <c r="H3" s="424"/>
      <c r="I3" s="424"/>
      <c r="J3" s="424"/>
      <c r="K3" s="424"/>
      <c r="L3" s="424"/>
      <c r="M3" s="424"/>
      <c r="N3" s="470" t="s">
        <v>303</v>
      </c>
      <c r="O3" s="471"/>
      <c r="P3" s="471"/>
      <c r="Q3" s="471"/>
      <c r="R3" s="471"/>
      <c r="S3" s="471"/>
      <c r="T3" s="471"/>
      <c r="U3" s="471"/>
      <c r="V3" s="471"/>
      <c r="W3" s="471"/>
      <c r="X3" s="471"/>
      <c r="Y3" s="471"/>
      <c r="Z3" s="471"/>
      <c r="AA3" s="471"/>
      <c r="AB3" s="471"/>
      <c r="AC3" s="471"/>
      <c r="AD3" s="471"/>
      <c r="AE3" s="471"/>
      <c r="AF3" s="471"/>
      <c r="AG3" s="471"/>
      <c r="AH3" s="471"/>
      <c r="AI3" s="471"/>
      <c r="AJ3" s="471"/>
      <c r="AK3" s="471"/>
      <c r="AL3" s="471"/>
      <c r="AM3" s="471"/>
      <c r="AN3" s="471"/>
      <c r="AO3" s="471"/>
      <c r="AP3" s="471"/>
      <c r="AQ3" s="471"/>
      <c r="AR3" s="471"/>
      <c r="AS3" s="471"/>
      <c r="AT3" s="471"/>
      <c r="AU3" s="471"/>
      <c r="AV3" s="471"/>
      <c r="AW3" s="472"/>
    </row>
    <row r="4" spans="1:49" ht="17.399999999999999" customHeight="1">
      <c r="A4" s="56"/>
      <c r="B4" s="56"/>
      <c r="C4" s="424"/>
      <c r="D4" s="424"/>
      <c r="E4" s="424"/>
      <c r="F4" s="424"/>
      <c r="G4" s="424"/>
      <c r="H4" s="424"/>
      <c r="I4" s="424"/>
      <c r="J4" s="424"/>
      <c r="K4" s="424"/>
      <c r="L4" s="424"/>
      <c r="M4" s="424"/>
      <c r="N4" s="473"/>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5"/>
    </row>
    <row r="5" spans="1:49" ht="17.399999999999999" customHeight="1">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row>
    <row r="6" spans="1:49" ht="17.399999999999999" customHeight="1">
      <c r="A6" s="476" t="s">
        <v>92</v>
      </c>
      <c r="B6" s="380"/>
      <c r="C6" s="381" t="s">
        <v>85</v>
      </c>
      <c r="D6" s="477"/>
      <c r="E6" s="381" t="s">
        <v>288</v>
      </c>
      <c r="F6" s="382"/>
      <c r="G6" s="477"/>
      <c r="H6" s="375" t="s">
        <v>86</v>
      </c>
      <c r="I6" s="376"/>
      <c r="J6" s="376"/>
      <c r="K6" s="376"/>
      <c r="L6" s="376"/>
      <c r="M6" s="377"/>
      <c r="N6" s="375" t="s">
        <v>88</v>
      </c>
      <c r="O6" s="376"/>
      <c r="P6" s="376"/>
      <c r="Q6" s="376"/>
      <c r="R6" s="376"/>
      <c r="S6" s="376"/>
      <c r="T6" s="376"/>
      <c r="U6" s="376"/>
      <c r="V6" s="376"/>
      <c r="W6" s="376"/>
      <c r="X6" s="376"/>
      <c r="Y6" s="376"/>
      <c r="Z6" s="376"/>
      <c r="AA6" s="376"/>
      <c r="AB6" s="377"/>
      <c r="AC6" s="375" t="s">
        <v>87</v>
      </c>
      <c r="AD6" s="377"/>
      <c r="AE6" s="375" t="s">
        <v>440</v>
      </c>
      <c r="AF6" s="481"/>
      <c r="AG6" s="381" t="s">
        <v>89</v>
      </c>
      <c r="AH6" s="376"/>
      <c r="AI6" s="376"/>
      <c r="AJ6" s="377"/>
      <c r="AK6" s="381" t="s">
        <v>90</v>
      </c>
      <c r="AL6" s="376"/>
      <c r="AM6" s="376"/>
      <c r="AN6" s="377"/>
      <c r="AO6" s="375" t="s">
        <v>91</v>
      </c>
      <c r="AP6" s="376"/>
      <c r="AQ6" s="376"/>
      <c r="AR6" s="376"/>
      <c r="AS6" s="376"/>
      <c r="AT6" s="376"/>
      <c r="AU6" s="376"/>
      <c r="AV6" s="376"/>
      <c r="AW6" s="377"/>
    </row>
    <row r="7" spans="1:49" ht="17.399999999999999" customHeight="1">
      <c r="A7" s="379"/>
      <c r="B7" s="380"/>
      <c r="C7" s="478"/>
      <c r="D7" s="479"/>
      <c r="E7" s="478"/>
      <c r="F7" s="480"/>
      <c r="G7" s="479"/>
      <c r="H7" s="405"/>
      <c r="I7" s="406"/>
      <c r="J7" s="406"/>
      <c r="K7" s="406"/>
      <c r="L7" s="406"/>
      <c r="M7" s="407"/>
      <c r="N7" s="405"/>
      <c r="O7" s="406"/>
      <c r="P7" s="406"/>
      <c r="Q7" s="406"/>
      <c r="R7" s="406"/>
      <c r="S7" s="406"/>
      <c r="T7" s="406"/>
      <c r="U7" s="406"/>
      <c r="V7" s="406"/>
      <c r="W7" s="406"/>
      <c r="X7" s="406"/>
      <c r="Y7" s="406"/>
      <c r="Z7" s="406"/>
      <c r="AA7" s="406"/>
      <c r="AB7" s="407"/>
      <c r="AC7" s="405"/>
      <c r="AD7" s="407"/>
      <c r="AE7" s="482"/>
      <c r="AF7" s="483"/>
      <c r="AG7" s="405"/>
      <c r="AH7" s="406"/>
      <c r="AI7" s="406"/>
      <c r="AJ7" s="407"/>
      <c r="AK7" s="405"/>
      <c r="AL7" s="406"/>
      <c r="AM7" s="406"/>
      <c r="AN7" s="407"/>
      <c r="AO7" s="405"/>
      <c r="AP7" s="406"/>
      <c r="AQ7" s="406"/>
      <c r="AR7" s="406"/>
      <c r="AS7" s="406"/>
      <c r="AT7" s="406"/>
      <c r="AU7" s="406"/>
      <c r="AV7" s="406"/>
      <c r="AW7" s="407"/>
    </row>
    <row r="8" spans="1:49" ht="13.95" customHeight="1">
      <c r="A8" s="56"/>
      <c r="B8" s="56">
        <v>1</v>
      </c>
      <c r="C8" s="311"/>
      <c r="D8" s="313"/>
      <c r="E8" s="311"/>
      <c r="F8" s="312"/>
      <c r="G8" s="313"/>
      <c r="H8" s="484"/>
      <c r="I8" s="485"/>
      <c r="J8" s="485"/>
      <c r="K8" s="485"/>
      <c r="L8" s="485"/>
      <c r="M8" s="486"/>
      <c r="N8" s="311"/>
      <c r="O8" s="312"/>
      <c r="P8" s="312"/>
      <c r="Q8" s="312"/>
      <c r="R8" s="312"/>
      <c r="S8" s="312"/>
      <c r="T8" s="312"/>
      <c r="U8" s="312"/>
      <c r="V8" s="312"/>
      <c r="W8" s="312"/>
      <c r="X8" s="312"/>
      <c r="Y8" s="312"/>
      <c r="Z8" s="312"/>
      <c r="AA8" s="312"/>
      <c r="AB8" s="313"/>
      <c r="AC8" s="311"/>
      <c r="AD8" s="313"/>
      <c r="AE8" s="311"/>
      <c r="AF8" s="490"/>
      <c r="AG8" s="487"/>
      <c r="AH8" s="488"/>
      <c r="AI8" s="488"/>
      <c r="AJ8" s="489"/>
      <c r="AK8" s="415">
        <f>AC8*AG8</f>
        <v>0</v>
      </c>
      <c r="AL8" s="416"/>
      <c r="AM8" s="416"/>
      <c r="AN8" s="417"/>
      <c r="AO8" s="311"/>
      <c r="AP8" s="312"/>
      <c r="AQ8" s="312"/>
      <c r="AR8" s="312"/>
      <c r="AS8" s="312"/>
      <c r="AT8" s="312"/>
      <c r="AU8" s="312"/>
      <c r="AV8" s="312"/>
      <c r="AW8" s="313"/>
    </row>
    <row r="9" spans="1:49" ht="13.95" customHeight="1">
      <c r="A9" s="56"/>
      <c r="B9" s="56">
        <v>2</v>
      </c>
      <c r="C9" s="311"/>
      <c r="D9" s="313"/>
      <c r="E9" s="311"/>
      <c r="F9" s="312"/>
      <c r="G9" s="313"/>
      <c r="H9" s="484"/>
      <c r="I9" s="485"/>
      <c r="J9" s="485"/>
      <c r="K9" s="485"/>
      <c r="L9" s="485"/>
      <c r="M9" s="486"/>
      <c r="N9" s="311"/>
      <c r="O9" s="312"/>
      <c r="P9" s="312"/>
      <c r="Q9" s="312"/>
      <c r="R9" s="312"/>
      <c r="S9" s="312"/>
      <c r="T9" s="312"/>
      <c r="U9" s="312"/>
      <c r="V9" s="312"/>
      <c r="W9" s="312"/>
      <c r="X9" s="312"/>
      <c r="Y9" s="312"/>
      <c r="Z9" s="312"/>
      <c r="AA9" s="312"/>
      <c r="AB9" s="313"/>
      <c r="AC9" s="311"/>
      <c r="AD9" s="313"/>
      <c r="AE9" s="311"/>
      <c r="AF9" s="490"/>
      <c r="AG9" s="487"/>
      <c r="AH9" s="488"/>
      <c r="AI9" s="488"/>
      <c r="AJ9" s="489"/>
      <c r="AK9" s="415">
        <f t="shared" ref="AK9:AK37" si="0">AC9*AG9</f>
        <v>0</v>
      </c>
      <c r="AL9" s="416"/>
      <c r="AM9" s="416"/>
      <c r="AN9" s="417"/>
      <c r="AO9" s="311"/>
      <c r="AP9" s="312"/>
      <c r="AQ9" s="312"/>
      <c r="AR9" s="312"/>
      <c r="AS9" s="312"/>
      <c r="AT9" s="312"/>
      <c r="AU9" s="312"/>
      <c r="AV9" s="312"/>
      <c r="AW9" s="313"/>
    </row>
    <row r="10" spans="1:49" ht="13.95" customHeight="1">
      <c r="A10" s="56"/>
      <c r="B10" s="56">
        <v>3</v>
      </c>
      <c r="C10" s="311"/>
      <c r="D10" s="313"/>
      <c r="E10" s="311"/>
      <c r="F10" s="312"/>
      <c r="G10" s="313"/>
      <c r="H10" s="484"/>
      <c r="I10" s="485"/>
      <c r="J10" s="485"/>
      <c r="K10" s="485"/>
      <c r="L10" s="485"/>
      <c r="M10" s="486"/>
      <c r="N10" s="311"/>
      <c r="O10" s="312"/>
      <c r="P10" s="312"/>
      <c r="Q10" s="312"/>
      <c r="R10" s="312"/>
      <c r="S10" s="312"/>
      <c r="T10" s="312"/>
      <c r="U10" s="312"/>
      <c r="V10" s="312"/>
      <c r="W10" s="312"/>
      <c r="X10" s="312"/>
      <c r="Y10" s="312"/>
      <c r="Z10" s="312"/>
      <c r="AA10" s="312"/>
      <c r="AB10" s="313"/>
      <c r="AC10" s="311"/>
      <c r="AD10" s="313"/>
      <c r="AE10" s="311"/>
      <c r="AF10" s="490"/>
      <c r="AG10" s="487"/>
      <c r="AH10" s="488"/>
      <c r="AI10" s="488"/>
      <c r="AJ10" s="489"/>
      <c r="AK10" s="415">
        <f t="shared" si="0"/>
        <v>0</v>
      </c>
      <c r="AL10" s="416"/>
      <c r="AM10" s="416"/>
      <c r="AN10" s="417"/>
      <c r="AO10" s="311"/>
      <c r="AP10" s="312"/>
      <c r="AQ10" s="312"/>
      <c r="AR10" s="312"/>
      <c r="AS10" s="312"/>
      <c r="AT10" s="312"/>
      <c r="AU10" s="312"/>
      <c r="AV10" s="312"/>
      <c r="AW10" s="313"/>
    </row>
    <row r="11" spans="1:49" ht="13.95" customHeight="1">
      <c r="A11" s="56"/>
      <c r="B11" s="56">
        <v>4</v>
      </c>
      <c r="C11" s="311"/>
      <c r="D11" s="313"/>
      <c r="E11" s="311"/>
      <c r="F11" s="312"/>
      <c r="G11" s="313"/>
      <c r="H11" s="484"/>
      <c r="I11" s="485"/>
      <c r="J11" s="485"/>
      <c r="K11" s="485"/>
      <c r="L11" s="485"/>
      <c r="M11" s="486"/>
      <c r="N11" s="311"/>
      <c r="O11" s="312"/>
      <c r="P11" s="312"/>
      <c r="Q11" s="312"/>
      <c r="R11" s="312"/>
      <c r="S11" s="312"/>
      <c r="T11" s="312"/>
      <c r="U11" s="312"/>
      <c r="V11" s="312"/>
      <c r="W11" s="312"/>
      <c r="X11" s="312"/>
      <c r="Y11" s="312"/>
      <c r="Z11" s="312"/>
      <c r="AA11" s="312"/>
      <c r="AB11" s="313"/>
      <c r="AC11" s="311"/>
      <c r="AD11" s="313"/>
      <c r="AE11" s="311"/>
      <c r="AF11" s="490"/>
      <c r="AG11" s="487"/>
      <c r="AH11" s="488"/>
      <c r="AI11" s="488"/>
      <c r="AJ11" s="489"/>
      <c r="AK11" s="415">
        <f>AC11*AG11</f>
        <v>0</v>
      </c>
      <c r="AL11" s="416"/>
      <c r="AM11" s="416"/>
      <c r="AN11" s="417"/>
      <c r="AO11" s="311"/>
      <c r="AP11" s="312"/>
      <c r="AQ11" s="312"/>
      <c r="AR11" s="312"/>
      <c r="AS11" s="312"/>
      <c r="AT11" s="312"/>
      <c r="AU11" s="312"/>
      <c r="AV11" s="312"/>
      <c r="AW11" s="313"/>
    </row>
    <row r="12" spans="1:49" ht="13.95" customHeight="1">
      <c r="A12" s="56"/>
      <c r="B12" s="56">
        <v>5</v>
      </c>
      <c r="C12" s="311"/>
      <c r="D12" s="313"/>
      <c r="E12" s="311"/>
      <c r="F12" s="312"/>
      <c r="G12" s="313"/>
      <c r="H12" s="484"/>
      <c r="I12" s="485"/>
      <c r="J12" s="485"/>
      <c r="K12" s="485"/>
      <c r="L12" s="485"/>
      <c r="M12" s="486"/>
      <c r="N12" s="311"/>
      <c r="O12" s="312"/>
      <c r="P12" s="312"/>
      <c r="Q12" s="312"/>
      <c r="R12" s="312"/>
      <c r="S12" s="312"/>
      <c r="T12" s="312"/>
      <c r="U12" s="312"/>
      <c r="V12" s="312"/>
      <c r="W12" s="312"/>
      <c r="X12" s="312"/>
      <c r="Y12" s="312"/>
      <c r="Z12" s="312"/>
      <c r="AA12" s="312"/>
      <c r="AB12" s="313"/>
      <c r="AC12" s="311"/>
      <c r="AD12" s="313"/>
      <c r="AE12" s="311"/>
      <c r="AF12" s="490"/>
      <c r="AG12" s="487"/>
      <c r="AH12" s="488"/>
      <c r="AI12" s="488"/>
      <c r="AJ12" s="489"/>
      <c r="AK12" s="415">
        <f>AC12*AG12</f>
        <v>0</v>
      </c>
      <c r="AL12" s="416"/>
      <c r="AM12" s="416"/>
      <c r="AN12" s="417"/>
      <c r="AO12" s="311"/>
      <c r="AP12" s="312"/>
      <c r="AQ12" s="312"/>
      <c r="AR12" s="312"/>
      <c r="AS12" s="312"/>
      <c r="AT12" s="312"/>
      <c r="AU12" s="312"/>
      <c r="AV12" s="312"/>
      <c r="AW12" s="313"/>
    </row>
    <row r="13" spans="1:49" ht="13.95" customHeight="1">
      <c r="A13" s="56"/>
      <c r="B13" s="56">
        <v>6</v>
      </c>
      <c r="C13" s="311"/>
      <c r="D13" s="313"/>
      <c r="E13" s="311"/>
      <c r="F13" s="312"/>
      <c r="G13" s="313"/>
      <c r="H13" s="484"/>
      <c r="I13" s="485"/>
      <c r="J13" s="485"/>
      <c r="K13" s="485"/>
      <c r="L13" s="485"/>
      <c r="M13" s="486"/>
      <c r="N13" s="311"/>
      <c r="O13" s="312"/>
      <c r="P13" s="312"/>
      <c r="Q13" s="312"/>
      <c r="R13" s="312"/>
      <c r="S13" s="312"/>
      <c r="T13" s="312"/>
      <c r="U13" s="312"/>
      <c r="V13" s="312"/>
      <c r="W13" s="312"/>
      <c r="X13" s="312"/>
      <c r="Y13" s="312"/>
      <c r="Z13" s="312"/>
      <c r="AA13" s="312"/>
      <c r="AB13" s="313"/>
      <c r="AC13" s="311"/>
      <c r="AD13" s="313"/>
      <c r="AE13" s="311"/>
      <c r="AF13" s="490"/>
      <c r="AG13" s="487"/>
      <c r="AH13" s="488"/>
      <c r="AI13" s="488"/>
      <c r="AJ13" s="489"/>
      <c r="AK13" s="415">
        <f>AC13*AG13</f>
        <v>0</v>
      </c>
      <c r="AL13" s="416"/>
      <c r="AM13" s="416"/>
      <c r="AN13" s="417"/>
      <c r="AO13" s="311"/>
      <c r="AP13" s="312"/>
      <c r="AQ13" s="312"/>
      <c r="AR13" s="312"/>
      <c r="AS13" s="312"/>
      <c r="AT13" s="312"/>
      <c r="AU13" s="312"/>
      <c r="AV13" s="312"/>
      <c r="AW13" s="313"/>
    </row>
    <row r="14" spans="1:49" ht="13.95" customHeight="1">
      <c r="A14" s="56"/>
      <c r="B14" s="56">
        <v>7</v>
      </c>
      <c r="C14" s="311"/>
      <c r="D14" s="313"/>
      <c r="E14" s="311"/>
      <c r="F14" s="312"/>
      <c r="G14" s="313"/>
      <c r="H14" s="484"/>
      <c r="I14" s="485"/>
      <c r="J14" s="485"/>
      <c r="K14" s="485"/>
      <c r="L14" s="485"/>
      <c r="M14" s="486"/>
      <c r="N14" s="311"/>
      <c r="O14" s="312"/>
      <c r="P14" s="312"/>
      <c r="Q14" s="312"/>
      <c r="R14" s="312"/>
      <c r="S14" s="312"/>
      <c r="T14" s="312"/>
      <c r="U14" s="312"/>
      <c r="V14" s="312"/>
      <c r="W14" s="312"/>
      <c r="X14" s="312"/>
      <c r="Y14" s="312"/>
      <c r="Z14" s="312"/>
      <c r="AA14" s="312"/>
      <c r="AB14" s="313"/>
      <c r="AC14" s="311"/>
      <c r="AD14" s="313"/>
      <c r="AE14" s="311"/>
      <c r="AF14" s="490"/>
      <c r="AG14" s="487"/>
      <c r="AH14" s="488"/>
      <c r="AI14" s="488"/>
      <c r="AJ14" s="489"/>
      <c r="AK14" s="415">
        <f t="shared" si="0"/>
        <v>0</v>
      </c>
      <c r="AL14" s="416"/>
      <c r="AM14" s="416"/>
      <c r="AN14" s="417"/>
      <c r="AO14" s="311"/>
      <c r="AP14" s="312"/>
      <c r="AQ14" s="312"/>
      <c r="AR14" s="312"/>
      <c r="AS14" s="312"/>
      <c r="AT14" s="312"/>
      <c r="AU14" s="312"/>
      <c r="AV14" s="312"/>
      <c r="AW14" s="313"/>
    </row>
    <row r="15" spans="1:49" ht="13.95" customHeight="1">
      <c r="A15" s="56"/>
      <c r="B15" s="56">
        <v>8</v>
      </c>
      <c r="C15" s="311"/>
      <c r="D15" s="313"/>
      <c r="E15" s="311"/>
      <c r="F15" s="312"/>
      <c r="G15" s="313"/>
      <c r="H15" s="484"/>
      <c r="I15" s="485"/>
      <c r="J15" s="485"/>
      <c r="K15" s="485"/>
      <c r="L15" s="485"/>
      <c r="M15" s="486"/>
      <c r="N15" s="311"/>
      <c r="O15" s="312"/>
      <c r="P15" s="312"/>
      <c r="Q15" s="312"/>
      <c r="R15" s="312"/>
      <c r="S15" s="312"/>
      <c r="T15" s="312"/>
      <c r="U15" s="312"/>
      <c r="V15" s="312"/>
      <c r="W15" s="312"/>
      <c r="X15" s="312"/>
      <c r="Y15" s="312"/>
      <c r="Z15" s="312"/>
      <c r="AA15" s="312"/>
      <c r="AB15" s="313"/>
      <c r="AC15" s="311"/>
      <c r="AD15" s="313"/>
      <c r="AE15" s="311"/>
      <c r="AF15" s="490"/>
      <c r="AG15" s="487"/>
      <c r="AH15" s="488"/>
      <c r="AI15" s="488"/>
      <c r="AJ15" s="489"/>
      <c r="AK15" s="415">
        <f>AC15*AG15</f>
        <v>0</v>
      </c>
      <c r="AL15" s="416"/>
      <c r="AM15" s="416"/>
      <c r="AN15" s="417"/>
      <c r="AO15" s="311"/>
      <c r="AP15" s="312"/>
      <c r="AQ15" s="312"/>
      <c r="AR15" s="312"/>
      <c r="AS15" s="312"/>
      <c r="AT15" s="312"/>
      <c r="AU15" s="312"/>
      <c r="AV15" s="312"/>
      <c r="AW15" s="313"/>
    </row>
    <row r="16" spans="1:49" ht="13.95" customHeight="1">
      <c r="A16" s="56"/>
      <c r="B16" s="56">
        <v>9</v>
      </c>
      <c r="C16" s="311"/>
      <c r="D16" s="313"/>
      <c r="E16" s="311"/>
      <c r="F16" s="312"/>
      <c r="G16" s="313"/>
      <c r="H16" s="484"/>
      <c r="I16" s="485"/>
      <c r="J16" s="485"/>
      <c r="K16" s="485"/>
      <c r="L16" s="485"/>
      <c r="M16" s="486"/>
      <c r="N16" s="311"/>
      <c r="O16" s="312"/>
      <c r="P16" s="312"/>
      <c r="Q16" s="312"/>
      <c r="R16" s="312"/>
      <c r="S16" s="312"/>
      <c r="T16" s="312"/>
      <c r="U16" s="312"/>
      <c r="V16" s="312"/>
      <c r="W16" s="312"/>
      <c r="X16" s="312"/>
      <c r="Y16" s="312"/>
      <c r="Z16" s="312"/>
      <c r="AA16" s="312"/>
      <c r="AB16" s="313"/>
      <c r="AC16" s="311"/>
      <c r="AD16" s="313"/>
      <c r="AE16" s="311"/>
      <c r="AF16" s="490"/>
      <c r="AG16" s="487"/>
      <c r="AH16" s="488"/>
      <c r="AI16" s="488"/>
      <c r="AJ16" s="489"/>
      <c r="AK16" s="415">
        <f t="shared" si="0"/>
        <v>0</v>
      </c>
      <c r="AL16" s="416"/>
      <c r="AM16" s="416"/>
      <c r="AN16" s="417"/>
      <c r="AO16" s="311"/>
      <c r="AP16" s="312"/>
      <c r="AQ16" s="312"/>
      <c r="AR16" s="312"/>
      <c r="AS16" s="312"/>
      <c r="AT16" s="312"/>
      <c r="AU16" s="312"/>
      <c r="AV16" s="312"/>
      <c r="AW16" s="313"/>
    </row>
    <row r="17" spans="1:49" ht="13.95" customHeight="1">
      <c r="A17" s="56"/>
      <c r="B17" s="56">
        <v>10</v>
      </c>
      <c r="C17" s="311"/>
      <c r="D17" s="313"/>
      <c r="E17" s="311"/>
      <c r="F17" s="312"/>
      <c r="G17" s="313"/>
      <c r="H17" s="484"/>
      <c r="I17" s="485"/>
      <c r="J17" s="485"/>
      <c r="K17" s="485"/>
      <c r="L17" s="485"/>
      <c r="M17" s="486"/>
      <c r="N17" s="311"/>
      <c r="O17" s="312"/>
      <c r="P17" s="312"/>
      <c r="Q17" s="312"/>
      <c r="R17" s="312"/>
      <c r="S17" s="312"/>
      <c r="T17" s="312"/>
      <c r="U17" s="312"/>
      <c r="V17" s="312"/>
      <c r="W17" s="312"/>
      <c r="X17" s="312"/>
      <c r="Y17" s="312"/>
      <c r="Z17" s="312"/>
      <c r="AA17" s="312"/>
      <c r="AB17" s="313"/>
      <c r="AC17" s="311"/>
      <c r="AD17" s="313"/>
      <c r="AE17" s="311"/>
      <c r="AF17" s="490"/>
      <c r="AG17" s="487"/>
      <c r="AH17" s="488"/>
      <c r="AI17" s="488"/>
      <c r="AJ17" s="489"/>
      <c r="AK17" s="415">
        <f t="shared" si="0"/>
        <v>0</v>
      </c>
      <c r="AL17" s="416"/>
      <c r="AM17" s="416"/>
      <c r="AN17" s="417"/>
      <c r="AO17" s="311"/>
      <c r="AP17" s="312"/>
      <c r="AQ17" s="312"/>
      <c r="AR17" s="312"/>
      <c r="AS17" s="312"/>
      <c r="AT17" s="312"/>
      <c r="AU17" s="312"/>
      <c r="AV17" s="312"/>
      <c r="AW17" s="313"/>
    </row>
    <row r="18" spans="1:49" ht="13.95" customHeight="1">
      <c r="A18" s="56"/>
      <c r="B18" s="56">
        <v>11</v>
      </c>
      <c r="C18" s="311"/>
      <c r="D18" s="313"/>
      <c r="E18" s="311"/>
      <c r="F18" s="312"/>
      <c r="G18" s="313"/>
      <c r="H18" s="484"/>
      <c r="I18" s="485"/>
      <c r="J18" s="485"/>
      <c r="K18" s="485"/>
      <c r="L18" s="485"/>
      <c r="M18" s="486"/>
      <c r="N18" s="311"/>
      <c r="O18" s="312"/>
      <c r="P18" s="312"/>
      <c r="Q18" s="312"/>
      <c r="R18" s="312"/>
      <c r="S18" s="312"/>
      <c r="T18" s="312"/>
      <c r="U18" s="312"/>
      <c r="V18" s="312"/>
      <c r="W18" s="312"/>
      <c r="X18" s="312"/>
      <c r="Y18" s="312"/>
      <c r="Z18" s="312"/>
      <c r="AA18" s="312"/>
      <c r="AB18" s="313"/>
      <c r="AC18" s="311"/>
      <c r="AD18" s="313"/>
      <c r="AE18" s="311"/>
      <c r="AF18" s="490"/>
      <c r="AG18" s="487"/>
      <c r="AH18" s="488"/>
      <c r="AI18" s="488"/>
      <c r="AJ18" s="489"/>
      <c r="AK18" s="415">
        <f t="shared" si="0"/>
        <v>0</v>
      </c>
      <c r="AL18" s="416"/>
      <c r="AM18" s="416"/>
      <c r="AN18" s="417"/>
      <c r="AO18" s="311"/>
      <c r="AP18" s="312"/>
      <c r="AQ18" s="312"/>
      <c r="AR18" s="312"/>
      <c r="AS18" s="312"/>
      <c r="AT18" s="312"/>
      <c r="AU18" s="312"/>
      <c r="AV18" s="312"/>
      <c r="AW18" s="313"/>
    </row>
    <row r="19" spans="1:49" ht="13.95" customHeight="1">
      <c r="A19" s="56"/>
      <c r="B19" s="56">
        <v>12</v>
      </c>
      <c r="C19" s="311"/>
      <c r="D19" s="313"/>
      <c r="E19" s="311"/>
      <c r="F19" s="312"/>
      <c r="G19" s="313"/>
      <c r="H19" s="484"/>
      <c r="I19" s="485"/>
      <c r="J19" s="485"/>
      <c r="K19" s="485"/>
      <c r="L19" s="485"/>
      <c r="M19" s="486"/>
      <c r="N19" s="311"/>
      <c r="O19" s="312"/>
      <c r="P19" s="312"/>
      <c r="Q19" s="312"/>
      <c r="R19" s="312"/>
      <c r="S19" s="312"/>
      <c r="T19" s="312"/>
      <c r="U19" s="312"/>
      <c r="V19" s="312"/>
      <c r="W19" s="312"/>
      <c r="X19" s="312"/>
      <c r="Y19" s="312"/>
      <c r="Z19" s="312"/>
      <c r="AA19" s="312"/>
      <c r="AB19" s="313"/>
      <c r="AC19" s="311"/>
      <c r="AD19" s="313"/>
      <c r="AE19" s="311"/>
      <c r="AF19" s="490"/>
      <c r="AG19" s="487"/>
      <c r="AH19" s="488"/>
      <c r="AI19" s="488"/>
      <c r="AJ19" s="489"/>
      <c r="AK19" s="415">
        <f t="shared" si="0"/>
        <v>0</v>
      </c>
      <c r="AL19" s="416"/>
      <c r="AM19" s="416"/>
      <c r="AN19" s="417"/>
      <c r="AO19" s="311"/>
      <c r="AP19" s="312"/>
      <c r="AQ19" s="312"/>
      <c r="AR19" s="312"/>
      <c r="AS19" s="312"/>
      <c r="AT19" s="312"/>
      <c r="AU19" s="312"/>
      <c r="AV19" s="312"/>
      <c r="AW19" s="313"/>
    </row>
    <row r="20" spans="1:49" ht="13.95" customHeight="1">
      <c r="A20" s="56"/>
      <c r="B20" s="56">
        <v>13</v>
      </c>
      <c r="C20" s="311"/>
      <c r="D20" s="313"/>
      <c r="E20" s="311"/>
      <c r="F20" s="312"/>
      <c r="G20" s="313"/>
      <c r="H20" s="484"/>
      <c r="I20" s="485"/>
      <c r="J20" s="485"/>
      <c r="K20" s="485"/>
      <c r="L20" s="485"/>
      <c r="M20" s="486"/>
      <c r="N20" s="311"/>
      <c r="O20" s="312"/>
      <c r="P20" s="312"/>
      <c r="Q20" s="312"/>
      <c r="R20" s="312"/>
      <c r="S20" s="312"/>
      <c r="T20" s="312"/>
      <c r="U20" s="312"/>
      <c r="V20" s="312"/>
      <c r="W20" s="312"/>
      <c r="X20" s="312"/>
      <c r="Y20" s="312"/>
      <c r="Z20" s="312"/>
      <c r="AA20" s="312"/>
      <c r="AB20" s="313"/>
      <c r="AC20" s="311"/>
      <c r="AD20" s="313"/>
      <c r="AE20" s="311"/>
      <c r="AF20" s="490"/>
      <c r="AG20" s="487"/>
      <c r="AH20" s="488"/>
      <c r="AI20" s="488"/>
      <c r="AJ20" s="489"/>
      <c r="AK20" s="415">
        <f t="shared" si="0"/>
        <v>0</v>
      </c>
      <c r="AL20" s="416"/>
      <c r="AM20" s="416"/>
      <c r="AN20" s="417"/>
      <c r="AO20" s="311"/>
      <c r="AP20" s="312"/>
      <c r="AQ20" s="312"/>
      <c r="AR20" s="312"/>
      <c r="AS20" s="312"/>
      <c r="AT20" s="312"/>
      <c r="AU20" s="312"/>
      <c r="AV20" s="312"/>
      <c r="AW20" s="313"/>
    </row>
    <row r="21" spans="1:49" ht="13.95" customHeight="1">
      <c r="A21" s="56"/>
      <c r="B21" s="56">
        <v>14</v>
      </c>
      <c r="C21" s="311"/>
      <c r="D21" s="313"/>
      <c r="E21" s="311"/>
      <c r="F21" s="312"/>
      <c r="G21" s="313"/>
      <c r="H21" s="484"/>
      <c r="I21" s="485"/>
      <c r="J21" s="485"/>
      <c r="K21" s="485"/>
      <c r="L21" s="485"/>
      <c r="M21" s="486"/>
      <c r="N21" s="311"/>
      <c r="O21" s="312"/>
      <c r="P21" s="312"/>
      <c r="Q21" s="312"/>
      <c r="R21" s="312"/>
      <c r="S21" s="312"/>
      <c r="T21" s="312"/>
      <c r="U21" s="312"/>
      <c r="V21" s="312"/>
      <c r="W21" s="312"/>
      <c r="X21" s="312"/>
      <c r="Y21" s="312"/>
      <c r="Z21" s="312"/>
      <c r="AA21" s="312"/>
      <c r="AB21" s="313"/>
      <c r="AC21" s="311"/>
      <c r="AD21" s="313"/>
      <c r="AE21" s="311"/>
      <c r="AF21" s="490"/>
      <c r="AG21" s="487"/>
      <c r="AH21" s="488"/>
      <c r="AI21" s="488"/>
      <c r="AJ21" s="489"/>
      <c r="AK21" s="415">
        <f t="shared" si="0"/>
        <v>0</v>
      </c>
      <c r="AL21" s="416"/>
      <c r="AM21" s="416"/>
      <c r="AN21" s="417"/>
      <c r="AO21" s="311"/>
      <c r="AP21" s="312"/>
      <c r="AQ21" s="312"/>
      <c r="AR21" s="312"/>
      <c r="AS21" s="312"/>
      <c r="AT21" s="312"/>
      <c r="AU21" s="312"/>
      <c r="AV21" s="312"/>
      <c r="AW21" s="313"/>
    </row>
    <row r="22" spans="1:49" ht="13.95" customHeight="1">
      <c r="A22" s="56"/>
      <c r="B22" s="56">
        <v>15</v>
      </c>
      <c r="C22" s="311"/>
      <c r="D22" s="313"/>
      <c r="E22" s="311"/>
      <c r="F22" s="312"/>
      <c r="G22" s="313"/>
      <c r="H22" s="484"/>
      <c r="I22" s="485"/>
      <c r="J22" s="485"/>
      <c r="K22" s="485"/>
      <c r="L22" s="485"/>
      <c r="M22" s="486"/>
      <c r="N22" s="311"/>
      <c r="O22" s="312"/>
      <c r="P22" s="312"/>
      <c r="Q22" s="312"/>
      <c r="R22" s="312"/>
      <c r="S22" s="312"/>
      <c r="T22" s="312"/>
      <c r="U22" s="312"/>
      <c r="V22" s="312"/>
      <c r="W22" s="312"/>
      <c r="X22" s="312"/>
      <c r="Y22" s="312"/>
      <c r="Z22" s="312"/>
      <c r="AA22" s="312"/>
      <c r="AB22" s="313"/>
      <c r="AC22" s="311"/>
      <c r="AD22" s="313"/>
      <c r="AE22" s="311"/>
      <c r="AF22" s="490"/>
      <c r="AG22" s="487"/>
      <c r="AH22" s="488"/>
      <c r="AI22" s="488"/>
      <c r="AJ22" s="489"/>
      <c r="AK22" s="415">
        <f t="shared" si="0"/>
        <v>0</v>
      </c>
      <c r="AL22" s="416"/>
      <c r="AM22" s="416"/>
      <c r="AN22" s="417"/>
      <c r="AO22" s="311"/>
      <c r="AP22" s="312"/>
      <c r="AQ22" s="312"/>
      <c r="AR22" s="312"/>
      <c r="AS22" s="312"/>
      <c r="AT22" s="312"/>
      <c r="AU22" s="312"/>
      <c r="AV22" s="312"/>
      <c r="AW22" s="313"/>
    </row>
    <row r="23" spans="1:49" ht="13.95" customHeight="1">
      <c r="A23" s="56"/>
      <c r="B23" s="56">
        <v>16</v>
      </c>
      <c r="C23" s="311"/>
      <c r="D23" s="313"/>
      <c r="E23" s="311"/>
      <c r="F23" s="312"/>
      <c r="G23" s="313"/>
      <c r="H23" s="484"/>
      <c r="I23" s="485"/>
      <c r="J23" s="485"/>
      <c r="K23" s="485"/>
      <c r="L23" s="485"/>
      <c r="M23" s="486"/>
      <c r="N23" s="311"/>
      <c r="O23" s="312"/>
      <c r="P23" s="312"/>
      <c r="Q23" s="312"/>
      <c r="R23" s="312"/>
      <c r="S23" s="312"/>
      <c r="T23" s="312"/>
      <c r="U23" s="312"/>
      <c r="V23" s="312"/>
      <c r="W23" s="312"/>
      <c r="X23" s="312"/>
      <c r="Y23" s="312"/>
      <c r="Z23" s="312"/>
      <c r="AA23" s="312"/>
      <c r="AB23" s="313"/>
      <c r="AC23" s="311"/>
      <c r="AD23" s="313"/>
      <c r="AE23" s="311"/>
      <c r="AF23" s="490"/>
      <c r="AG23" s="487"/>
      <c r="AH23" s="488"/>
      <c r="AI23" s="488"/>
      <c r="AJ23" s="489"/>
      <c r="AK23" s="415">
        <f t="shared" si="0"/>
        <v>0</v>
      </c>
      <c r="AL23" s="416"/>
      <c r="AM23" s="416"/>
      <c r="AN23" s="417"/>
      <c r="AO23" s="311"/>
      <c r="AP23" s="312"/>
      <c r="AQ23" s="312"/>
      <c r="AR23" s="312"/>
      <c r="AS23" s="312"/>
      <c r="AT23" s="312"/>
      <c r="AU23" s="312"/>
      <c r="AV23" s="312"/>
      <c r="AW23" s="313"/>
    </row>
    <row r="24" spans="1:49" ht="13.95" customHeight="1">
      <c r="A24" s="56"/>
      <c r="B24" s="56">
        <v>17</v>
      </c>
      <c r="C24" s="311"/>
      <c r="D24" s="313"/>
      <c r="E24" s="311"/>
      <c r="F24" s="312"/>
      <c r="G24" s="313"/>
      <c r="H24" s="484"/>
      <c r="I24" s="485"/>
      <c r="J24" s="485"/>
      <c r="K24" s="485"/>
      <c r="L24" s="485"/>
      <c r="M24" s="486"/>
      <c r="N24" s="311"/>
      <c r="O24" s="312"/>
      <c r="P24" s="312"/>
      <c r="Q24" s="312"/>
      <c r="R24" s="312"/>
      <c r="S24" s="312"/>
      <c r="T24" s="312"/>
      <c r="U24" s="312"/>
      <c r="V24" s="312"/>
      <c r="W24" s="312"/>
      <c r="X24" s="312"/>
      <c r="Y24" s="312"/>
      <c r="Z24" s="312"/>
      <c r="AA24" s="312"/>
      <c r="AB24" s="313"/>
      <c r="AC24" s="311"/>
      <c r="AD24" s="313"/>
      <c r="AE24" s="311"/>
      <c r="AF24" s="490"/>
      <c r="AG24" s="487"/>
      <c r="AH24" s="488"/>
      <c r="AI24" s="488"/>
      <c r="AJ24" s="489"/>
      <c r="AK24" s="415">
        <f>AC24*AG24</f>
        <v>0</v>
      </c>
      <c r="AL24" s="416"/>
      <c r="AM24" s="416"/>
      <c r="AN24" s="417"/>
      <c r="AO24" s="311"/>
      <c r="AP24" s="312"/>
      <c r="AQ24" s="312"/>
      <c r="AR24" s="312"/>
      <c r="AS24" s="312"/>
      <c r="AT24" s="312"/>
      <c r="AU24" s="312"/>
      <c r="AV24" s="312"/>
      <c r="AW24" s="313"/>
    </row>
    <row r="25" spans="1:49" ht="13.95" customHeight="1">
      <c r="A25" s="56"/>
      <c r="B25" s="56">
        <v>18</v>
      </c>
      <c r="C25" s="311"/>
      <c r="D25" s="313"/>
      <c r="E25" s="311"/>
      <c r="F25" s="312"/>
      <c r="G25" s="313"/>
      <c r="H25" s="484"/>
      <c r="I25" s="485"/>
      <c r="J25" s="485"/>
      <c r="K25" s="485"/>
      <c r="L25" s="485"/>
      <c r="M25" s="486"/>
      <c r="N25" s="311"/>
      <c r="O25" s="312"/>
      <c r="P25" s="312"/>
      <c r="Q25" s="312"/>
      <c r="R25" s="312"/>
      <c r="S25" s="312"/>
      <c r="T25" s="312"/>
      <c r="U25" s="312"/>
      <c r="V25" s="312"/>
      <c r="W25" s="312"/>
      <c r="X25" s="312"/>
      <c r="Y25" s="312"/>
      <c r="Z25" s="312"/>
      <c r="AA25" s="312"/>
      <c r="AB25" s="313"/>
      <c r="AC25" s="311"/>
      <c r="AD25" s="313"/>
      <c r="AE25" s="311"/>
      <c r="AF25" s="490"/>
      <c r="AG25" s="487"/>
      <c r="AH25" s="488"/>
      <c r="AI25" s="488"/>
      <c r="AJ25" s="489"/>
      <c r="AK25" s="415">
        <f t="shared" si="0"/>
        <v>0</v>
      </c>
      <c r="AL25" s="416"/>
      <c r="AM25" s="416"/>
      <c r="AN25" s="417"/>
      <c r="AO25" s="311"/>
      <c r="AP25" s="312"/>
      <c r="AQ25" s="312"/>
      <c r="AR25" s="312"/>
      <c r="AS25" s="312"/>
      <c r="AT25" s="312"/>
      <c r="AU25" s="312"/>
      <c r="AV25" s="312"/>
      <c r="AW25" s="313"/>
    </row>
    <row r="26" spans="1:49" ht="13.95" customHeight="1">
      <c r="A26" s="56"/>
      <c r="B26" s="56">
        <v>19</v>
      </c>
      <c r="C26" s="311"/>
      <c r="D26" s="313"/>
      <c r="E26" s="311"/>
      <c r="F26" s="312"/>
      <c r="G26" s="313"/>
      <c r="H26" s="484"/>
      <c r="I26" s="485"/>
      <c r="J26" s="485"/>
      <c r="K26" s="485"/>
      <c r="L26" s="485"/>
      <c r="M26" s="486"/>
      <c r="N26" s="311"/>
      <c r="O26" s="312"/>
      <c r="P26" s="312"/>
      <c r="Q26" s="312"/>
      <c r="R26" s="312"/>
      <c r="S26" s="312"/>
      <c r="T26" s="312"/>
      <c r="U26" s="312"/>
      <c r="V26" s="312"/>
      <c r="W26" s="312"/>
      <c r="X26" s="312"/>
      <c r="Y26" s="312"/>
      <c r="Z26" s="312"/>
      <c r="AA26" s="312"/>
      <c r="AB26" s="313"/>
      <c r="AC26" s="311"/>
      <c r="AD26" s="313"/>
      <c r="AE26" s="311"/>
      <c r="AF26" s="490"/>
      <c r="AG26" s="487"/>
      <c r="AH26" s="488"/>
      <c r="AI26" s="488"/>
      <c r="AJ26" s="489"/>
      <c r="AK26" s="415">
        <f>AC26*AG26</f>
        <v>0</v>
      </c>
      <c r="AL26" s="416"/>
      <c r="AM26" s="416"/>
      <c r="AN26" s="417"/>
      <c r="AO26" s="311"/>
      <c r="AP26" s="312"/>
      <c r="AQ26" s="312"/>
      <c r="AR26" s="312"/>
      <c r="AS26" s="312"/>
      <c r="AT26" s="312"/>
      <c r="AU26" s="312"/>
      <c r="AV26" s="312"/>
      <c r="AW26" s="313"/>
    </row>
    <row r="27" spans="1:49" ht="13.95" customHeight="1">
      <c r="A27" s="56"/>
      <c r="B27" s="56">
        <v>20</v>
      </c>
      <c r="C27" s="311"/>
      <c r="D27" s="313"/>
      <c r="E27" s="311"/>
      <c r="F27" s="312"/>
      <c r="G27" s="313"/>
      <c r="H27" s="484"/>
      <c r="I27" s="485"/>
      <c r="J27" s="485"/>
      <c r="K27" s="485"/>
      <c r="L27" s="485"/>
      <c r="M27" s="486"/>
      <c r="N27" s="311"/>
      <c r="O27" s="312"/>
      <c r="P27" s="312"/>
      <c r="Q27" s="312"/>
      <c r="R27" s="312"/>
      <c r="S27" s="312"/>
      <c r="T27" s="312"/>
      <c r="U27" s="312"/>
      <c r="V27" s="312"/>
      <c r="W27" s="312"/>
      <c r="X27" s="312"/>
      <c r="Y27" s="312"/>
      <c r="Z27" s="312"/>
      <c r="AA27" s="312"/>
      <c r="AB27" s="313"/>
      <c r="AC27" s="311"/>
      <c r="AD27" s="313"/>
      <c r="AE27" s="311"/>
      <c r="AF27" s="490"/>
      <c r="AG27" s="487"/>
      <c r="AH27" s="488"/>
      <c r="AI27" s="488"/>
      <c r="AJ27" s="489"/>
      <c r="AK27" s="415">
        <f t="shared" si="0"/>
        <v>0</v>
      </c>
      <c r="AL27" s="416"/>
      <c r="AM27" s="416"/>
      <c r="AN27" s="417"/>
      <c r="AO27" s="311"/>
      <c r="AP27" s="312"/>
      <c r="AQ27" s="312"/>
      <c r="AR27" s="312"/>
      <c r="AS27" s="312"/>
      <c r="AT27" s="312"/>
      <c r="AU27" s="312"/>
      <c r="AV27" s="312"/>
      <c r="AW27" s="313"/>
    </row>
    <row r="28" spans="1:49" ht="13.95" customHeight="1">
      <c r="A28" s="56"/>
      <c r="B28" s="56">
        <v>21</v>
      </c>
      <c r="C28" s="311"/>
      <c r="D28" s="313"/>
      <c r="E28" s="311"/>
      <c r="F28" s="312"/>
      <c r="G28" s="313"/>
      <c r="H28" s="484"/>
      <c r="I28" s="485"/>
      <c r="J28" s="485"/>
      <c r="K28" s="485"/>
      <c r="L28" s="485"/>
      <c r="M28" s="486"/>
      <c r="N28" s="311"/>
      <c r="O28" s="312"/>
      <c r="P28" s="312"/>
      <c r="Q28" s="312"/>
      <c r="R28" s="312"/>
      <c r="S28" s="312"/>
      <c r="T28" s="312"/>
      <c r="U28" s="312"/>
      <c r="V28" s="312"/>
      <c r="W28" s="312"/>
      <c r="X28" s="312"/>
      <c r="Y28" s="312"/>
      <c r="Z28" s="312"/>
      <c r="AA28" s="312"/>
      <c r="AB28" s="313"/>
      <c r="AC28" s="311"/>
      <c r="AD28" s="313"/>
      <c r="AE28" s="311"/>
      <c r="AF28" s="490"/>
      <c r="AG28" s="487"/>
      <c r="AH28" s="488"/>
      <c r="AI28" s="488"/>
      <c r="AJ28" s="489"/>
      <c r="AK28" s="415">
        <f>AC28*AG28</f>
        <v>0</v>
      </c>
      <c r="AL28" s="416"/>
      <c r="AM28" s="416"/>
      <c r="AN28" s="417"/>
      <c r="AO28" s="311"/>
      <c r="AP28" s="312"/>
      <c r="AQ28" s="312"/>
      <c r="AR28" s="312"/>
      <c r="AS28" s="312"/>
      <c r="AT28" s="312"/>
      <c r="AU28" s="312"/>
      <c r="AV28" s="312"/>
      <c r="AW28" s="313"/>
    </row>
    <row r="29" spans="1:49" ht="13.95" customHeight="1">
      <c r="A29" s="56"/>
      <c r="B29" s="56">
        <v>22</v>
      </c>
      <c r="C29" s="311"/>
      <c r="D29" s="313"/>
      <c r="E29" s="311"/>
      <c r="F29" s="312"/>
      <c r="G29" s="313"/>
      <c r="H29" s="484"/>
      <c r="I29" s="485"/>
      <c r="J29" s="485"/>
      <c r="K29" s="485"/>
      <c r="L29" s="485"/>
      <c r="M29" s="486"/>
      <c r="N29" s="311"/>
      <c r="O29" s="312"/>
      <c r="P29" s="312"/>
      <c r="Q29" s="312"/>
      <c r="R29" s="312"/>
      <c r="S29" s="312"/>
      <c r="T29" s="312"/>
      <c r="U29" s="312"/>
      <c r="V29" s="312"/>
      <c r="W29" s="312"/>
      <c r="X29" s="312"/>
      <c r="Y29" s="312"/>
      <c r="Z29" s="312"/>
      <c r="AA29" s="312"/>
      <c r="AB29" s="313"/>
      <c r="AC29" s="311"/>
      <c r="AD29" s="313"/>
      <c r="AE29" s="311"/>
      <c r="AF29" s="490"/>
      <c r="AG29" s="487"/>
      <c r="AH29" s="488"/>
      <c r="AI29" s="488"/>
      <c r="AJ29" s="489"/>
      <c r="AK29" s="415">
        <f t="shared" si="0"/>
        <v>0</v>
      </c>
      <c r="AL29" s="416"/>
      <c r="AM29" s="416"/>
      <c r="AN29" s="417"/>
      <c r="AO29" s="311"/>
      <c r="AP29" s="312"/>
      <c r="AQ29" s="312"/>
      <c r="AR29" s="312"/>
      <c r="AS29" s="312"/>
      <c r="AT29" s="312"/>
      <c r="AU29" s="312"/>
      <c r="AV29" s="312"/>
      <c r="AW29" s="313"/>
    </row>
    <row r="30" spans="1:49" ht="13.95" customHeight="1">
      <c r="A30" s="56"/>
      <c r="B30" s="56">
        <v>23</v>
      </c>
      <c r="C30" s="311"/>
      <c r="D30" s="313"/>
      <c r="E30" s="311"/>
      <c r="F30" s="312"/>
      <c r="G30" s="313"/>
      <c r="H30" s="484"/>
      <c r="I30" s="485"/>
      <c r="J30" s="485"/>
      <c r="K30" s="485"/>
      <c r="L30" s="485"/>
      <c r="M30" s="486"/>
      <c r="N30" s="311"/>
      <c r="O30" s="312"/>
      <c r="P30" s="312"/>
      <c r="Q30" s="312"/>
      <c r="R30" s="312"/>
      <c r="S30" s="312"/>
      <c r="T30" s="312"/>
      <c r="U30" s="312"/>
      <c r="V30" s="312"/>
      <c r="W30" s="312"/>
      <c r="X30" s="312"/>
      <c r="Y30" s="312"/>
      <c r="Z30" s="312"/>
      <c r="AA30" s="312"/>
      <c r="AB30" s="313"/>
      <c r="AC30" s="311"/>
      <c r="AD30" s="313"/>
      <c r="AE30" s="311"/>
      <c r="AF30" s="490"/>
      <c r="AG30" s="487"/>
      <c r="AH30" s="488"/>
      <c r="AI30" s="488"/>
      <c r="AJ30" s="489"/>
      <c r="AK30" s="415">
        <f t="shared" si="0"/>
        <v>0</v>
      </c>
      <c r="AL30" s="416"/>
      <c r="AM30" s="416"/>
      <c r="AN30" s="417"/>
      <c r="AO30" s="311"/>
      <c r="AP30" s="312"/>
      <c r="AQ30" s="312"/>
      <c r="AR30" s="312"/>
      <c r="AS30" s="312"/>
      <c r="AT30" s="312"/>
      <c r="AU30" s="312"/>
      <c r="AV30" s="312"/>
      <c r="AW30" s="313"/>
    </row>
    <row r="31" spans="1:49" ht="13.95" customHeight="1">
      <c r="A31" s="56"/>
      <c r="B31" s="56">
        <v>24</v>
      </c>
      <c r="C31" s="311"/>
      <c r="D31" s="313"/>
      <c r="E31" s="311"/>
      <c r="F31" s="312"/>
      <c r="G31" s="313"/>
      <c r="H31" s="484"/>
      <c r="I31" s="485"/>
      <c r="J31" s="485"/>
      <c r="K31" s="485"/>
      <c r="L31" s="485"/>
      <c r="M31" s="486"/>
      <c r="N31" s="311"/>
      <c r="O31" s="312"/>
      <c r="P31" s="312"/>
      <c r="Q31" s="312"/>
      <c r="R31" s="312"/>
      <c r="S31" s="312"/>
      <c r="T31" s="312"/>
      <c r="U31" s="312"/>
      <c r="V31" s="312"/>
      <c r="W31" s="312"/>
      <c r="X31" s="312"/>
      <c r="Y31" s="312"/>
      <c r="Z31" s="312"/>
      <c r="AA31" s="312"/>
      <c r="AB31" s="313"/>
      <c r="AC31" s="311"/>
      <c r="AD31" s="313"/>
      <c r="AE31" s="311"/>
      <c r="AF31" s="490"/>
      <c r="AG31" s="487"/>
      <c r="AH31" s="488"/>
      <c r="AI31" s="488"/>
      <c r="AJ31" s="489"/>
      <c r="AK31" s="415">
        <f t="shared" si="0"/>
        <v>0</v>
      </c>
      <c r="AL31" s="416"/>
      <c r="AM31" s="416"/>
      <c r="AN31" s="417"/>
      <c r="AO31" s="311"/>
      <c r="AP31" s="312"/>
      <c r="AQ31" s="312"/>
      <c r="AR31" s="312"/>
      <c r="AS31" s="312"/>
      <c r="AT31" s="312"/>
      <c r="AU31" s="312"/>
      <c r="AV31" s="312"/>
      <c r="AW31" s="313"/>
    </row>
    <row r="32" spans="1:49" ht="13.95" customHeight="1">
      <c r="A32" s="56"/>
      <c r="B32" s="56">
        <v>25</v>
      </c>
      <c r="C32" s="311"/>
      <c r="D32" s="313"/>
      <c r="E32" s="311"/>
      <c r="F32" s="312"/>
      <c r="G32" s="313"/>
      <c r="H32" s="484"/>
      <c r="I32" s="485"/>
      <c r="J32" s="485"/>
      <c r="K32" s="485"/>
      <c r="L32" s="485"/>
      <c r="M32" s="486"/>
      <c r="N32" s="311"/>
      <c r="O32" s="312"/>
      <c r="P32" s="312"/>
      <c r="Q32" s="312"/>
      <c r="R32" s="312"/>
      <c r="S32" s="312"/>
      <c r="T32" s="312"/>
      <c r="U32" s="312"/>
      <c r="V32" s="312"/>
      <c r="W32" s="312"/>
      <c r="X32" s="312"/>
      <c r="Y32" s="312"/>
      <c r="Z32" s="312"/>
      <c r="AA32" s="312"/>
      <c r="AB32" s="313"/>
      <c r="AC32" s="311"/>
      <c r="AD32" s="313"/>
      <c r="AE32" s="311"/>
      <c r="AF32" s="490"/>
      <c r="AG32" s="487"/>
      <c r="AH32" s="488"/>
      <c r="AI32" s="488"/>
      <c r="AJ32" s="489"/>
      <c r="AK32" s="415">
        <f t="shared" si="0"/>
        <v>0</v>
      </c>
      <c r="AL32" s="416"/>
      <c r="AM32" s="416"/>
      <c r="AN32" s="417"/>
      <c r="AO32" s="311"/>
      <c r="AP32" s="312"/>
      <c r="AQ32" s="312"/>
      <c r="AR32" s="312"/>
      <c r="AS32" s="312"/>
      <c r="AT32" s="312"/>
      <c r="AU32" s="312"/>
      <c r="AV32" s="312"/>
      <c r="AW32" s="313"/>
    </row>
    <row r="33" spans="1:49" ht="13.95" customHeight="1">
      <c r="A33" s="56"/>
      <c r="B33" s="56">
        <v>26</v>
      </c>
      <c r="C33" s="311"/>
      <c r="D33" s="313"/>
      <c r="E33" s="311"/>
      <c r="F33" s="312"/>
      <c r="G33" s="313"/>
      <c r="H33" s="484"/>
      <c r="I33" s="485"/>
      <c r="J33" s="485"/>
      <c r="K33" s="485"/>
      <c r="L33" s="485"/>
      <c r="M33" s="486"/>
      <c r="N33" s="311"/>
      <c r="O33" s="312"/>
      <c r="P33" s="312"/>
      <c r="Q33" s="312"/>
      <c r="R33" s="312"/>
      <c r="S33" s="312"/>
      <c r="T33" s="312"/>
      <c r="U33" s="312"/>
      <c r="V33" s="312"/>
      <c r="W33" s="312"/>
      <c r="X33" s="312"/>
      <c r="Y33" s="312"/>
      <c r="Z33" s="312"/>
      <c r="AA33" s="312"/>
      <c r="AB33" s="313"/>
      <c r="AC33" s="311"/>
      <c r="AD33" s="313"/>
      <c r="AE33" s="311"/>
      <c r="AF33" s="490"/>
      <c r="AG33" s="487"/>
      <c r="AH33" s="488"/>
      <c r="AI33" s="488"/>
      <c r="AJ33" s="489"/>
      <c r="AK33" s="415">
        <f t="shared" si="0"/>
        <v>0</v>
      </c>
      <c r="AL33" s="416"/>
      <c r="AM33" s="416"/>
      <c r="AN33" s="417"/>
      <c r="AO33" s="311"/>
      <c r="AP33" s="312"/>
      <c r="AQ33" s="312"/>
      <c r="AR33" s="312"/>
      <c r="AS33" s="312"/>
      <c r="AT33" s="312"/>
      <c r="AU33" s="312"/>
      <c r="AV33" s="312"/>
      <c r="AW33" s="313"/>
    </row>
    <row r="34" spans="1:49" ht="13.95" customHeight="1">
      <c r="A34" s="56"/>
      <c r="B34" s="56">
        <v>27</v>
      </c>
      <c r="C34" s="311"/>
      <c r="D34" s="313"/>
      <c r="E34" s="311"/>
      <c r="F34" s="312"/>
      <c r="G34" s="313"/>
      <c r="H34" s="484"/>
      <c r="I34" s="485"/>
      <c r="J34" s="485"/>
      <c r="K34" s="485"/>
      <c r="L34" s="485"/>
      <c r="M34" s="486"/>
      <c r="N34" s="311"/>
      <c r="O34" s="312"/>
      <c r="P34" s="312"/>
      <c r="Q34" s="312"/>
      <c r="R34" s="312"/>
      <c r="S34" s="312"/>
      <c r="T34" s="312"/>
      <c r="U34" s="312"/>
      <c r="V34" s="312"/>
      <c r="W34" s="312"/>
      <c r="X34" s="312"/>
      <c r="Y34" s="312"/>
      <c r="Z34" s="312"/>
      <c r="AA34" s="312"/>
      <c r="AB34" s="313"/>
      <c r="AC34" s="311"/>
      <c r="AD34" s="313"/>
      <c r="AE34" s="311"/>
      <c r="AF34" s="490"/>
      <c r="AG34" s="487"/>
      <c r="AH34" s="488"/>
      <c r="AI34" s="488"/>
      <c r="AJ34" s="489"/>
      <c r="AK34" s="415">
        <f t="shared" si="0"/>
        <v>0</v>
      </c>
      <c r="AL34" s="416"/>
      <c r="AM34" s="416"/>
      <c r="AN34" s="417"/>
      <c r="AO34" s="311"/>
      <c r="AP34" s="312"/>
      <c r="AQ34" s="312"/>
      <c r="AR34" s="312"/>
      <c r="AS34" s="312"/>
      <c r="AT34" s="312"/>
      <c r="AU34" s="312"/>
      <c r="AV34" s="312"/>
      <c r="AW34" s="313"/>
    </row>
    <row r="35" spans="1:49" ht="13.95" customHeight="1">
      <c r="A35" s="56"/>
      <c r="B35" s="56">
        <v>28</v>
      </c>
      <c r="C35" s="311"/>
      <c r="D35" s="313"/>
      <c r="E35" s="311"/>
      <c r="F35" s="312"/>
      <c r="G35" s="313"/>
      <c r="H35" s="484"/>
      <c r="I35" s="485"/>
      <c r="J35" s="485"/>
      <c r="K35" s="485"/>
      <c r="L35" s="485"/>
      <c r="M35" s="486"/>
      <c r="N35" s="311"/>
      <c r="O35" s="312"/>
      <c r="P35" s="312"/>
      <c r="Q35" s="312"/>
      <c r="R35" s="312"/>
      <c r="S35" s="312"/>
      <c r="T35" s="312"/>
      <c r="U35" s="312"/>
      <c r="V35" s="312"/>
      <c r="W35" s="312"/>
      <c r="X35" s="312"/>
      <c r="Y35" s="312"/>
      <c r="Z35" s="312"/>
      <c r="AA35" s="312"/>
      <c r="AB35" s="313"/>
      <c r="AC35" s="311"/>
      <c r="AD35" s="313"/>
      <c r="AE35" s="311"/>
      <c r="AF35" s="490"/>
      <c r="AG35" s="487"/>
      <c r="AH35" s="488"/>
      <c r="AI35" s="488"/>
      <c r="AJ35" s="489"/>
      <c r="AK35" s="415">
        <f t="shared" si="0"/>
        <v>0</v>
      </c>
      <c r="AL35" s="416"/>
      <c r="AM35" s="416"/>
      <c r="AN35" s="417"/>
      <c r="AO35" s="311"/>
      <c r="AP35" s="312"/>
      <c r="AQ35" s="312"/>
      <c r="AR35" s="312"/>
      <c r="AS35" s="312"/>
      <c r="AT35" s="312"/>
      <c r="AU35" s="312"/>
      <c r="AV35" s="312"/>
      <c r="AW35" s="313"/>
    </row>
    <row r="36" spans="1:49" ht="13.95" customHeight="1">
      <c r="A36" s="56"/>
      <c r="B36" s="56">
        <v>29</v>
      </c>
      <c r="C36" s="311"/>
      <c r="D36" s="313"/>
      <c r="E36" s="311"/>
      <c r="F36" s="312"/>
      <c r="G36" s="313"/>
      <c r="H36" s="484"/>
      <c r="I36" s="485"/>
      <c r="J36" s="485"/>
      <c r="K36" s="485"/>
      <c r="L36" s="485"/>
      <c r="M36" s="486"/>
      <c r="N36" s="311"/>
      <c r="O36" s="312"/>
      <c r="P36" s="312"/>
      <c r="Q36" s="312"/>
      <c r="R36" s="312"/>
      <c r="S36" s="312"/>
      <c r="T36" s="312"/>
      <c r="U36" s="312"/>
      <c r="V36" s="312"/>
      <c r="W36" s="312"/>
      <c r="X36" s="312"/>
      <c r="Y36" s="312"/>
      <c r="Z36" s="312"/>
      <c r="AA36" s="312"/>
      <c r="AB36" s="313"/>
      <c r="AC36" s="311"/>
      <c r="AD36" s="313"/>
      <c r="AE36" s="311"/>
      <c r="AF36" s="490"/>
      <c r="AG36" s="487"/>
      <c r="AH36" s="488"/>
      <c r="AI36" s="488"/>
      <c r="AJ36" s="489"/>
      <c r="AK36" s="415">
        <f t="shared" si="0"/>
        <v>0</v>
      </c>
      <c r="AL36" s="416"/>
      <c r="AM36" s="416"/>
      <c r="AN36" s="417"/>
      <c r="AO36" s="311"/>
      <c r="AP36" s="312"/>
      <c r="AQ36" s="312"/>
      <c r="AR36" s="312"/>
      <c r="AS36" s="312"/>
      <c r="AT36" s="312"/>
      <c r="AU36" s="312"/>
      <c r="AV36" s="312"/>
      <c r="AW36" s="313"/>
    </row>
    <row r="37" spans="1:49" ht="13.95" customHeight="1" thickBot="1">
      <c r="A37" s="56"/>
      <c r="B37" s="56">
        <v>30</v>
      </c>
      <c r="C37" s="500"/>
      <c r="D37" s="501"/>
      <c r="E37" s="500"/>
      <c r="F37" s="521"/>
      <c r="G37" s="501"/>
      <c r="H37" s="518"/>
      <c r="I37" s="519"/>
      <c r="J37" s="519"/>
      <c r="K37" s="519"/>
      <c r="L37" s="519"/>
      <c r="M37" s="520"/>
      <c r="N37" s="500"/>
      <c r="O37" s="521"/>
      <c r="P37" s="521"/>
      <c r="Q37" s="521"/>
      <c r="R37" s="521"/>
      <c r="S37" s="521"/>
      <c r="T37" s="521"/>
      <c r="U37" s="521"/>
      <c r="V37" s="521"/>
      <c r="W37" s="521"/>
      <c r="X37" s="521"/>
      <c r="Y37" s="521"/>
      <c r="Z37" s="521"/>
      <c r="AA37" s="521"/>
      <c r="AB37" s="501"/>
      <c r="AC37" s="500"/>
      <c r="AD37" s="501"/>
      <c r="AE37" s="311"/>
      <c r="AF37" s="490"/>
      <c r="AG37" s="502"/>
      <c r="AH37" s="503"/>
      <c r="AI37" s="503"/>
      <c r="AJ37" s="504"/>
      <c r="AK37" s="415">
        <f t="shared" si="0"/>
        <v>0</v>
      </c>
      <c r="AL37" s="416"/>
      <c r="AM37" s="416"/>
      <c r="AN37" s="417"/>
      <c r="AO37" s="311"/>
      <c r="AP37" s="312"/>
      <c r="AQ37" s="312"/>
      <c r="AR37" s="312"/>
      <c r="AS37" s="312"/>
      <c r="AT37" s="312"/>
      <c r="AU37" s="312"/>
      <c r="AV37" s="312"/>
      <c r="AW37" s="313"/>
    </row>
    <row r="38" spans="1:49" ht="13.95" customHeight="1" thickBot="1">
      <c r="A38" s="56"/>
      <c r="B38" s="56"/>
      <c r="C38" s="491" t="s">
        <v>310</v>
      </c>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3"/>
      <c r="AK38" s="522">
        <f>SUM(AK8:AN37)</f>
        <v>0</v>
      </c>
      <c r="AL38" s="523"/>
      <c r="AM38" s="523"/>
      <c r="AN38" s="524"/>
      <c r="AO38" s="54" t="s">
        <v>93</v>
      </c>
      <c r="AP38" s="65"/>
    </row>
    <row r="39" spans="1:49" ht="13.95" customHeight="1">
      <c r="A39" s="56"/>
      <c r="B39" s="56"/>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507">
        <f>SUMIFS(AK8:AK37,C8:C37,A52,H8:H37,A47)</f>
        <v>0</v>
      </c>
      <c r="AL39" s="508"/>
      <c r="AM39" s="508"/>
      <c r="AN39" s="509"/>
      <c r="AO39" s="54" t="s">
        <v>446</v>
      </c>
      <c r="AP39" s="65"/>
    </row>
    <row r="40" spans="1:49" ht="13.95" customHeight="1">
      <c r="A40" s="56"/>
      <c r="B40" s="56"/>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457">
        <f>SUMIFS(AK8:AK37,C8:C37,A52,H8:H37,A48)</f>
        <v>0</v>
      </c>
      <c r="AL40" s="505"/>
      <c r="AM40" s="505"/>
      <c r="AN40" s="506"/>
      <c r="AO40" s="54" t="s">
        <v>447</v>
      </c>
      <c r="AP40" s="65"/>
    </row>
    <row r="41" spans="1:49" ht="13.95" customHeight="1">
      <c r="A41" s="56"/>
      <c r="B41" s="56"/>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457">
        <f>SUMIFS(AK8:AK37,C8:C37,A52,H8:H37,A49)</f>
        <v>0</v>
      </c>
      <c r="AL41" s="505"/>
      <c r="AM41" s="505"/>
      <c r="AN41" s="506"/>
      <c r="AO41" s="54" t="s">
        <v>443</v>
      </c>
      <c r="AP41" s="65"/>
    </row>
    <row r="42" spans="1:49" ht="13.95" customHeight="1">
      <c r="A42" s="56"/>
      <c r="B42" s="5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K42" s="454">
        <f>SUMIF(C8:D37,"○",AK8:AN37)</f>
        <v>0</v>
      </c>
      <c r="AL42" s="455"/>
      <c r="AM42" s="455"/>
      <c r="AN42" s="456"/>
      <c r="AO42" s="326" t="s">
        <v>94</v>
      </c>
      <c r="AP42" s="326"/>
      <c r="AQ42" s="326"/>
      <c r="AR42" s="326"/>
      <c r="AS42" s="326"/>
    </row>
    <row r="43" spans="1:49" ht="13.95"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K43" s="514">
        <f>SUMIF(C8:D37,"×",AK8:AN37)</f>
        <v>0</v>
      </c>
      <c r="AL43" s="460"/>
      <c r="AM43" s="460"/>
      <c r="AN43" s="461"/>
      <c r="AO43" s="326" t="s">
        <v>95</v>
      </c>
      <c r="AP43" s="326"/>
      <c r="AQ43" s="326"/>
      <c r="AR43" s="326"/>
      <c r="AS43" s="326"/>
      <c r="AT43" s="326"/>
    </row>
    <row r="44" spans="1:49" ht="17.399999999999999"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row>
    <row r="45" spans="1:49" ht="17.399999999999999"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row>
    <row r="46" spans="1:49" ht="17.399999999999999" hidden="1" customHeight="1">
      <c r="A46" s="56" t="s">
        <v>425</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row>
    <row r="47" spans="1:49" ht="17.399999999999999" hidden="1" customHeight="1">
      <c r="A47" s="56" t="s">
        <v>366</v>
      </c>
      <c r="B47" s="56"/>
      <c r="C47" s="56" t="s">
        <v>290</v>
      </c>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row>
    <row r="48" spans="1:49" ht="17.399999999999999" hidden="1" customHeight="1">
      <c r="A48" s="56" t="s">
        <v>365</v>
      </c>
      <c r="B48" s="56"/>
      <c r="C48" s="67" t="s">
        <v>289</v>
      </c>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row>
    <row r="49" spans="1:36" ht="17.399999999999999" hidden="1" customHeight="1">
      <c r="A49" s="56" t="s">
        <v>364</v>
      </c>
      <c r="B49" s="56"/>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row>
    <row r="50" spans="1:36" ht="17.399999999999999" hidden="1" customHeight="1">
      <c r="A50" s="56"/>
      <c r="B50" s="56"/>
      <c r="C50" s="67"/>
      <c r="D50" s="67"/>
      <c r="E50" s="67"/>
      <c r="F50" s="67"/>
      <c r="G50" s="67"/>
      <c r="H50" s="67"/>
      <c r="I50" s="67"/>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row>
    <row r="51" spans="1:36" ht="17.399999999999999" hidden="1" customHeight="1">
      <c r="A51" s="56" t="s">
        <v>425</v>
      </c>
      <c r="B51" s="56"/>
      <c r="C51" s="67"/>
      <c r="D51" s="67"/>
      <c r="E51" s="67"/>
      <c r="F51" s="67"/>
      <c r="G51" s="67"/>
      <c r="H51" s="67"/>
      <c r="I51" s="67"/>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row>
    <row r="52" spans="1:36" ht="17.399999999999999" hidden="1" customHeight="1">
      <c r="A52" s="56" t="s">
        <v>290</v>
      </c>
      <c r="B52" s="56"/>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row>
    <row r="53" spans="1:36" ht="17.399999999999999" hidden="1" customHeight="1">
      <c r="A53" s="56" t="s">
        <v>289</v>
      </c>
      <c r="B53" s="56"/>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row>
    <row r="54" spans="1:36" ht="17.399999999999999" customHeight="1">
      <c r="A54" s="56"/>
      <c r="B54" s="56"/>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row>
    <row r="55" spans="1:36" ht="17.399999999999999" customHeight="1">
      <c r="A55" s="56"/>
      <c r="B55" s="56"/>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row>
    <row r="56" spans="1:36" ht="17.399999999999999" customHeight="1">
      <c r="A56" s="56"/>
      <c r="B56" s="56"/>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row>
    <row r="57" spans="1:36" ht="17.399999999999999" customHeight="1">
      <c r="A57" s="56"/>
      <c r="B57" s="56"/>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row>
    <row r="58" spans="1:36" ht="17.399999999999999" customHeight="1">
      <c r="A58" s="56"/>
      <c r="B58" s="56"/>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row>
    <row r="59" spans="1:36" ht="17.399999999999999" customHeight="1">
      <c r="A59" s="56"/>
      <c r="B59" s="56"/>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row>
    <row r="60" spans="1:36" ht="17.399999999999999" customHeight="1">
      <c r="A60" s="56"/>
      <c r="B60" s="56"/>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row>
    <row r="61" spans="1:36" ht="17.399999999999999" customHeight="1">
      <c r="A61" s="56"/>
      <c r="B61" s="5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row>
    <row r="62" spans="1:36" ht="17.399999999999999" customHeight="1">
      <c r="A62" s="56"/>
      <c r="B62" s="56"/>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row>
    <row r="63" spans="1:36" ht="17.399999999999999" customHeight="1">
      <c r="A63" s="56"/>
      <c r="B63" s="56"/>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row>
    <row r="64" spans="1:36" ht="17.399999999999999" customHeight="1">
      <c r="A64" s="56"/>
      <c r="B64" s="56"/>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row>
    <row r="65" spans="1:34" ht="17.399999999999999" customHeight="1">
      <c r="A65" s="56"/>
      <c r="B65" s="56"/>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row>
    <row r="66" spans="1:34" ht="17.399999999999999" customHeight="1">
      <c r="A66" s="56"/>
      <c r="B66" s="56"/>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row>
    <row r="67" spans="1:34" ht="17.399999999999999" customHeight="1">
      <c r="A67" s="56"/>
      <c r="B67" s="56"/>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row>
    <row r="68" spans="1:34" ht="17.399999999999999" customHeight="1">
      <c r="A68" s="56"/>
      <c r="B68" s="56"/>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row>
    <row r="69" spans="1:34" ht="17.399999999999999" customHeight="1">
      <c r="A69" s="56"/>
      <c r="B69" s="56"/>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row>
    <row r="70" spans="1:34" ht="17.399999999999999" customHeight="1">
      <c r="A70" s="56"/>
      <c r="B70" s="56"/>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row>
    <row r="71" spans="1:34" ht="17.399999999999999" customHeight="1">
      <c r="A71" s="56"/>
      <c r="B71" s="56"/>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row>
    <row r="72" spans="1:34" ht="17.399999999999999" customHeight="1">
      <c r="A72" s="56"/>
      <c r="B72" s="56"/>
      <c r="C72" s="56"/>
      <c r="D72" s="56"/>
      <c r="E72" s="56"/>
      <c r="F72" s="56"/>
      <c r="G72" s="56"/>
      <c r="H72" s="56"/>
      <c r="I72" s="56"/>
      <c r="J72" s="56"/>
      <c r="K72" s="56"/>
      <c r="L72" s="56"/>
      <c r="M72" s="56"/>
      <c r="N72" s="56"/>
      <c r="O72" s="56"/>
      <c r="P72" s="56"/>
      <c r="Q72" s="56"/>
      <c r="R72" s="56"/>
      <c r="S72" s="67"/>
      <c r="T72" s="67"/>
      <c r="U72" s="67"/>
      <c r="V72" s="67"/>
      <c r="W72" s="67"/>
      <c r="X72" s="67"/>
      <c r="Y72" s="67"/>
      <c r="Z72" s="67"/>
      <c r="AA72" s="67"/>
      <c r="AB72" s="67"/>
      <c r="AC72" s="67"/>
      <c r="AD72" s="67"/>
      <c r="AE72" s="67"/>
      <c r="AF72" s="67"/>
      <c r="AG72" s="67"/>
      <c r="AH72" s="67"/>
    </row>
    <row r="73" spans="1:34" ht="17.399999999999999" customHeight="1">
      <c r="A73" s="56"/>
      <c r="B73" s="56"/>
      <c r="C73" s="56"/>
      <c r="D73" s="56"/>
      <c r="E73" s="56"/>
      <c r="F73" s="56"/>
      <c r="G73" s="56"/>
      <c r="H73" s="56"/>
      <c r="I73" s="56"/>
      <c r="J73" s="56"/>
      <c r="K73" s="56"/>
      <c r="L73" s="56"/>
      <c r="M73" s="56"/>
      <c r="N73" s="56"/>
      <c r="O73" s="56"/>
      <c r="P73" s="56"/>
      <c r="Q73" s="56"/>
      <c r="R73" s="56"/>
      <c r="S73" s="67"/>
      <c r="T73" s="67"/>
      <c r="U73" s="67"/>
      <c r="V73" s="67"/>
      <c r="W73" s="67"/>
      <c r="X73" s="67"/>
      <c r="Y73" s="67"/>
      <c r="Z73" s="67"/>
      <c r="AA73" s="67"/>
      <c r="AB73" s="67"/>
      <c r="AC73" s="67"/>
      <c r="AD73" s="67"/>
      <c r="AE73" s="67"/>
      <c r="AF73" s="67"/>
      <c r="AG73" s="67"/>
      <c r="AH73" s="67"/>
    </row>
    <row r="74" spans="1:34" ht="17.399999999999999" customHeight="1">
      <c r="A74" s="56"/>
      <c r="B74" s="56"/>
      <c r="C74" s="56"/>
      <c r="D74" s="56"/>
      <c r="E74" s="56"/>
      <c r="F74" s="56"/>
      <c r="G74" s="56"/>
      <c r="H74" s="56"/>
      <c r="I74" s="56"/>
      <c r="J74" s="56"/>
      <c r="K74" s="56"/>
      <c r="L74" s="56"/>
      <c r="M74" s="56"/>
      <c r="N74" s="56"/>
      <c r="O74" s="56"/>
      <c r="P74" s="56"/>
      <c r="Q74" s="56"/>
      <c r="R74" s="56"/>
      <c r="S74" s="67"/>
      <c r="T74" s="67"/>
      <c r="U74" s="67"/>
      <c r="V74" s="67"/>
      <c r="W74" s="67"/>
      <c r="X74" s="67"/>
      <c r="Y74" s="67"/>
      <c r="Z74" s="67"/>
      <c r="AA74" s="67"/>
      <c r="AB74" s="67"/>
      <c r="AC74" s="67"/>
      <c r="AD74" s="67"/>
      <c r="AE74" s="67"/>
      <c r="AF74" s="67"/>
      <c r="AG74" s="67"/>
      <c r="AH74" s="67"/>
    </row>
    <row r="75" spans="1:34" ht="17.399999999999999" customHeight="1">
      <c r="A75" s="56"/>
      <c r="B75" s="56"/>
      <c r="C75" s="56"/>
      <c r="D75" s="56"/>
      <c r="E75" s="56"/>
      <c r="F75" s="56"/>
      <c r="G75" s="56"/>
      <c r="H75" s="56"/>
      <c r="I75" s="56"/>
      <c r="J75" s="56"/>
      <c r="K75" s="56"/>
      <c r="L75" s="56"/>
      <c r="M75" s="56"/>
      <c r="N75" s="56"/>
      <c r="O75" s="56"/>
      <c r="P75" s="56"/>
      <c r="Q75" s="56"/>
      <c r="R75" s="56"/>
      <c r="S75" s="67"/>
      <c r="T75" s="67"/>
      <c r="U75" s="67"/>
      <c r="V75" s="67"/>
      <c r="W75" s="67"/>
      <c r="X75" s="67"/>
      <c r="Y75" s="67"/>
      <c r="Z75" s="67"/>
      <c r="AA75" s="67"/>
      <c r="AB75" s="67"/>
      <c r="AC75" s="67"/>
      <c r="AD75" s="67"/>
      <c r="AE75" s="67"/>
      <c r="AF75" s="67"/>
      <c r="AG75" s="67"/>
      <c r="AH75" s="67"/>
    </row>
    <row r="76" spans="1:34" ht="17.399999999999999" customHeight="1">
      <c r="A76" s="56"/>
      <c r="B76" s="56"/>
      <c r="C76" s="56"/>
      <c r="D76" s="56"/>
      <c r="E76" s="56"/>
      <c r="F76" s="56"/>
      <c r="G76" s="56"/>
      <c r="H76" s="56"/>
      <c r="I76" s="56"/>
      <c r="J76" s="56"/>
      <c r="K76" s="56"/>
      <c r="L76" s="56"/>
      <c r="M76" s="56"/>
      <c r="N76" s="56"/>
      <c r="O76" s="56"/>
      <c r="P76" s="56"/>
      <c r="Q76" s="56"/>
      <c r="R76" s="56"/>
      <c r="S76" s="67"/>
      <c r="T76" s="67"/>
      <c r="U76" s="67"/>
      <c r="V76" s="67"/>
      <c r="W76" s="67"/>
      <c r="X76" s="67"/>
      <c r="Y76" s="67"/>
      <c r="Z76" s="67"/>
      <c r="AA76" s="67"/>
      <c r="AB76" s="67"/>
      <c r="AC76" s="67"/>
      <c r="AD76" s="67"/>
      <c r="AE76" s="67"/>
      <c r="AF76" s="67"/>
      <c r="AG76" s="67"/>
      <c r="AH76" s="67"/>
    </row>
    <row r="77" spans="1:34" ht="17.399999999999999" customHeight="1">
      <c r="A77" s="56"/>
      <c r="B77" s="56"/>
      <c r="C77" s="56"/>
      <c r="D77" s="56"/>
      <c r="E77" s="56"/>
      <c r="F77" s="56"/>
      <c r="G77" s="56"/>
      <c r="H77" s="56"/>
      <c r="I77" s="56"/>
      <c r="J77" s="56"/>
      <c r="K77" s="56"/>
      <c r="L77" s="56"/>
      <c r="M77" s="56"/>
      <c r="N77" s="56"/>
      <c r="O77" s="56"/>
      <c r="P77" s="56"/>
      <c r="Q77" s="56"/>
      <c r="R77" s="56"/>
      <c r="S77" s="67"/>
      <c r="T77" s="67"/>
      <c r="U77" s="67"/>
      <c r="V77" s="67"/>
      <c r="W77" s="67"/>
      <c r="X77" s="67"/>
      <c r="Y77" s="67"/>
      <c r="Z77" s="67"/>
      <c r="AA77" s="67"/>
      <c r="AB77" s="67"/>
      <c r="AC77" s="67"/>
      <c r="AD77" s="67"/>
      <c r="AE77" s="67"/>
      <c r="AF77" s="67"/>
      <c r="AG77" s="67"/>
      <c r="AH77" s="67"/>
    </row>
    <row r="78" spans="1:34" ht="17.399999999999999" customHeight="1">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row>
    <row r="79" spans="1:34" ht="17.399999999999999" customHeight="1">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row>
    <row r="80" spans="1:34" ht="17.399999999999999" customHeight="1">
      <c r="A80" s="56"/>
      <c r="B80" s="56"/>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56"/>
    </row>
    <row r="81" spans="1:34" ht="17.399999999999999" customHeight="1">
      <c r="A81" s="56"/>
      <c r="B81" s="56"/>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56"/>
    </row>
    <row r="82" spans="1:34" ht="17.399999999999999" customHeight="1">
      <c r="A82" s="56"/>
      <c r="B82" s="56"/>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row>
    <row r="83" spans="1:34" ht="17.399999999999999" customHeight="1">
      <c r="A83" s="56"/>
      <c r="B83" s="56"/>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row>
    <row r="84" spans="1:34" ht="17.399999999999999" customHeight="1">
      <c r="A84" s="56"/>
      <c r="B84" s="56"/>
      <c r="C84" s="67"/>
      <c r="D84" s="67"/>
      <c r="E84" s="67"/>
      <c r="F84" s="67"/>
      <c r="G84" s="67"/>
      <c r="H84" s="67"/>
      <c r="I84" s="67"/>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row>
    <row r="85" spans="1:34" ht="17.399999999999999" customHeight="1">
      <c r="A85" s="56"/>
      <c r="B85" s="56"/>
      <c r="C85" s="67"/>
      <c r="D85" s="67"/>
      <c r="E85" s="67"/>
      <c r="F85" s="67"/>
      <c r="G85" s="67"/>
      <c r="H85" s="67"/>
      <c r="I85" s="67"/>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row>
    <row r="86" spans="1:34" ht="17.399999999999999" customHeight="1">
      <c r="A86" s="56"/>
      <c r="B86" s="56"/>
      <c r="C86" s="67"/>
      <c r="D86" s="67"/>
      <c r="E86" s="67"/>
      <c r="F86" s="67"/>
      <c r="G86" s="67"/>
      <c r="H86" s="67"/>
      <c r="I86" s="67"/>
      <c r="J86" s="56"/>
      <c r="K86" s="56"/>
      <c r="L86" s="56"/>
      <c r="M86" s="56"/>
      <c r="N86" s="56"/>
      <c r="O86" s="56"/>
      <c r="P86" s="56"/>
      <c r="Q86" s="56"/>
      <c r="R86" s="56"/>
      <c r="S86" s="67"/>
      <c r="T86" s="67"/>
      <c r="U86" s="67"/>
      <c r="V86" s="67"/>
      <c r="W86" s="67"/>
      <c r="X86" s="67"/>
      <c r="Y86" s="67"/>
      <c r="Z86" s="67"/>
      <c r="AA86" s="67"/>
      <c r="AB86" s="67"/>
      <c r="AC86" s="67"/>
      <c r="AD86" s="67"/>
      <c r="AE86" s="67"/>
      <c r="AF86" s="67"/>
      <c r="AG86" s="67"/>
      <c r="AH86" s="67"/>
    </row>
    <row r="87" spans="1:34" ht="17.399999999999999" customHeight="1">
      <c r="A87" s="56"/>
      <c r="B87" s="56"/>
      <c r="C87" s="67"/>
      <c r="D87" s="67"/>
      <c r="E87" s="67"/>
      <c r="F87" s="67"/>
      <c r="G87" s="67"/>
      <c r="H87" s="67"/>
      <c r="I87" s="67"/>
      <c r="J87" s="56"/>
      <c r="K87" s="56"/>
      <c r="L87" s="56"/>
      <c r="M87" s="56"/>
      <c r="N87" s="56"/>
      <c r="O87" s="56"/>
      <c r="P87" s="56"/>
      <c r="Q87" s="56"/>
      <c r="R87" s="56"/>
      <c r="S87" s="67"/>
      <c r="T87" s="67"/>
      <c r="U87" s="67"/>
      <c r="V87" s="67"/>
      <c r="W87" s="67"/>
      <c r="X87" s="67"/>
      <c r="Y87" s="67"/>
      <c r="Z87" s="67"/>
      <c r="AA87" s="67"/>
      <c r="AB87" s="67"/>
      <c r="AC87" s="67"/>
      <c r="AD87" s="67"/>
      <c r="AE87" s="67"/>
      <c r="AF87" s="67"/>
      <c r="AG87" s="67"/>
      <c r="AH87" s="67"/>
    </row>
    <row r="88" spans="1:34" ht="17.399999999999999" customHeight="1">
      <c r="A88" s="56"/>
      <c r="B88" s="56"/>
      <c r="C88" s="67"/>
      <c r="D88" s="67"/>
      <c r="E88" s="67"/>
      <c r="F88" s="67"/>
      <c r="G88" s="67"/>
      <c r="H88" s="67"/>
      <c r="I88" s="67"/>
      <c r="J88" s="56"/>
      <c r="K88" s="56"/>
      <c r="L88" s="56"/>
      <c r="M88" s="56"/>
      <c r="N88" s="56"/>
      <c r="O88" s="56"/>
      <c r="P88" s="56"/>
      <c r="Q88" s="56"/>
      <c r="R88" s="56"/>
      <c r="S88" s="67"/>
      <c r="T88" s="67"/>
      <c r="U88" s="67"/>
      <c r="V88" s="67"/>
      <c r="W88" s="67"/>
      <c r="X88" s="67"/>
      <c r="Y88" s="67"/>
      <c r="Z88" s="67"/>
      <c r="AA88" s="67"/>
      <c r="AB88" s="67"/>
      <c r="AC88" s="67"/>
      <c r="AD88" s="67"/>
      <c r="AE88" s="67"/>
      <c r="AF88" s="67"/>
      <c r="AG88" s="67"/>
      <c r="AH88" s="67"/>
    </row>
    <row r="89" spans="1:34" ht="17.399999999999999" customHeight="1">
      <c r="A89" s="56"/>
      <c r="B89" s="56"/>
      <c r="C89" s="67"/>
      <c r="D89" s="67"/>
      <c r="E89" s="67"/>
      <c r="F89" s="67"/>
      <c r="G89" s="67"/>
      <c r="H89" s="67"/>
      <c r="I89" s="67"/>
      <c r="J89" s="56"/>
      <c r="K89" s="56"/>
      <c r="L89" s="56"/>
      <c r="M89" s="56"/>
      <c r="N89" s="56"/>
      <c r="O89" s="56"/>
      <c r="P89" s="56"/>
      <c r="Q89" s="56"/>
      <c r="R89" s="56"/>
      <c r="S89" s="67"/>
      <c r="T89" s="67"/>
      <c r="U89" s="67"/>
      <c r="V89" s="67"/>
      <c r="W89" s="67"/>
      <c r="X89" s="67"/>
      <c r="Y89" s="67"/>
      <c r="Z89" s="67"/>
      <c r="AA89" s="67"/>
      <c r="AB89" s="67"/>
      <c r="AC89" s="67"/>
      <c r="AD89" s="67"/>
      <c r="AE89" s="67"/>
      <c r="AF89" s="67"/>
      <c r="AG89" s="67"/>
      <c r="AH89" s="67"/>
    </row>
    <row r="90" spans="1:34" ht="17.399999999999999" customHeight="1">
      <c r="A90" s="56"/>
      <c r="B90" s="56"/>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row>
    <row r="91" spans="1:34" ht="17.399999999999999" customHeight="1">
      <c r="A91" s="56"/>
      <c r="B91" s="56"/>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row>
    <row r="92" spans="1:34" ht="17.399999999999999" customHeight="1">
      <c r="A92" s="56"/>
      <c r="B92" s="56"/>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row>
    <row r="93" spans="1:34" ht="17.399999999999999"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row>
    <row r="94" spans="1:34" ht="17.399999999999999"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row>
    <row r="95" spans="1:34" ht="17.399999999999999"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row>
    <row r="96" spans="1:34" ht="17.399999999999999"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row>
    <row r="97" spans="1:34" ht="17.399999999999999"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row>
    <row r="98" spans="1:34" ht="17.399999999999999"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row>
    <row r="99" spans="1:34" ht="17.399999999999999"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row>
    <row r="100" spans="1:34" ht="17.399999999999999"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row>
    <row r="101" spans="1:34" ht="17.399999999999999" customHeight="1"/>
    <row r="102" spans="1:34" ht="17.399999999999999" customHeight="1"/>
    <row r="103" spans="1:34" ht="17.399999999999999" customHeight="1"/>
    <row r="104" spans="1:34" ht="17.399999999999999" customHeight="1"/>
    <row r="105" spans="1:34" ht="17.399999999999999" customHeight="1"/>
    <row r="106" spans="1:34" ht="17.399999999999999" customHeight="1"/>
    <row r="107" spans="1:34" ht="17.399999999999999" customHeight="1"/>
    <row r="108" spans="1:34" ht="17.399999999999999" customHeight="1"/>
    <row r="109" spans="1:34" ht="17.399999999999999" customHeight="1"/>
    <row r="110" spans="1:34" ht="17.399999999999999" customHeight="1"/>
    <row r="111" spans="1:34" ht="17.399999999999999" customHeight="1"/>
    <row r="112" spans="1:34" ht="17.399999999999999" customHeight="1"/>
    <row r="113" ht="17.399999999999999" customHeight="1"/>
    <row r="114" ht="17.399999999999999" customHeight="1"/>
    <row r="115" ht="17.399999999999999" customHeight="1"/>
    <row r="116" ht="17.399999999999999" customHeight="1"/>
    <row r="117" ht="17.399999999999999" customHeight="1"/>
    <row r="118" ht="17.399999999999999" customHeight="1"/>
    <row r="119" ht="17.399999999999999" customHeight="1"/>
    <row r="120" ht="17.399999999999999" customHeight="1"/>
    <row r="121" ht="17.399999999999999" customHeight="1"/>
    <row r="122" ht="17.399999999999999" customHeight="1"/>
    <row r="123" ht="17.399999999999999" customHeight="1"/>
    <row r="124" ht="17.399999999999999" customHeight="1"/>
    <row r="125" ht="17.399999999999999" customHeight="1"/>
    <row r="126" ht="17.399999999999999" customHeight="1"/>
    <row r="127" ht="17.399999999999999" customHeight="1"/>
    <row r="128" ht="17.399999999999999" customHeight="1"/>
    <row r="129" ht="17.399999999999999" customHeight="1"/>
    <row r="130" ht="17.399999999999999" customHeight="1"/>
    <row r="131" ht="17.399999999999999" customHeight="1"/>
    <row r="132" ht="17.399999999999999" customHeight="1"/>
    <row r="133" ht="17.399999999999999" customHeight="1"/>
    <row r="134" ht="17.399999999999999" customHeight="1"/>
    <row r="135" ht="17.399999999999999" customHeight="1"/>
    <row r="136" ht="17.399999999999999" customHeight="1"/>
    <row r="137" ht="17.399999999999999" customHeight="1"/>
    <row r="138" ht="17.399999999999999" customHeight="1"/>
    <row r="139" ht="17.399999999999999" customHeight="1"/>
    <row r="140" ht="17.399999999999999" customHeight="1"/>
    <row r="141" ht="17.399999999999999" customHeight="1"/>
    <row r="142" ht="17.399999999999999" customHeight="1"/>
    <row r="143" ht="17.399999999999999" customHeight="1"/>
    <row r="144" ht="17.399999999999999" customHeight="1"/>
    <row r="145" ht="17.399999999999999" customHeight="1"/>
    <row r="146" ht="17.399999999999999" customHeight="1"/>
    <row r="147" ht="17.399999999999999" customHeight="1"/>
    <row r="148" ht="17.399999999999999" customHeight="1"/>
    <row r="149" ht="17.399999999999999" customHeight="1"/>
    <row r="150" ht="17.399999999999999" customHeight="1"/>
    <row r="151" ht="17.399999999999999" customHeight="1"/>
    <row r="152" ht="17.399999999999999" customHeight="1"/>
    <row r="153" ht="17.399999999999999" customHeight="1"/>
    <row r="154" ht="17.399999999999999" customHeight="1"/>
    <row r="155" ht="17.399999999999999" customHeight="1"/>
    <row r="156" ht="17.399999999999999" customHeight="1"/>
    <row r="157" ht="17.399999999999999" customHeight="1"/>
    <row r="158" ht="17.399999999999999" customHeight="1"/>
    <row r="159" ht="17.399999999999999" customHeight="1"/>
    <row r="160" ht="17.399999999999999" customHeight="1"/>
    <row r="161" ht="17.399999999999999" customHeight="1"/>
    <row r="162" ht="17.399999999999999" customHeight="1"/>
    <row r="163" ht="17.399999999999999" customHeight="1"/>
    <row r="164" ht="17.399999999999999" customHeight="1"/>
    <row r="165" ht="17.399999999999999" customHeight="1"/>
    <row r="166" ht="17.399999999999999" customHeight="1"/>
    <row r="167" ht="17.399999999999999" customHeight="1"/>
    <row r="168" ht="17.399999999999999" customHeight="1"/>
    <row r="169" ht="17.399999999999999" customHeight="1"/>
    <row r="170" ht="17.399999999999999" customHeight="1"/>
    <row r="171" ht="17.399999999999999" customHeight="1"/>
    <row r="172" ht="17.399999999999999" customHeight="1"/>
    <row r="173" ht="17.399999999999999" customHeight="1"/>
    <row r="174" ht="17.399999999999999" customHeight="1"/>
    <row r="175" ht="17.399999999999999" customHeight="1"/>
    <row r="176" ht="17.399999999999999" customHeight="1"/>
    <row r="177" ht="17.399999999999999" customHeight="1"/>
    <row r="178" ht="17.399999999999999" customHeight="1"/>
    <row r="179" ht="17.399999999999999" customHeight="1"/>
    <row r="180" ht="17.399999999999999" customHeight="1"/>
    <row r="181" ht="17.399999999999999" customHeight="1"/>
    <row r="182" ht="17.399999999999999" customHeight="1"/>
    <row r="183" ht="17.399999999999999" customHeight="1"/>
    <row r="184" ht="17.399999999999999" customHeight="1"/>
    <row r="185" ht="17.399999999999999" customHeight="1"/>
    <row r="186" ht="17.399999999999999" customHeight="1"/>
    <row r="187" ht="17.399999999999999" customHeight="1"/>
    <row r="188" ht="17.399999999999999" customHeight="1"/>
    <row r="189" ht="17.399999999999999" customHeight="1"/>
    <row r="190" ht="17.399999999999999" customHeight="1"/>
    <row r="191" ht="17.399999999999999" customHeight="1"/>
    <row r="192" ht="17.399999999999999" customHeight="1"/>
    <row r="193" ht="17.399999999999999" customHeight="1"/>
    <row r="194" ht="17.399999999999999" customHeight="1"/>
    <row r="195" ht="17.399999999999999" customHeight="1"/>
    <row r="196" ht="17.399999999999999" customHeight="1"/>
    <row r="197" ht="17.399999999999999" customHeight="1"/>
    <row r="198" ht="17.399999999999999" customHeight="1"/>
    <row r="199" ht="17.399999999999999" customHeight="1"/>
    <row r="200" ht="17.399999999999999" customHeight="1"/>
    <row r="201" ht="17.399999999999999" customHeight="1"/>
    <row r="202" ht="17.399999999999999" customHeight="1"/>
    <row r="203" ht="17.399999999999999" customHeight="1"/>
    <row r="204" ht="17.399999999999999" customHeight="1"/>
    <row r="205" ht="17.399999999999999" customHeight="1"/>
    <row r="206" ht="17.399999999999999" customHeight="1"/>
    <row r="207" ht="17.399999999999999" customHeight="1"/>
    <row r="208" ht="17.399999999999999" customHeight="1"/>
    <row r="209" ht="17.399999999999999" customHeight="1"/>
    <row r="210" ht="17.399999999999999" customHeight="1"/>
    <row r="211" ht="17.399999999999999" customHeight="1"/>
    <row r="212" ht="17.399999999999999" customHeight="1"/>
    <row r="213" ht="17.399999999999999" customHeight="1"/>
    <row r="214" ht="17.399999999999999" customHeight="1"/>
    <row r="215" ht="17.399999999999999" customHeight="1"/>
    <row r="216" ht="17.399999999999999" customHeight="1"/>
    <row r="217" ht="17.399999999999999" customHeight="1"/>
    <row r="218" ht="17.399999999999999" customHeight="1"/>
    <row r="219" ht="17.399999999999999" customHeight="1"/>
    <row r="220" ht="17.399999999999999" customHeight="1"/>
    <row r="221" ht="17.399999999999999" customHeight="1"/>
    <row r="222" ht="17.399999999999999" customHeight="1"/>
    <row r="223" ht="17.399999999999999" customHeight="1"/>
    <row r="224" ht="17.399999999999999" customHeight="1"/>
    <row r="225" ht="17.399999999999999" customHeight="1"/>
    <row r="226" ht="17.399999999999999" customHeight="1"/>
    <row r="227" ht="17.399999999999999" customHeight="1"/>
    <row r="228" ht="17.399999999999999" customHeight="1"/>
    <row r="229" ht="17.399999999999999" customHeight="1"/>
    <row r="230" ht="17.399999999999999" customHeight="1"/>
    <row r="231" ht="17.399999999999999" customHeight="1"/>
    <row r="232" ht="17.399999999999999" customHeight="1"/>
    <row r="233" ht="17.399999999999999" customHeight="1"/>
    <row r="234" ht="17.399999999999999" customHeight="1"/>
    <row r="235" ht="17.399999999999999" customHeight="1"/>
    <row r="236" ht="17.399999999999999" customHeight="1"/>
    <row r="237" ht="17.399999999999999" customHeight="1"/>
    <row r="238" ht="17.399999999999999" customHeight="1"/>
    <row r="239" ht="17.399999999999999" customHeight="1"/>
    <row r="240" ht="17.399999999999999" customHeight="1"/>
    <row r="241" ht="17.399999999999999" customHeight="1"/>
    <row r="242" ht="17.399999999999999" customHeight="1"/>
    <row r="243" ht="17.399999999999999" customHeight="1"/>
    <row r="244" ht="17.399999999999999" customHeight="1"/>
    <row r="245" ht="17.399999999999999" customHeight="1"/>
    <row r="246" ht="17.399999999999999" customHeight="1"/>
    <row r="247" ht="17.399999999999999" customHeight="1"/>
    <row r="248" ht="17.399999999999999" customHeight="1"/>
    <row r="249" ht="17.399999999999999" customHeight="1"/>
    <row r="250" ht="17.399999999999999" customHeight="1"/>
    <row r="251" ht="17.399999999999999" customHeight="1"/>
    <row r="252" ht="17.399999999999999" customHeight="1"/>
    <row r="253" ht="17.399999999999999" customHeight="1"/>
    <row r="254" ht="17.399999999999999" customHeight="1"/>
    <row r="255" ht="17.399999999999999" customHeight="1"/>
    <row r="256" ht="17.399999999999999" customHeight="1"/>
    <row r="257" ht="17.399999999999999" customHeight="1"/>
    <row r="258" ht="17.399999999999999" customHeight="1"/>
    <row r="259" ht="17.399999999999999" customHeight="1"/>
    <row r="260" ht="17.399999999999999" customHeight="1"/>
    <row r="261" ht="17.399999999999999" customHeight="1"/>
    <row r="262" ht="17.399999999999999" customHeight="1"/>
    <row r="263" ht="17.399999999999999" customHeight="1"/>
    <row r="264" ht="17.399999999999999" customHeight="1"/>
    <row r="265" ht="17.399999999999999" customHeight="1"/>
    <row r="266" ht="17.399999999999999" customHeight="1"/>
    <row r="267" ht="17.399999999999999" customHeight="1"/>
    <row r="268" ht="17.399999999999999" customHeight="1"/>
    <row r="269" ht="17.399999999999999" customHeight="1"/>
    <row r="270" ht="17.399999999999999" customHeight="1"/>
    <row r="271" ht="17.399999999999999" customHeight="1"/>
    <row r="272" ht="17.399999999999999" customHeight="1"/>
    <row r="273" ht="17.399999999999999" customHeight="1"/>
    <row r="274" ht="17.399999999999999" customHeight="1"/>
    <row r="275" ht="17.399999999999999" customHeight="1"/>
    <row r="276" ht="17.399999999999999" customHeight="1"/>
    <row r="277" ht="17.399999999999999" customHeight="1"/>
    <row r="278" ht="17.399999999999999" customHeight="1"/>
    <row r="279" ht="17.399999999999999" customHeight="1"/>
    <row r="280" ht="17.399999999999999" customHeight="1"/>
    <row r="281" ht="17.399999999999999" customHeight="1"/>
    <row r="282" ht="17.399999999999999" customHeight="1"/>
    <row r="283" ht="17.399999999999999" customHeight="1"/>
    <row r="284" ht="17.399999999999999" customHeight="1"/>
    <row r="285" ht="17.399999999999999" customHeight="1"/>
    <row r="286" ht="17.399999999999999" customHeight="1"/>
    <row r="287" ht="17.399999999999999" customHeight="1"/>
    <row r="288" ht="17.399999999999999" customHeight="1"/>
    <row r="289" ht="17.399999999999999" customHeight="1"/>
    <row r="290" ht="17.399999999999999" customHeight="1"/>
    <row r="291" ht="17.399999999999999" customHeight="1"/>
    <row r="292" ht="17.399999999999999" customHeight="1"/>
    <row r="293" ht="17.399999999999999" customHeight="1"/>
    <row r="294" ht="17.399999999999999" customHeight="1"/>
    <row r="295" ht="17.399999999999999" customHeight="1"/>
    <row r="296" ht="17.399999999999999" customHeight="1"/>
    <row r="297" ht="17.399999999999999" customHeight="1"/>
    <row r="298" ht="17.399999999999999" customHeight="1"/>
    <row r="299" ht="17.399999999999999" customHeight="1"/>
    <row r="300" ht="17.399999999999999" customHeight="1"/>
    <row r="301" ht="17.399999999999999" customHeight="1"/>
    <row r="302" ht="17.399999999999999" customHeight="1"/>
    <row r="303" ht="17.399999999999999" customHeight="1"/>
    <row r="304" ht="17.399999999999999" customHeight="1"/>
    <row r="305" ht="17.399999999999999" customHeight="1"/>
    <row r="306" ht="17.399999999999999" customHeight="1"/>
    <row r="307" ht="17.399999999999999" customHeight="1"/>
    <row r="308" ht="17.399999999999999" customHeight="1"/>
    <row r="309" ht="17.399999999999999" customHeight="1"/>
    <row r="310" ht="17.399999999999999" customHeight="1"/>
    <row r="311" ht="17.399999999999999" customHeight="1"/>
    <row r="312" ht="17.399999999999999" customHeight="1"/>
    <row r="313" ht="17.399999999999999" customHeight="1"/>
    <row r="314" ht="17.399999999999999" customHeight="1"/>
    <row r="315" ht="17.399999999999999" customHeight="1"/>
    <row r="316" ht="17.399999999999999" customHeight="1"/>
    <row r="317" ht="17.399999999999999" customHeight="1"/>
    <row r="318" ht="17.399999999999999" customHeight="1"/>
    <row r="319" ht="17.399999999999999" customHeight="1"/>
    <row r="320" ht="17.399999999999999" customHeight="1"/>
    <row r="321" ht="17.399999999999999" customHeight="1"/>
    <row r="322" ht="17.399999999999999" customHeight="1"/>
    <row r="323" ht="17.399999999999999" customHeight="1"/>
    <row r="324" ht="13.95" customHeight="1"/>
    <row r="325" ht="13.95" customHeight="1"/>
    <row r="326" ht="13.95" customHeight="1"/>
    <row r="327" ht="13.95" customHeight="1"/>
    <row r="328" ht="13.95" customHeight="1"/>
    <row r="329" ht="13.95" customHeight="1"/>
    <row r="330" ht="13.95" customHeight="1"/>
    <row r="331" ht="13.95" customHeight="1"/>
    <row r="332" ht="13.95" customHeight="1"/>
    <row r="333" ht="13.95" customHeight="1"/>
    <row r="334" ht="13.95" customHeight="1"/>
    <row r="335" ht="13.95" customHeight="1"/>
    <row r="336" ht="13.95" customHeight="1"/>
    <row r="337" ht="13.95" customHeight="1"/>
    <row r="338" ht="13.95" customHeight="1"/>
    <row r="339" ht="13.95" customHeight="1"/>
    <row r="340" ht="13.95" customHeight="1"/>
    <row r="341" ht="13.95" customHeight="1"/>
    <row r="342" ht="13.95" customHeight="1"/>
    <row r="343" ht="13.95" customHeight="1"/>
    <row r="344" ht="13.95" customHeight="1"/>
    <row r="345" ht="13.95" customHeight="1"/>
    <row r="346" ht="13.95" customHeight="1"/>
    <row r="347" ht="13.95" customHeight="1"/>
    <row r="348" ht="13.95" customHeight="1"/>
    <row r="349" ht="13.95" customHeight="1"/>
    <row r="350" ht="13.95" customHeight="1"/>
    <row r="351" ht="13.95" customHeight="1"/>
    <row r="352" ht="13.95" customHeight="1"/>
    <row r="353" ht="13.95" customHeight="1"/>
    <row r="354" ht="13.95" customHeight="1"/>
    <row r="355" ht="13.95" customHeight="1"/>
    <row r="356" ht="13.95" customHeight="1"/>
    <row r="357" ht="13.95" customHeight="1"/>
    <row r="358" ht="13.95" customHeight="1"/>
    <row r="359" ht="13.95" customHeight="1"/>
    <row r="360" ht="13.95" customHeight="1"/>
    <row r="361" ht="13.95" customHeight="1"/>
    <row r="362" ht="13.95" customHeight="1"/>
    <row r="363" ht="13.95" customHeight="1"/>
    <row r="364" ht="13.95" customHeight="1"/>
    <row r="365" ht="13.95" customHeight="1"/>
    <row r="366" ht="13.95" customHeight="1"/>
    <row r="367" ht="13.95" customHeight="1"/>
    <row r="368" ht="13.95" customHeight="1"/>
    <row r="369" ht="13.95" customHeight="1"/>
    <row r="370" ht="13.95" customHeight="1"/>
    <row r="371" ht="13.95" customHeight="1"/>
    <row r="372" ht="13.95" customHeight="1"/>
    <row r="373" ht="13.95" customHeight="1"/>
    <row r="374" ht="13.95" customHeight="1"/>
    <row r="375" ht="13.95" customHeight="1"/>
    <row r="376" ht="13.95" customHeight="1"/>
    <row r="377" ht="13.95" customHeight="1"/>
    <row r="378" ht="13.95" customHeight="1"/>
    <row r="379" ht="13.95" customHeight="1"/>
    <row r="380" ht="13.95" customHeight="1"/>
    <row r="381" ht="13.95" customHeight="1"/>
    <row r="382" ht="13.95" customHeight="1"/>
    <row r="383" ht="13.95" customHeight="1"/>
    <row r="384" ht="13.95" customHeight="1"/>
    <row r="385" ht="13.95" customHeight="1"/>
    <row r="386" ht="13.95" customHeight="1"/>
    <row r="387" ht="13.95" customHeight="1"/>
    <row r="388" ht="13.95" customHeight="1"/>
    <row r="389" ht="13.95" customHeight="1"/>
    <row r="390" ht="13.95" customHeight="1"/>
    <row r="391" ht="13.95" customHeight="1"/>
    <row r="392" ht="13.95" customHeight="1"/>
    <row r="393" ht="13.95" customHeight="1"/>
    <row r="394" ht="13.95" customHeight="1"/>
    <row r="395" ht="13.95" customHeight="1"/>
    <row r="396" ht="13.95" customHeight="1"/>
    <row r="397" ht="13.95" customHeight="1"/>
    <row r="398" ht="13.95" customHeight="1"/>
    <row r="399" ht="13.95" customHeight="1"/>
    <row r="400" ht="13.95" customHeight="1"/>
    <row r="401" ht="13.95" customHeight="1"/>
    <row r="402" ht="13.95" customHeight="1"/>
    <row r="403" ht="13.95" customHeight="1"/>
    <row r="404" ht="13.95" customHeight="1"/>
    <row r="405" ht="13.95" customHeight="1"/>
    <row r="406" ht="13.95" customHeight="1"/>
    <row r="407" ht="13.95" customHeight="1"/>
    <row r="408" ht="13.95" customHeight="1"/>
    <row r="409" ht="13.95" customHeight="1"/>
    <row r="410" ht="13.95" customHeight="1"/>
    <row r="411" ht="13.95" customHeight="1"/>
    <row r="412" ht="13.95" customHeight="1"/>
    <row r="413" ht="13.95" customHeight="1"/>
    <row r="414" ht="13.95" customHeight="1"/>
    <row r="415" ht="13.95" customHeight="1"/>
    <row r="416" ht="13.95" customHeight="1"/>
    <row r="417" ht="13.95" customHeight="1"/>
    <row r="418" ht="13.95" customHeight="1"/>
    <row r="419" ht="13.95" customHeight="1"/>
    <row r="420" ht="13.95" customHeight="1"/>
    <row r="421" ht="13.95" customHeight="1"/>
    <row r="422" ht="13.95" customHeight="1"/>
    <row r="423" ht="13.95" customHeight="1"/>
    <row r="424" ht="13.95" customHeight="1"/>
    <row r="425" ht="13.95" customHeight="1"/>
    <row r="426" ht="13.95" customHeight="1"/>
    <row r="427" ht="13.95" customHeight="1"/>
    <row r="428" ht="13.95" customHeight="1"/>
    <row r="429" ht="13.95" customHeight="1"/>
    <row r="430" ht="13.95" customHeight="1"/>
    <row r="431" ht="13.95" customHeight="1"/>
    <row r="432" ht="13.95" customHeight="1"/>
    <row r="433" ht="13.95" customHeight="1"/>
    <row r="434" ht="13.95" customHeight="1"/>
    <row r="435" ht="13.95" customHeight="1"/>
    <row r="436" ht="13.95" customHeight="1"/>
    <row r="437" ht="13.95" customHeight="1"/>
    <row r="438" ht="13.95" customHeight="1"/>
    <row r="439" ht="13.95" customHeight="1"/>
    <row r="440" ht="13.95" customHeight="1"/>
    <row r="441" ht="13.95" customHeight="1"/>
    <row r="442" ht="13.95" customHeight="1"/>
    <row r="443" ht="13.95" customHeight="1"/>
    <row r="444" ht="13.95" customHeight="1"/>
    <row r="445" ht="13.95" customHeight="1"/>
    <row r="446" ht="13.95" customHeight="1"/>
    <row r="447" ht="13.95" customHeight="1"/>
    <row r="448" ht="13.95" customHeight="1"/>
    <row r="449" ht="13.95" customHeight="1"/>
    <row r="450" ht="13.95" customHeight="1"/>
    <row r="451" ht="13.95" customHeight="1"/>
    <row r="452" ht="13.95" customHeight="1"/>
    <row r="453" ht="13.95" customHeight="1"/>
    <row r="454" ht="13.95" customHeight="1"/>
    <row r="455" ht="13.95" customHeight="1"/>
    <row r="456" ht="13.95" customHeight="1"/>
    <row r="457" ht="13.95" customHeight="1"/>
    <row r="458" ht="13.95" customHeight="1"/>
    <row r="459" ht="13.95" customHeight="1"/>
    <row r="460" ht="13.95" customHeight="1"/>
    <row r="461" ht="13.95" customHeight="1"/>
    <row r="462" ht="13.95" customHeight="1"/>
    <row r="463" ht="13.95" customHeight="1"/>
    <row r="464" ht="13.95" customHeight="1"/>
    <row r="465" ht="13.95" customHeight="1"/>
    <row r="466" ht="13.95" customHeight="1"/>
    <row r="467" ht="13.95" customHeight="1"/>
    <row r="468" ht="13.95" customHeight="1"/>
    <row r="469" ht="13.95" customHeight="1"/>
    <row r="470" ht="13.95" customHeight="1"/>
    <row r="471" ht="13.95" customHeight="1"/>
    <row r="472" ht="13.95" customHeight="1"/>
    <row r="473" ht="13.95" customHeight="1"/>
    <row r="474" ht="13.95" customHeight="1"/>
    <row r="475" ht="13.95" customHeight="1"/>
    <row r="476" ht="13.95" customHeight="1"/>
    <row r="477" ht="13.95" customHeight="1"/>
    <row r="478" ht="13.95" customHeight="1"/>
    <row r="479" ht="13.95" customHeight="1"/>
    <row r="480" ht="13.95" customHeight="1"/>
    <row r="481" ht="13.95" customHeight="1"/>
    <row r="482" ht="13.95" customHeight="1"/>
    <row r="483" ht="13.95" customHeight="1"/>
    <row r="484" ht="13.95" customHeight="1"/>
    <row r="485" ht="13.95" customHeight="1"/>
    <row r="486" ht="13.95" customHeight="1"/>
    <row r="487" ht="13.95" customHeight="1"/>
    <row r="488" ht="13.95" customHeight="1"/>
    <row r="489" ht="13.95" customHeight="1"/>
    <row r="490" ht="13.95" customHeight="1"/>
    <row r="491" ht="13.95" customHeight="1"/>
    <row r="492" ht="13.95" customHeight="1"/>
    <row r="493" ht="13.95" customHeight="1"/>
    <row r="494" ht="13.95" customHeight="1"/>
    <row r="495" ht="13.95" customHeight="1"/>
    <row r="496" ht="13.95" customHeight="1"/>
    <row r="497" ht="13.95" customHeight="1"/>
    <row r="498" ht="13.95" customHeight="1"/>
    <row r="499" ht="13.95" customHeight="1"/>
    <row r="500" ht="13.95" customHeight="1"/>
    <row r="501" ht="13.95" customHeight="1"/>
    <row r="502" ht="13.95" customHeight="1"/>
    <row r="503" ht="13.95" customHeight="1"/>
    <row r="504" ht="13.95" customHeight="1"/>
    <row r="505" ht="13.95" customHeight="1"/>
    <row r="506" ht="13.95" customHeight="1"/>
    <row r="507" ht="13.95" customHeight="1"/>
    <row r="508" ht="13.95" customHeight="1"/>
    <row r="509" ht="13.95" customHeight="1"/>
    <row r="510" ht="13.95" customHeight="1"/>
    <row r="511" ht="13.95" customHeight="1"/>
    <row r="512" ht="13.95" customHeight="1"/>
    <row r="513" ht="13.95" customHeight="1"/>
    <row r="514" ht="13.95" customHeight="1"/>
    <row r="515" ht="13.95" customHeight="1"/>
    <row r="516" ht="13.95" customHeight="1"/>
    <row r="517" ht="13.95" customHeight="1"/>
    <row r="518" ht="13.95" customHeight="1"/>
    <row r="519" ht="13.95" customHeight="1"/>
    <row r="520" ht="13.95" customHeight="1"/>
    <row r="521" ht="13.95" customHeight="1"/>
    <row r="522" ht="13.95" customHeight="1"/>
    <row r="523" ht="13.95" customHeight="1"/>
    <row r="524" ht="13.95" customHeight="1"/>
    <row r="525" ht="13.95" customHeight="1"/>
    <row r="526" ht="13.95" customHeight="1"/>
    <row r="527" ht="13.95" customHeight="1"/>
    <row r="528" ht="13.95" customHeight="1"/>
    <row r="529" ht="13.95" customHeight="1"/>
    <row r="530" ht="13.95" customHeight="1"/>
    <row r="531" ht="13.95" customHeight="1"/>
    <row r="532" ht="13.95" customHeight="1"/>
    <row r="533" ht="13.95" customHeight="1"/>
    <row r="534" ht="13.95" customHeight="1"/>
    <row r="535" ht="13.95" customHeight="1"/>
    <row r="536" ht="13.95" customHeight="1"/>
    <row r="537" ht="13.95" customHeight="1"/>
    <row r="538" ht="13.95" customHeight="1"/>
    <row r="539" ht="13.95" customHeight="1"/>
    <row r="540" ht="13.95" customHeight="1"/>
    <row r="541" ht="13.95" customHeight="1"/>
    <row r="542" ht="13.95" customHeight="1"/>
    <row r="543" ht="13.95" customHeight="1"/>
    <row r="544" ht="13.95" customHeight="1"/>
    <row r="545" ht="13.95" customHeight="1"/>
    <row r="546" ht="13.95" customHeight="1"/>
    <row r="547" ht="13.95" customHeight="1"/>
    <row r="548" ht="13.95" customHeight="1"/>
    <row r="549" ht="13.95" customHeight="1"/>
    <row r="550" ht="13.95" customHeight="1"/>
    <row r="551" ht="13.95" customHeight="1"/>
    <row r="552" ht="13.95" customHeight="1"/>
    <row r="553" ht="13.95" customHeight="1"/>
    <row r="554" ht="13.95" customHeight="1"/>
    <row r="555" ht="13.95" customHeight="1"/>
    <row r="556" ht="13.95" customHeight="1"/>
    <row r="557" ht="13.95" customHeight="1"/>
    <row r="558" ht="13.95" customHeight="1"/>
    <row r="559" ht="13.95" customHeight="1"/>
    <row r="560" ht="13.95" customHeight="1"/>
    <row r="561" ht="13.95" customHeight="1"/>
    <row r="562" ht="13.95" customHeight="1"/>
    <row r="563" ht="13.95" customHeight="1"/>
    <row r="564" ht="13.95" customHeight="1"/>
    <row r="565" ht="13.95" customHeight="1"/>
    <row r="566" ht="13.95" customHeight="1"/>
    <row r="567" ht="13.95" customHeight="1"/>
    <row r="568" ht="13.95" customHeight="1"/>
    <row r="569" ht="13.95" customHeight="1"/>
    <row r="570" ht="13.95" customHeight="1"/>
    <row r="571" ht="13.95" customHeight="1"/>
    <row r="572" ht="13.95" customHeight="1"/>
    <row r="573" ht="13.95" customHeight="1"/>
    <row r="574" ht="13.95" customHeight="1"/>
    <row r="575" ht="13.95" customHeight="1"/>
    <row r="576" ht="13.95" customHeight="1"/>
    <row r="577" ht="13.95" customHeight="1"/>
    <row r="578" ht="13.95" customHeight="1"/>
    <row r="579" ht="13.95" customHeight="1"/>
    <row r="580" ht="13.95" customHeight="1"/>
    <row r="581" ht="13.95" customHeight="1"/>
    <row r="582" ht="13.95" customHeight="1"/>
    <row r="583" ht="13.95" customHeight="1"/>
    <row r="584" ht="13.95" customHeight="1"/>
    <row r="585" ht="13.95" customHeight="1"/>
    <row r="586" ht="13.95" customHeight="1"/>
    <row r="587" ht="13.95" customHeight="1"/>
    <row r="588" ht="13.95" customHeight="1"/>
    <row r="589" ht="13.95" customHeight="1"/>
    <row r="590" ht="13.95" customHeight="1"/>
    <row r="591" ht="13.95" customHeight="1"/>
    <row r="592" ht="13.95" customHeight="1"/>
    <row r="593" ht="13.95" customHeight="1"/>
    <row r="594" ht="13.95" customHeight="1"/>
    <row r="595" ht="13.95" customHeight="1"/>
    <row r="596" ht="13.95" customHeight="1"/>
    <row r="597" ht="13.95" customHeight="1"/>
    <row r="598" ht="13.95" customHeight="1"/>
    <row r="599" ht="13.95" customHeight="1"/>
    <row r="600" ht="13.95" customHeight="1"/>
    <row r="601" ht="13.95" customHeight="1"/>
    <row r="602" ht="13.95" customHeight="1"/>
    <row r="603" ht="13.95" customHeight="1"/>
    <row r="604" ht="13.95" customHeight="1"/>
    <row r="605" ht="13.95" customHeight="1"/>
    <row r="606" ht="13.95" customHeight="1"/>
    <row r="607" ht="13.95" customHeight="1"/>
    <row r="608" ht="13.95" customHeight="1"/>
    <row r="609" ht="13.95" customHeight="1"/>
    <row r="610" ht="13.95" customHeight="1"/>
    <row r="611" ht="13.95" customHeight="1"/>
    <row r="612" ht="13.95" customHeight="1"/>
    <row r="613" ht="13.95" customHeight="1"/>
    <row r="614" ht="13.95" customHeight="1"/>
    <row r="615" ht="13.95" customHeight="1"/>
    <row r="616" ht="13.95" customHeight="1"/>
    <row r="617" ht="13.95" customHeight="1"/>
    <row r="618" ht="13.95" customHeight="1"/>
    <row r="619" ht="13.95" customHeight="1"/>
    <row r="620" ht="13.95" customHeight="1"/>
    <row r="621" ht="13.95" customHeight="1"/>
    <row r="622" ht="13.95" customHeight="1"/>
    <row r="623" ht="13.95" customHeight="1"/>
    <row r="624" ht="13.95" customHeight="1"/>
    <row r="625" ht="13.95" customHeight="1"/>
    <row r="626" ht="13.95" customHeight="1"/>
    <row r="627" ht="13.95" customHeight="1"/>
    <row r="628" ht="13.95" customHeight="1"/>
    <row r="629" ht="13.95" customHeight="1"/>
    <row r="630" ht="13.95" customHeight="1"/>
    <row r="631" ht="13.95" customHeight="1"/>
    <row r="632" ht="13.95" customHeight="1"/>
    <row r="633" ht="13.95" customHeight="1"/>
    <row r="634" ht="13.95" customHeight="1"/>
    <row r="635" ht="13.95" customHeight="1"/>
    <row r="636" ht="13.95" customHeight="1"/>
    <row r="637" ht="13.95" customHeight="1"/>
    <row r="638" ht="13.95" customHeight="1"/>
    <row r="639" ht="13.95" customHeight="1"/>
    <row r="640" ht="13.95" customHeight="1"/>
    <row r="641" ht="13.95" customHeight="1"/>
    <row r="642" ht="13.95" customHeight="1"/>
    <row r="643" ht="13.95" customHeight="1"/>
    <row r="644" ht="13.95" customHeight="1"/>
    <row r="645" ht="13.95" customHeight="1"/>
    <row r="646" ht="13.95" customHeight="1"/>
    <row r="647" ht="13.95" customHeight="1"/>
    <row r="648" ht="13.95" customHeight="1"/>
    <row r="649" ht="13.95" customHeight="1"/>
    <row r="650" ht="13.95" customHeight="1"/>
    <row r="651" ht="13.95" customHeight="1"/>
    <row r="652" ht="13.95" customHeight="1"/>
    <row r="653" ht="13.95" customHeight="1"/>
    <row r="654" ht="13.95" customHeight="1"/>
    <row r="655" ht="13.95" customHeight="1"/>
    <row r="656" ht="13.95" customHeight="1"/>
    <row r="657" ht="13.95" customHeight="1"/>
    <row r="658" ht="13.95" customHeight="1"/>
    <row r="659" ht="13.95" customHeight="1"/>
    <row r="660" ht="13.95" customHeight="1"/>
    <row r="661" ht="13.95" customHeight="1"/>
    <row r="662" ht="13.95" customHeight="1"/>
    <row r="663" ht="13.95" customHeight="1"/>
    <row r="664" ht="13.95" customHeight="1"/>
    <row r="665" ht="13.95" customHeight="1"/>
    <row r="666" ht="13.95" customHeight="1"/>
    <row r="667" ht="13.95" customHeight="1"/>
    <row r="668" ht="13.95" customHeight="1"/>
    <row r="669" ht="13.95" customHeight="1"/>
    <row r="670" ht="13.95" customHeight="1"/>
    <row r="671" ht="13.95" customHeight="1"/>
    <row r="672" ht="13.95" customHeight="1"/>
    <row r="673" ht="13.95" customHeight="1"/>
    <row r="674" ht="13.95" customHeight="1"/>
    <row r="675" ht="13.95" customHeight="1"/>
    <row r="676" ht="13.95" customHeight="1"/>
    <row r="677" ht="13.95" customHeight="1"/>
    <row r="678" ht="13.95" customHeight="1"/>
    <row r="679" ht="13.95" customHeight="1"/>
    <row r="680" ht="13.95" customHeight="1"/>
    <row r="681" ht="13.95" customHeight="1"/>
    <row r="682" ht="13.95" customHeight="1"/>
    <row r="683" ht="13.95" customHeight="1"/>
    <row r="684" ht="13.95" customHeight="1"/>
    <row r="685" ht="13.95" customHeight="1"/>
    <row r="686" ht="13.95" customHeight="1"/>
    <row r="687" ht="13.95" customHeight="1"/>
    <row r="688" ht="13.95" customHeight="1"/>
    <row r="689" ht="13.95" customHeight="1"/>
    <row r="690" ht="13.95" customHeight="1"/>
    <row r="691" ht="13.95" customHeight="1"/>
    <row r="692" ht="13.95" customHeight="1"/>
    <row r="693" ht="13.95" customHeight="1"/>
    <row r="694" ht="13.95" customHeight="1"/>
    <row r="695" ht="13.95" customHeight="1"/>
    <row r="696" ht="13.95" customHeight="1"/>
    <row r="697" ht="13.95" customHeight="1"/>
    <row r="698" ht="13.95" customHeight="1"/>
    <row r="699" ht="13.95" customHeight="1"/>
    <row r="700" ht="13.95" customHeight="1"/>
    <row r="701" ht="13.95" customHeight="1"/>
    <row r="702" ht="13.95" customHeight="1"/>
    <row r="703" ht="13.95" customHeight="1"/>
  </sheetData>
  <sheetProtection algorithmName="SHA-512" hashValue="sush/Fn8cis0XF+cEnW3F+c5gM9Wbgk+0Xa8jilrMcxho0tcgueS3KlRE14F5tdgJO6tqUr9Qhu4B1Nd654Eaw==" saltValue="+5wpIvJj8eKy6RvrChfu/A==" spinCount="100000" sheet="1" objects="1" scenarios="1"/>
  <protectedRanges>
    <protectedRange sqref="C8:AJ37 AO8:AW37" name="範囲1"/>
  </protectedRanges>
  <mergeCells count="291">
    <mergeCell ref="AK43:AN43"/>
    <mergeCell ref="AO43:AT43"/>
    <mergeCell ref="AK37:AN37"/>
    <mergeCell ref="AO37:AW37"/>
    <mergeCell ref="C38:AJ38"/>
    <mergeCell ref="AK42:AN42"/>
    <mergeCell ref="AO42:AS42"/>
    <mergeCell ref="C37:D37"/>
    <mergeCell ref="H37:M37"/>
    <mergeCell ref="N37:AB37"/>
    <mergeCell ref="AC37:AD37"/>
    <mergeCell ref="AG37:AJ37"/>
    <mergeCell ref="E37:G37"/>
    <mergeCell ref="AK38:AN38"/>
    <mergeCell ref="AK39:AN39"/>
    <mergeCell ref="AK40:AN40"/>
    <mergeCell ref="AK41:AN41"/>
    <mergeCell ref="AE37:AF37"/>
    <mergeCell ref="AK35:AN35"/>
    <mergeCell ref="AO35:AW35"/>
    <mergeCell ref="C36:D36"/>
    <mergeCell ref="H36:M36"/>
    <mergeCell ref="N36:AB36"/>
    <mergeCell ref="AC36:AD36"/>
    <mergeCell ref="AG36:AJ36"/>
    <mergeCell ref="AK36:AN36"/>
    <mergeCell ref="AO36:AW36"/>
    <mergeCell ref="C35:D35"/>
    <mergeCell ref="H35:M35"/>
    <mergeCell ref="N35:AB35"/>
    <mergeCell ref="AC35:AD35"/>
    <mergeCell ref="AG35:AJ35"/>
    <mergeCell ref="E35:G35"/>
    <mergeCell ref="E36:G36"/>
    <mergeCell ref="AE35:AF35"/>
    <mergeCell ref="AE36:AF36"/>
    <mergeCell ref="AK33:AN33"/>
    <mergeCell ref="AO33:AW33"/>
    <mergeCell ref="C34:D34"/>
    <mergeCell ref="H34:M34"/>
    <mergeCell ref="N34:AB34"/>
    <mergeCell ref="AC34:AD34"/>
    <mergeCell ref="AG34:AJ34"/>
    <mergeCell ref="AK34:AN34"/>
    <mergeCell ref="AO34:AW34"/>
    <mergeCell ref="C33:D33"/>
    <mergeCell ref="H33:M33"/>
    <mergeCell ref="N33:AB33"/>
    <mergeCell ref="AC33:AD33"/>
    <mergeCell ref="AG33:AJ33"/>
    <mergeCell ref="E33:G33"/>
    <mergeCell ref="E34:G34"/>
    <mergeCell ref="AE33:AF33"/>
    <mergeCell ref="AE34:AF34"/>
    <mergeCell ref="AK31:AN31"/>
    <mergeCell ref="AO31:AW31"/>
    <mergeCell ref="C32:D32"/>
    <mergeCell ref="H32:M32"/>
    <mergeCell ref="N32:AB32"/>
    <mergeCell ref="AC32:AD32"/>
    <mergeCell ref="AG32:AJ32"/>
    <mergeCell ref="AK32:AN32"/>
    <mergeCell ref="AO32:AW32"/>
    <mergeCell ref="C31:D31"/>
    <mergeCell ref="H31:M31"/>
    <mergeCell ref="N31:AB31"/>
    <mergeCell ref="AC31:AD31"/>
    <mergeCell ref="AG31:AJ31"/>
    <mergeCell ref="E31:G31"/>
    <mergeCell ref="E32:G32"/>
    <mergeCell ref="AE31:AF31"/>
    <mergeCell ref="AE32:AF32"/>
    <mergeCell ref="AK29:AN29"/>
    <mergeCell ref="AO29:AW29"/>
    <mergeCell ref="C30:D30"/>
    <mergeCell ref="H30:M30"/>
    <mergeCell ref="N30:AB30"/>
    <mergeCell ref="AC30:AD30"/>
    <mergeCell ref="AG30:AJ30"/>
    <mergeCell ref="AK30:AN30"/>
    <mergeCell ref="AO30:AW30"/>
    <mergeCell ref="C29:D29"/>
    <mergeCell ref="H29:M29"/>
    <mergeCell ref="N29:AB29"/>
    <mergeCell ref="AC29:AD29"/>
    <mergeCell ref="AG29:AJ29"/>
    <mergeCell ref="E29:G29"/>
    <mergeCell ref="E30:G30"/>
    <mergeCell ref="AE29:AF29"/>
    <mergeCell ref="AE30:AF30"/>
    <mergeCell ref="AK27:AN27"/>
    <mergeCell ref="AO27:AW27"/>
    <mergeCell ref="C28:D28"/>
    <mergeCell ref="H28:M28"/>
    <mergeCell ref="N28:AB28"/>
    <mergeCell ref="AC28:AD28"/>
    <mergeCell ref="AG28:AJ28"/>
    <mergeCell ref="AK28:AN28"/>
    <mergeCell ref="AO28:AW28"/>
    <mergeCell ref="C27:D27"/>
    <mergeCell ref="H27:M27"/>
    <mergeCell ref="N27:AB27"/>
    <mergeCell ref="AC27:AD27"/>
    <mergeCell ref="AG27:AJ27"/>
    <mergeCell ref="E27:G27"/>
    <mergeCell ref="E28:G28"/>
    <mergeCell ref="AE27:AF27"/>
    <mergeCell ref="AE28:AF28"/>
    <mergeCell ref="AK25:AN25"/>
    <mergeCell ref="AO25:AW25"/>
    <mergeCell ref="C26:D26"/>
    <mergeCell ref="H26:M26"/>
    <mergeCell ref="N26:AB26"/>
    <mergeCell ref="AC26:AD26"/>
    <mergeCell ref="AG26:AJ26"/>
    <mergeCell ref="AK26:AN26"/>
    <mergeCell ref="AO26:AW26"/>
    <mergeCell ref="C25:D25"/>
    <mergeCell ref="H25:M25"/>
    <mergeCell ref="N25:AB25"/>
    <mergeCell ref="AC25:AD25"/>
    <mergeCell ref="AG25:AJ25"/>
    <mergeCell ref="E25:G25"/>
    <mergeCell ref="E26:G26"/>
    <mergeCell ref="AE25:AF25"/>
    <mergeCell ref="AE26:AF26"/>
    <mergeCell ref="AK23:AN23"/>
    <mergeCell ref="AO23:AW23"/>
    <mergeCell ref="C24:D24"/>
    <mergeCell ref="H24:M24"/>
    <mergeCell ref="N24:AB24"/>
    <mergeCell ref="AC24:AD24"/>
    <mergeCell ref="AG24:AJ24"/>
    <mergeCell ref="AK24:AN24"/>
    <mergeCell ref="AO24:AW24"/>
    <mergeCell ref="C23:D23"/>
    <mergeCell ref="H23:M23"/>
    <mergeCell ref="N23:AB23"/>
    <mergeCell ref="AC23:AD23"/>
    <mergeCell ref="AG23:AJ23"/>
    <mergeCell ref="E23:G23"/>
    <mergeCell ref="E24:G24"/>
    <mergeCell ref="AE23:AF23"/>
    <mergeCell ref="AE24:AF24"/>
    <mergeCell ref="AK21:AN21"/>
    <mergeCell ref="AO21:AW21"/>
    <mergeCell ref="C22:D22"/>
    <mergeCell ref="H22:M22"/>
    <mergeCell ref="N22:AB22"/>
    <mergeCell ref="AC22:AD22"/>
    <mergeCell ref="AG22:AJ22"/>
    <mergeCell ref="AK22:AN22"/>
    <mergeCell ref="AO22:AW22"/>
    <mergeCell ref="C21:D21"/>
    <mergeCell ref="H21:M21"/>
    <mergeCell ref="N21:AB21"/>
    <mergeCell ref="AC21:AD21"/>
    <mergeCell ref="AG21:AJ21"/>
    <mergeCell ref="E21:G21"/>
    <mergeCell ref="E22:G22"/>
    <mergeCell ref="AE21:AF21"/>
    <mergeCell ref="AE22:AF22"/>
    <mergeCell ref="AK19:AN19"/>
    <mergeCell ref="AO19:AW19"/>
    <mergeCell ref="C20:D20"/>
    <mergeCell ref="H20:M20"/>
    <mergeCell ref="N20:AB20"/>
    <mergeCell ref="AC20:AD20"/>
    <mergeCell ref="AG20:AJ20"/>
    <mergeCell ref="AK20:AN20"/>
    <mergeCell ref="AO20:AW20"/>
    <mergeCell ref="C19:D19"/>
    <mergeCell ref="H19:M19"/>
    <mergeCell ref="N19:AB19"/>
    <mergeCell ref="AC19:AD19"/>
    <mergeCell ref="AG19:AJ19"/>
    <mergeCell ref="E19:G19"/>
    <mergeCell ref="E20:G20"/>
    <mergeCell ref="AE19:AF19"/>
    <mergeCell ref="AE20:AF20"/>
    <mergeCell ref="AK17:AN17"/>
    <mergeCell ref="AO17:AW17"/>
    <mergeCell ref="C18:D18"/>
    <mergeCell ref="H18:M18"/>
    <mergeCell ref="N18:AB18"/>
    <mergeCell ref="AC18:AD18"/>
    <mergeCell ref="AG18:AJ18"/>
    <mergeCell ref="AK18:AN18"/>
    <mergeCell ref="AO18:AW18"/>
    <mergeCell ref="C17:D17"/>
    <mergeCell ref="H17:M17"/>
    <mergeCell ref="N17:AB17"/>
    <mergeCell ref="AC17:AD17"/>
    <mergeCell ref="AG17:AJ17"/>
    <mergeCell ref="E17:G17"/>
    <mergeCell ref="E18:G18"/>
    <mergeCell ref="AE17:AF17"/>
    <mergeCell ref="AE18:AF18"/>
    <mergeCell ref="AK15:AN15"/>
    <mergeCell ref="AO15:AW15"/>
    <mergeCell ref="C16:D16"/>
    <mergeCell ref="H16:M16"/>
    <mergeCell ref="N16:AB16"/>
    <mergeCell ref="AC16:AD16"/>
    <mergeCell ref="AG16:AJ16"/>
    <mergeCell ref="AK16:AN16"/>
    <mergeCell ref="AO16:AW16"/>
    <mergeCell ref="C15:D15"/>
    <mergeCell ref="H15:M15"/>
    <mergeCell ref="N15:AB15"/>
    <mergeCell ref="AC15:AD15"/>
    <mergeCell ref="AG15:AJ15"/>
    <mergeCell ref="E15:G15"/>
    <mergeCell ref="E16:G16"/>
    <mergeCell ref="AE15:AF15"/>
    <mergeCell ref="AE16:AF16"/>
    <mergeCell ref="AK13:AN13"/>
    <mergeCell ref="AO13:AW13"/>
    <mergeCell ref="C14:D14"/>
    <mergeCell ref="H14:M14"/>
    <mergeCell ref="N14:AB14"/>
    <mergeCell ref="AC14:AD14"/>
    <mergeCell ref="AG14:AJ14"/>
    <mergeCell ref="AK14:AN14"/>
    <mergeCell ref="AO14:AW14"/>
    <mergeCell ref="C13:D13"/>
    <mergeCell ref="H13:M13"/>
    <mergeCell ref="N13:AB13"/>
    <mergeCell ref="AC13:AD13"/>
    <mergeCell ref="AG13:AJ13"/>
    <mergeCell ref="E13:G13"/>
    <mergeCell ref="E14:G14"/>
    <mergeCell ref="AE13:AF13"/>
    <mergeCell ref="AE14:AF14"/>
    <mergeCell ref="AK11:AN11"/>
    <mergeCell ref="AO11:AW11"/>
    <mergeCell ref="C12:D12"/>
    <mergeCell ref="H12:M12"/>
    <mergeCell ref="N12:AB12"/>
    <mergeCell ref="AC12:AD12"/>
    <mergeCell ref="AG12:AJ12"/>
    <mergeCell ref="AK12:AN12"/>
    <mergeCell ref="AO12:AW12"/>
    <mergeCell ref="C11:D11"/>
    <mergeCell ref="H11:M11"/>
    <mergeCell ref="N11:AB11"/>
    <mergeCell ref="AC11:AD11"/>
    <mergeCell ref="AG11:AJ11"/>
    <mergeCell ref="E11:G11"/>
    <mergeCell ref="E12:G12"/>
    <mergeCell ref="AE11:AF11"/>
    <mergeCell ref="AE12:AF12"/>
    <mergeCell ref="C10:D10"/>
    <mergeCell ref="H10:M10"/>
    <mergeCell ref="N10:AB10"/>
    <mergeCell ref="AC10:AD10"/>
    <mergeCell ref="AG10:AJ10"/>
    <mergeCell ref="AK10:AN10"/>
    <mergeCell ref="AO10:AW10"/>
    <mergeCell ref="C9:D9"/>
    <mergeCell ref="H9:M9"/>
    <mergeCell ref="N9:AB9"/>
    <mergeCell ref="AC9:AD9"/>
    <mergeCell ref="AG9:AJ9"/>
    <mergeCell ref="E9:G9"/>
    <mergeCell ref="E10:G10"/>
    <mergeCell ref="AE10:AF10"/>
    <mergeCell ref="C8:D8"/>
    <mergeCell ref="H8:M8"/>
    <mergeCell ref="N8:AB8"/>
    <mergeCell ref="AC8:AD8"/>
    <mergeCell ref="AG8:AJ8"/>
    <mergeCell ref="AK8:AN8"/>
    <mergeCell ref="AO8:AW8"/>
    <mergeCell ref="AK9:AN9"/>
    <mergeCell ref="AO9:AW9"/>
    <mergeCell ref="E8:G8"/>
    <mergeCell ref="AE8:AF8"/>
    <mergeCell ref="AE9:AF9"/>
    <mergeCell ref="C3:M4"/>
    <mergeCell ref="N3:AW4"/>
    <mergeCell ref="A6:B7"/>
    <mergeCell ref="C6:D7"/>
    <mergeCell ref="H6:M7"/>
    <mergeCell ref="N6:AB7"/>
    <mergeCell ref="AC6:AD7"/>
    <mergeCell ref="AG6:AJ7"/>
    <mergeCell ref="AK6:AN7"/>
    <mergeCell ref="AO6:AW7"/>
    <mergeCell ref="E6:G7"/>
    <mergeCell ref="AE6:AF7"/>
  </mergeCells>
  <phoneticPr fontId="1"/>
  <dataValidations count="2">
    <dataValidation type="list" allowBlank="1" showInputMessage="1" showErrorMessage="1" sqref="C8:D37" xr:uid="{00000000-0002-0000-0700-000000000000}">
      <formula1>$C$47:$C$48</formula1>
    </dataValidation>
    <dataValidation type="list" allowBlank="1" showInputMessage="1" showErrorMessage="1" sqref="H8:M37" xr:uid="{00000000-0002-0000-0700-000001000000}">
      <formula1>$A$47:$A$49</formula1>
    </dataValidation>
  </dataValidations>
  <printOptions horizontalCentered="1"/>
  <pageMargins left="0.70866141732283472" right="0.70866141732283472" top="0.74803149606299213" bottom="0.74803149606299213" header="0.31496062992125984" footer="0.31496062992125984"/>
  <pageSetup paperSize="9" scale="6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BR269"/>
  <sheetViews>
    <sheetView showZeros="0" view="pageBreakPreview" topLeftCell="A21" zoomScale="60" zoomScaleNormal="100" workbookViewId="0">
      <selection activeCell="AQ58" sqref="AQ58:BQ58"/>
    </sheetView>
    <sheetView workbookViewId="1"/>
  </sheetViews>
  <sheetFormatPr defaultColWidth="8.69921875" defaultRowHeight="12"/>
  <cols>
    <col min="1" max="70" width="2.59765625" style="56" customWidth="1"/>
    <col min="71" max="16384" width="8.69921875" style="56"/>
  </cols>
  <sheetData>
    <row r="1" spans="1:69" ht="17.399999999999999" customHeight="1">
      <c r="A1" s="56" t="s">
        <v>374</v>
      </c>
      <c r="AN1" s="56" t="s">
        <v>374</v>
      </c>
    </row>
    <row r="2" spans="1:69" ht="17.399999999999999" customHeight="1"/>
    <row r="3" spans="1:69" ht="17.399999999999999" customHeight="1">
      <c r="B3" s="422" t="s">
        <v>226</v>
      </c>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M3" s="68"/>
      <c r="AO3" s="422" t="s">
        <v>226</v>
      </c>
      <c r="AP3" s="422"/>
      <c r="AQ3" s="422"/>
      <c r="AR3" s="422"/>
      <c r="AS3" s="422"/>
      <c r="AT3" s="422"/>
      <c r="AU3" s="422"/>
      <c r="AV3" s="422"/>
      <c r="AW3" s="422"/>
      <c r="AX3" s="422"/>
      <c r="AY3" s="422"/>
      <c r="AZ3" s="422"/>
      <c r="BA3" s="422"/>
      <c r="BB3" s="422"/>
      <c r="BC3" s="422"/>
      <c r="BD3" s="422"/>
      <c r="BE3" s="422"/>
      <c r="BF3" s="422"/>
      <c r="BG3" s="422"/>
      <c r="BH3" s="422"/>
      <c r="BI3" s="422"/>
      <c r="BJ3" s="422"/>
      <c r="BK3" s="422"/>
      <c r="BL3" s="422"/>
      <c r="BM3" s="422"/>
      <c r="BN3" s="422"/>
      <c r="BO3" s="422"/>
      <c r="BP3" s="422"/>
      <c r="BQ3" s="422"/>
    </row>
    <row r="4" spans="1:69" ht="17.399999999999999" customHeight="1">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M4" s="68"/>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row>
    <row r="5" spans="1:69" ht="12.75" customHeight="1">
      <c r="B5" s="527" t="s">
        <v>68</v>
      </c>
      <c r="C5" s="527"/>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M5" s="70"/>
      <c r="AO5" s="527" t="s">
        <v>68</v>
      </c>
      <c r="AP5" s="527"/>
      <c r="AQ5" s="527"/>
      <c r="AR5" s="527"/>
      <c r="AS5" s="527"/>
      <c r="AT5" s="527"/>
      <c r="AU5" s="527"/>
      <c r="AV5" s="527"/>
      <c r="AW5" s="527"/>
      <c r="AX5" s="527"/>
      <c r="AY5" s="527"/>
      <c r="AZ5" s="527"/>
      <c r="BA5" s="527"/>
      <c r="BB5" s="527"/>
      <c r="BC5" s="527"/>
      <c r="BD5" s="527"/>
      <c r="BE5" s="527"/>
      <c r="BF5" s="527"/>
      <c r="BG5" s="527"/>
      <c r="BH5" s="527"/>
      <c r="BI5" s="527"/>
      <c r="BJ5" s="527"/>
      <c r="BK5" s="527"/>
      <c r="BL5" s="527"/>
      <c r="BM5" s="527"/>
      <c r="BN5" s="527"/>
      <c r="BO5" s="527"/>
      <c r="BP5" s="527"/>
      <c r="BQ5" s="527"/>
    </row>
    <row r="6" spans="1:69" ht="12.75" customHeight="1">
      <c r="B6" s="527"/>
      <c r="C6" s="527"/>
      <c r="D6" s="527"/>
      <c r="E6" s="527"/>
      <c r="F6" s="527"/>
      <c r="G6" s="527"/>
      <c r="H6" s="527"/>
      <c r="I6" s="527"/>
      <c r="J6" s="527"/>
      <c r="K6" s="527"/>
      <c r="L6" s="527"/>
      <c r="M6" s="527"/>
      <c r="N6" s="527"/>
      <c r="O6" s="527"/>
      <c r="P6" s="527"/>
      <c r="Q6" s="527"/>
      <c r="R6" s="527"/>
      <c r="S6" s="527"/>
      <c r="T6" s="527"/>
      <c r="U6" s="527"/>
      <c r="V6" s="527"/>
      <c r="W6" s="527"/>
      <c r="X6" s="527"/>
      <c r="Y6" s="527"/>
      <c r="Z6" s="527"/>
      <c r="AA6" s="527"/>
      <c r="AB6" s="527"/>
      <c r="AC6" s="527"/>
      <c r="AD6" s="527"/>
      <c r="AM6" s="70"/>
      <c r="AO6" s="527"/>
      <c r="AP6" s="527"/>
      <c r="AQ6" s="527"/>
      <c r="AR6" s="527"/>
      <c r="AS6" s="527"/>
      <c r="AT6" s="527"/>
      <c r="AU6" s="527"/>
      <c r="AV6" s="527"/>
      <c r="AW6" s="527"/>
      <c r="AX6" s="527"/>
      <c r="AY6" s="527"/>
      <c r="AZ6" s="527"/>
      <c r="BA6" s="527"/>
      <c r="BB6" s="527"/>
      <c r="BC6" s="527"/>
      <c r="BD6" s="527"/>
      <c r="BE6" s="527"/>
      <c r="BF6" s="527"/>
      <c r="BG6" s="527"/>
      <c r="BH6" s="527"/>
      <c r="BI6" s="527"/>
      <c r="BJ6" s="527"/>
      <c r="BK6" s="527"/>
      <c r="BL6" s="527"/>
      <c r="BM6" s="527"/>
      <c r="BN6" s="527"/>
      <c r="BO6" s="527"/>
      <c r="BP6" s="527"/>
      <c r="BQ6" s="527"/>
    </row>
    <row r="7" spans="1:69" ht="12.75" customHeight="1">
      <c r="B7" s="527" t="s">
        <v>285</v>
      </c>
      <c r="C7" s="527"/>
      <c r="D7" s="527"/>
      <c r="E7" s="527"/>
      <c r="F7" s="527"/>
      <c r="G7" s="527"/>
      <c r="H7" s="527"/>
      <c r="I7" s="527"/>
      <c r="J7" s="527"/>
      <c r="K7" s="527"/>
      <c r="L7" s="527"/>
      <c r="M7" s="527"/>
      <c r="N7" s="527"/>
      <c r="O7" s="527"/>
      <c r="P7" s="527"/>
      <c r="Q7" s="527"/>
      <c r="R7" s="527"/>
      <c r="S7" s="527"/>
      <c r="T7" s="527"/>
      <c r="U7" s="527"/>
      <c r="V7" s="527"/>
      <c r="W7" s="527"/>
      <c r="X7" s="527"/>
      <c r="Y7" s="527"/>
      <c r="Z7" s="527"/>
      <c r="AA7" s="527"/>
      <c r="AB7" s="527"/>
      <c r="AC7" s="527"/>
      <c r="AD7" s="527"/>
      <c r="AM7" s="70"/>
      <c r="AO7" s="527" t="s">
        <v>285</v>
      </c>
      <c r="AP7" s="527"/>
      <c r="AQ7" s="527"/>
      <c r="AR7" s="527"/>
      <c r="AS7" s="527"/>
      <c r="AT7" s="527"/>
      <c r="AU7" s="527"/>
      <c r="AV7" s="527"/>
      <c r="AW7" s="527"/>
      <c r="AX7" s="527"/>
      <c r="AY7" s="527"/>
      <c r="AZ7" s="527"/>
      <c r="BA7" s="527"/>
      <c r="BB7" s="527"/>
      <c r="BC7" s="527"/>
      <c r="BD7" s="527"/>
      <c r="BE7" s="527"/>
      <c r="BF7" s="527"/>
      <c r="BG7" s="527"/>
      <c r="BH7" s="527"/>
      <c r="BI7" s="527"/>
      <c r="BJ7" s="527"/>
      <c r="BK7" s="527"/>
      <c r="BL7" s="527"/>
      <c r="BM7" s="527"/>
      <c r="BN7" s="527"/>
      <c r="BO7" s="527"/>
      <c r="BP7" s="527"/>
      <c r="BQ7" s="527"/>
    </row>
    <row r="8" spans="1:69" ht="12.75" customHeight="1">
      <c r="B8" s="527"/>
      <c r="C8" s="527"/>
      <c r="D8" s="527"/>
      <c r="E8" s="527"/>
      <c r="F8" s="527"/>
      <c r="G8" s="527"/>
      <c r="H8" s="527"/>
      <c r="I8" s="527"/>
      <c r="J8" s="527"/>
      <c r="K8" s="527"/>
      <c r="L8" s="527"/>
      <c r="M8" s="527"/>
      <c r="N8" s="527"/>
      <c r="O8" s="527"/>
      <c r="P8" s="527"/>
      <c r="Q8" s="527"/>
      <c r="R8" s="527"/>
      <c r="S8" s="527"/>
      <c r="T8" s="527"/>
      <c r="U8" s="527"/>
      <c r="V8" s="527"/>
      <c r="W8" s="527"/>
      <c r="X8" s="527"/>
      <c r="Y8" s="527"/>
      <c r="Z8" s="527"/>
      <c r="AA8" s="527"/>
      <c r="AB8" s="527"/>
      <c r="AC8" s="527"/>
      <c r="AD8" s="527"/>
      <c r="AM8" s="70"/>
      <c r="AO8" s="527"/>
      <c r="AP8" s="527"/>
      <c r="AQ8" s="527"/>
      <c r="AR8" s="527"/>
      <c r="AS8" s="527"/>
      <c r="AT8" s="527"/>
      <c r="AU8" s="527"/>
      <c r="AV8" s="527"/>
      <c r="AW8" s="527"/>
      <c r="AX8" s="527"/>
      <c r="AY8" s="527"/>
      <c r="AZ8" s="527"/>
      <c r="BA8" s="527"/>
      <c r="BB8" s="527"/>
      <c r="BC8" s="527"/>
      <c r="BD8" s="527"/>
      <c r="BE8" s="527"/>
      <c r="BF8" s="527"/>
      <c r="BG8" s="527"/>
      <c r="BH8" s="527"/>
      <c r="BI8" s="527"/>
      <c r="BJ8" s="527"/>
      <c r="BK8" s="527"/>
      <c r="BL8" s="527"/>
      <c r="BM8" s="527"/>
      <c r="BN8" s="527"/>
      <c r="BO8" s="527"/>
      <c r="BP8" s="527"/>
      <c r="BQ8" s="527"/>
    </row>
    <row r="9" spans="1:69" ht="12.75" customHeight="1">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M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row>
    <row r="10" spans="1:69" ht="11.4" customHeight="1"/>
    <row r="11" spans="1:69" ht="17.399999999999999" customHeight="1">
      <c r="B11" s="71" t="s">
        <v>66</v>
      </c>
      <c r="C11" s="71"/>
      <c r="D11" s="71"/>
      <c r="E11" s="71"/>
      <c r="F11" s="71"/>
      <c r="G11" s="71"/>
      <c r="H11" s="71"/>
      <c r="I11" s="71"/>
      <c r="J11" s="71"/>
      <c r="AM11" s="71"/>
      <c r="AO11" s="71" t="s">
        <v>66</v>
      </c>
      <c r="AP11" s="71"/>
      <c r="AQ11" s="71"/>
      <c r="AR11" s="71"/>
      <c r="AS11" s="71"/>
      <c r="AT11" s="71"/>
      <c r="AU11" s="71"/>
      <c r="AV11" s="71"/>
      <c r="AW11" s="71"/>
    </row>
    <row r="12" spans="1:69" ht="17.399999999999999" customHeight="1">
      <c r="B12" s="71" t="s">
        <v>67</v>
      </c>
      <c r="C12" s="71"/>
      <c r="D12" s="71"/>
      <c r="E12" s="71"/>
      <c r="F12" s="71"/>
      <c r="G12" s="71"/>
      <c r="H12" s="71"/>
      <c r="I12" s="71"/>
      <c r="J12" s="71"/>
      <c r="AM12" s="71"/>
      <c r="AO12" s="71" t="s">
        <v>67</v>
      </c>
      <c r="AP12" s="71"/>
      <c r="AQ12" s="71"/>
      <c r="AR12" s="71"/>
      <c r="AS12" s="71"/>
      <c r="AT12" s="71"/>
      <c r="AU12" s="71"/>
      <c r="AV12" s="71"/>
      <c r="AW12" s="71"/>
    </row>
    <row r="13" spans="1:69" ht="11.4" customHeight="1"/>
    <row r="14" spans="1:69" ht="17.399999999999999" customHeight="1">
      <c r="B14" s="528" t="s">
        <v>473</v>
      </c>
      <c r="C14" s="528"/>
      <c r="D14" s="528"/>
      <c r="E14" s="528"/>
      <c r="F14" s="528"/>
      <c r="G14" s="528"/>
      <c r="H14" s="528"/>
      <c r="I14" s="528"/>
      <c r="J14" s="528"/>
      <c r="K14" s="528"/>
      <c r="L14" s="528"/>
      <c r="M14" s="528"/>
      <c r="N14" s="528"/>
      <c r="O14" s="528"/>
      <c r="P14" s="528"/>
      <c r="Q14" s="528"/>
      <c r="R14" s="528"/>
      <c r="S14" s="528"/>
      <c r="T14" s="528"/>
      <c r="U14" s="528"/>
      <c r="V14" s="528"/>
      <c r="W14" s="528"/>
      <c r="X14" s="528"/>
      <c r="Y14" s="528"/>
      <c r="Z14" s="528"/>
      <c r="AA14" s="528"/>
      <c r="AB14" s="528"/>
      <c r="AC14" s="528"/>
      <c r="AD14" s="528"/>
      <c r="AM14" s="67"/>
      <c r="AO14" s="528" t="s">
        <v>473</v>
      </c>
      <c r="AP14" s="528"/>
      <c r="AQ14" s="528"/>
      <c r="AR14" s="528"/>
      <c r="AS14" s="528"/>
      <c r="AT14" s="528"/>
      <c r="AU14" s="528"/>
      <c r="AV14" s="528"/>
      <c r="AW14" s="528"/>
      <c r="AX14" s="528"/>
      <c r="AY14" s="528"/>
      <c r="AZ14" s="528"/>
      <c r="BA14" s="528"/>
      <c r="BB14" s="528"/>
      <c r="BC14" s="528"/>
      <c r="BD14" s="528"/>
      <c r="BE14" s="528"/>
      <c r="BF14" s="528"/>
      <c r="BG14" s="528"/>
      <c r="BH14" s="528"/>
      <c r="BI14" s="528"/>
      <c r="BJ14" s="528"/>
      <c r="BK14" s="528"/>
      <c r="BL14" s="528"/>
      <c r="BM14" s="528"/>
      <c r="BN14" s="528"/>
      <c r="BO14" s="528"/>
      <c r="BP14" s="528"/>
      <c r="BQ14" s="528"/>
    </row>
    <row r="15" spans="1:69" ht="17.399999999999999" customHeight="1">
      <c r="B15" s="528"/>
      <c r="C15" s="528"/>
      <c r="D15" s="528"/>
      <c r="E15" s="528"/>
      <c r="F15" s="528"/>
      <c r="G15" s="528"/>
      <c r="H15" s="528"/>
      <c r="I15" s="528"/>
      <c r="J15" s="528"/>
      <c r="K15" s="528"/>
      <c r="L15" s="528"/>
      <c r="M15" s="528"/>
      <c r="N15" s="528"/>
      <c r="O15" s="528"/>
      <c r="P15" s="528"/>
      <c r="Q15" s="528"/>
      <c r="R15" s="528"/>
      <c r="S15" s="528"/>
      <c r="T15" s="528"/>
      <c r="U15" s="528"/>
      <c r="V15" s="528"/>
      <c r="W15" s="528"/>
      <c r="X15" s="528"/>
      <c r="Y15" s="528"/>
      <c r="Z15" s="528"/>
      <c r="AA15" s="528"/>
      <c r="AB15" s="528"/>
      <c r="AC15" s="528"/>
      <c r="AD15" s="528"/>
      <c r="AM15" s="67"/>
      <c r="AO15" s="528"/>
      <c r="AP15" s="528"/>
      <c r="AQ15" s="528"/>
      <c r="AR15" s="528"/>
      <c r="AS15" s="528"/>
      <c r="AT15" s="528"/>
      <c r="AU15" s="528"/>
      <c r="AV15" s="528"/>
      <c r="AW15" s="528"/>
      <c r="AX15" s="528"/>
      <c r="AY15" s="528"/>
      <c r="AZ15" s="528"/>
      <c r="BA15" s="528"/>
      <c r="BB15" s="528"/>
      <c r="BC15" s="528"/>
      <c r="BD15" s="528"/>
      <c r="BE15" s="528"/>
      <c r="BF15" s="528"/>
      <c r="BG15" s="528"/>
      <c r="BH15" s="528"/>
      <c r="BI15" s="528"/>
      <c r="BJ15" s="528"/>
      <c r="BK15" s="528"/>
      <c r="BL15" s="528"/>
      <c r="BM15" s="528"/>
      <c r="BN15" s="528"/>
      <c r="BO15" s="528"/>
      <c r="BP15" s="528"/>
      <c r="BQ15" s="528"/>
    </row>
    <row r="16" spans="1:69" ht="17.399999999999999" customHeight="1">
      <c r="B16" s="528"/>
      <c r="C16" s="528"/>
      <c r="D16" s="528"/>
      <c r="E16" s="528"/>
      <c r="F16" s="528"/>
      <c r="G16" s="528"/>
      <c r="H16" s="528"/>
      <c r="I16" s="528"/>
      <c r="J16" s="528"/>
      <c r="K16" s="528"/>
      <c r="L16" s="528"/>
      <c r="M16" s="528"/>
      <c r="N16" s="528"/>
      <c r="O16" s="528"/>
      <c r="P16" s="528"/>
      <c r="Q16" s="528"/>
      <c r="R16" s="528"/>
      <c r="S16" s="528"/>
      <c r="T16" s="528"/>
      <c r="U16" s="528"/>
      <c r="V16" s="528"/>
      <c r="W16" s="528"/>
      <c r="X16" s="528"/>
      <c r="Y16" s="528"/>
      <c r="Z16" s="528"/>
      <c r="AA16" s="528"/>
      <c r="AB16" s="528"/>
      <c r="AC16" s="528"/>
      <c r="AD16" s="528"/>
      <c r="AM16" s="67"/>
      <c r="AO16" s="528"/>
      <c r="AP16" s="528"/>
      <c r="AQ16" s="528"/>
      <c r="AR16" s="528"/>
      <c r="AS16" s="528"/>
      <c r="AT16" s="528"/>
      <c r="AU16" s="528"/>
      <c r="AV16" s="528"/>
      <c r="AW16" s="528"/>
      <c r="AX16" s="528"/>
      <c r="AY16" s="528"/>
      <c r="AZ16" s="528"/>
      <c r="BA16" s="528"/>
      <c r="BB16" s="528"/>
      <c r="BC16" s="528"/>
      <c r="BD16" s="528"/>
      <c r="BE16" s="528"/>
      <c r="BF16" s="528"/>
      <c r="BG16" s="528"/>
      <c r="BH16" s="528"/>
      <c r="BI16" s="528"/>
      <c r="BJ16" s="528"/>
      <c r="BK16" s="528"/>
      <c r="BL16" s="528"/>
      <c r="BM16" s="528"/>
      <c r="BN16" s="528"/>
      <c r="BO16" s="528"/>
      <c r="BP16" s="528"/>
      <c r="BQ16" s="528"/>
    </row>
    <row r="17" spans="2:70" ht="17.399999999999999" customHeight="1">
      <c r="B17" s="528"/>
      <c r="C17" s="528"/>
      <c r="D17" s="528"/>
      <c r="E17" s="528"/>
      <c r="F17" s="528"/>
      <c r="G17" s="528"/>
      <c r="H17" s="528"/>
      <c r="I17" s="528"/>
      <c r="J17" s="528"/>
      <c r="K17" s="528"/>
      <c r="L17" s="528"/>
      <c r="M17" s="528"/>
      <c r="N17" s="528"/>
      <c r="O17" s="528"/>
      <c r="P17" s="528"/>
      <c r="Q17" s="528"/>
      <c r="R17" s="528"/>
      <c r="S17" s="528"/>
      <c r="T17" s="528"/>
      <c r="U17" s="528"/>
      <c r="V17" s="528"/>
      <c r="W17" s="528"/>
      <c r="X17" s="528"/>
      <c r="Y17" s="528"/>
      <c r="Z17" s="528"/>
      <c r="AA17" s="528"/>
      <c r="AB17" s="528"/>
      <c r="AC17" s="528"/>
      <c r="AD17" s="528"/>
      <c r="AM17" s="67"/>
      <c r="AO17" s="528"/>
      <c r="AP17" s="528"/>
      <c r="AQ17" s="528"/>
      <c r="AR17" s="528"/>
      <c r="AS17" s="528"/>
      <c r="AT17" s="528"/>
      <c r="AU17" s="528"/>
      <c r="AV17" s="528"/>
      <c r="AW17" s="528"/>
      <c r="AX17" s="528"/>
      <c r="AY17" s="528"/>
      <c r="AZ17" s="528"/>
      <c r="BA17" s="528"/>
      <c r="BB17" s="528"/>
      <c r="BC17" s="528"/>
      <c r="BD17" s="528"/>
      <c r="BE17" s="528"/>
      <c r="BF17" s="528"/>
      <c r="BG17" s="528"/>
      <c r="BH17" s="528"/>
      <c r="BI17" s="528"/>
      <c r="BJ17" s="528"/>
      <c r="BK17" s="528"/>
      <c r="BL17" s="528"/>
      <c r="BM17" s="528"/>
      <c r="BN17" s="528"/>
      <c r="BO17" s="528"/>
      <c r="BP17" s="528"/>
      <c r="BQ17" s="528"/>
    </row>
    <row r="18" spans="2:70" ht="17.399999999999999" customHeight="1">
      <c r="B18" s="528" t="s">
        <v>293</v>
      </c>
      <c r="C18" s="528"/>
      <c r="D18" s="528"/>
      <c r="E18" s="528"/>
      <c r="F18" s="528"/>
      <c r="G18" s="528"/>
      <c r="H18" s="528"/>
      <c r="I18" s="528"/>
      <c r="J18" s="528"/>
      <c r="K18" s="528"/>
      <c r="L18" s="528"/>
      <c r="M18" s="528"/>
      <c r="N18" s="528"/>
      <c r="O18" s="528"/>
      <c r="P18" s="528"/>
      <c r="Q18" s="528"/>
      <c r="R18" s="528"/>
      <c r="S18" s="528"/>
      <c r="T18" s="528"/>
      <c r="U18" s="528"/>
      <c r="V18" s="528"/>
      <c r="W18" s="528"/>
      <c r="X18" s="528"/>
      <c r="Y18" s="528"/>
      <c r="Z18" s="528"/>
      <c r="AA18" s="528"/>
      <c r="AB18" s="528"/>
      <c r="AC18" s="528"/>
      <c r="AD18" s="528"/>
      <c r="AM18" s="67"/>
      <c r="AO18" s="528" t="s">
        <v>293</v>
      </c>
      <c r="AP18" s="528"/>
      <c r="AQ18" s="528"/>
      <c r="AR18" s="528"/>
      <c r="AS18" s="528"/>
      <c r="AT18" s="528"/>
      <c r="AU18" s="528"/>
      <c r="AV18" s="528"/>
      <c r="AW18" s="528"/>
      <c r="AX18" s="528"/>
      <c r="AY18" s="528"/>
      <c r="AZ18" s="528"/>
      <c r="BA18" s="528"/>
      <c r="BB18" s="528"/>
      <c r="BC18" s="528"/>
      <c r="BD18" s="528"/>
      <c r="BE18" s="528"/>
      <c r="BF18" s="528"/>
      <c r="BG18" s="528"/>
      <c r="BH18" s="528"/>
      <c r="BI18" s="528"/>
      <c r="BJ18" s="528"/>
      <c r="BK18" s="528"/>
      <c r="BL18" s="528"/>
      <c r="BM18" s="528"/>
      <c r="BN18" s="528"/>
      <c r="BO18" s="528"/>
      <c r="BP18" s="528"/>
      <c r="BQ18" s="528"/>
    </row>
    <row r="19" spans="2:70" ht="17.399999999999999" customHeight="1">
      <c r="B19" s="528"/>
      <c r="C19" s="528"/>
      <c r="D19" s="528"/>
      <c r="E19" s="528"/>
      <c r="F19" s="528"/>
      <c r="G19" s="528"/>
      <c r="H19" s="528"/>
      <c r="I19" s="528"/>
      <c r="J19" s="528"/>
      <c r="K19" s="528"/>
      <c r="L19" s="528"/>
      <c r="M19" s="528"/>
      <c r="N19" s="528"/>
      <c r="O19" s="528"/>
      <c r="P19" s="528"/>
      <c r="Q19" s="528"/>
      <c r="R19" s="528"/>
      <c r="S19" s="528"/>
      <c r="T19" s="528"/>
      <c r="U19" s="528"/>
      <c r="V19" s="528"/>
      <c r="W19" s="528"/>
      <c r="X19" s="528"/>
      <c r="Y19" s="528"/>
      <c r="Z19" s="528"/>
      <c r="AA19" s="528"/>
      <c r="AB19" s="528"/>
      <c r="AC19" s="528"/>
      <c r="AD19" s="528"/>
      <c r="AM19" s="67"/>
      <c r="AO19" s="528"/>
      <c r="AP19" s="528"/>
      <c r="AQ19" s="528"/>
      <c r="AR19" s="528"/>
      <c r="AS19" s="528"/>
      <c r="AT19" s="528"/>
      <c r="AU19" s="528"/>
      <c r="AV19" s="528"/>
      <c r="AW19" s="528"/>
      <c r="AX19" s="528"/>
      <c r="AY19" s="528"/>
      <c r="AZ19" s="528"/>
      <c r="BA19" s="528"/>
      <c r="BB19" s="528"/>
      <c r="BC19" s="528"/>
      <c r="BD19" s="528"/>
      <c r="BE19" s="528"/>
      <c r="BF19" s="528"/>
      <c r="BG19" s="528"/>
      <c r="BH19" s="528"/>
      <c r="BI19" s="528"/>
      <c r="BJ19" s="528"/>
      <c r="BK19" s="528"/>
      <c r="BL19" s="528"/>
      <c r="BM19" s="528"/>
      <c r="BN19" s="528"/>
      <c r="BO19" s="528"/>
      <c r="BP19" s="528"/>
      <c r="BQ19" s="528"/>
    </row>
    <row r="20" spans="2:70" ht="17.399999999999999" customHeight="1">
      <c r="B20" s="528"/>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528"/>
      <c r="AB20" s="528"/>
      <c r="AC20" s="528"/>
      <c r="AD20" s="528"/>
      <c r="AM20" s="67"/>
      <c r="AO20" s="528"/>
      <c r="AP20" s="528"/>
      <c r="AQ20" s="528"/>
      <c r="AR20" s="528"/>
      <c r="AS20" s="528"/>
      <c r="AT20" s="528"/>
      <c r="AU20" s="528"/>
      <c r="AV20" s="528"/>
      <c r="AW20" s="528"/>
      <c r="AX20" s="528"/>
      <c r="AY20" s="528"/>
      <c r="AZ20" s="528"/>
      <c r="BA20" s="528"/>
      <c r="BB20" s="528"/>
      <c r="BC20" s="528"/>
      <c r="BD20" s="528"/>
      <c r="BE20" s="528"/>
      <c r="BF20" s="528"/>
      <c r="BG20" s="528"/>
      <c r="BH20" s="528"/>
      <c r="BI20" s="528"/>
      <c r="BJ20" s="528"/>
      <c r="BK20" s="528"/>
      <c r="BL20" s="528"/>
      <c r="BM20" s="528"/>
      <c r="BN20" s="528"/>
      <c r="BO20" s="528"/>
      <c r="BP20" s="528"/>
      <c r="BQ20" s="528"/>
    </row>
    <row r="21" spans="2:70" ht="17.399999999999999" customHeight="1">
      <c r="B21" s="528" t="s">
        <v>406</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M21" s="67"/>
      <c r="AO21" s="528" t="s">
        <v>406</v>
      </c>
      <c r="AP21" s="528"/>
      <c r="AQ21" s="528"/>
      <c r="AR21" s="528"/>
      <c r="AS21" s="528"/>
      <c r="AT21" s="528"/>
      <c r="AU21" s="528"/>
      <c r="AV21" s="528"/>
      <c r="AW21" s="528"/>
      <c r="AX21" s="528"/>
      <c r="AY21" s="528"/>
      <c r="AZ21" s="528"/>
      <c r="BA21" s="528"/>
      <c r="BB21" s="528"/>
      <c r="BC21" s="528"/>
      <c r="BD21" s="528"/>
      <c r="BE21" s="528"/>
      <c r="BF21" s="528"/>
      <c r="BG21" s="528"/>
      <c r="BH21" s="528"/>
      <c r="BI21" s="528"/>
      <c r="BJ21" s="528"/>
      <c r="BK21" s="528"/>
      <c r="BL21" s="528"/>
      <c r="BM21" s="528"/>
      <c r="BN21" s="528"/>
      <c r="BO21" s="528"/>
      <c r="BP21" s="528"/>
      <c r="BQ21" s="528"/>
    </row>
    <row r="22" spans="2:70" ht="17.399999999999999" customHeight="1">
      <c r="B22" s="528"/>
      <c r="C22" s="528"/>
      <c r="D22" s="528"/>
      <c r="E22" s="528"/>
      <c r="F22" s="528"/>
      <c r="G22" s="528"/>
      <c r="H22" s="528"/>
      <c r="I22" s="528"/>
      <c r="J22" s="528"/>
      <c r="K22" s="528"/>
      <c r="L22" s="528"/>
      <c r="M22" s="528"/>
      <c r="N22" s="528"/>
      <c r="O22" s="528"/>
      <c r="P22" s="528"/>
      <c r="Q22" s="528"/>
      <c r="R22" s="528"/>
      <c r="S22" s="528"/>
      <c r="T22" s="528"/>
      <c r="U22" s="528"/>
      <c r="V22" s="528"/>
      <c r="W22" s="528"/>
      <c r="X22" s="528"/>
      <c r="Y22" s="528"/>
      <c r="Z22" s="528"/>
      <c r="AA22" s="528"/>
      <c r="AB22" s="528"/>
      <c r="AC22" s="528"/>
      <c r="AD22" s="528"/>
      <c r="AM22" s="67"/>
      <c r="AO22" s="528"/>
      <c r="AP22" s="528"/>
      <c r="AQ22" s="528"/>
      <c r="AR22" s="528"/>
      <c r="AS22" s="528"/>
      <c r="AT22" s="528"/>
      <c r="AU22" s="528"/>
      <c r="AV22" s="528"/>
      <c r="AW22" s="528"/>
      <c r="AX22" s="528"/>
      <c r="AY22" s="528"/>
      <c r="AZ22" s="528"/>
      <c r="BA22" s="528"/>
      <c r="BB22" s="528"/>
      <c r="BC22" s="528"/>
      <c r="BD22" s="528"/>
      <c r="BE22" s="528"/>
      <c r="BF22" s="528"/>
      <c r="BG22" s="528"/>
      <c r="BH22" s="528"/>
      <c r="BI22" s="528"/>
      <c r="BJ22" s="528"/>
      <c r="BK22" s="528"/>
      <c r="BL22" s="528"/>
      <c r="BM22" s="528"/>
      <c r="BN22" s="528"/>
      <c r="BO22" s="528"/>
      <c r="BP22" s="528"/>
      <c r="BQ22" s="528"/>
    </row>
    <row r="23" spans="2:70" ht="17.399999999999999" customHeight="1">
      <c r="B23" s="528"/>
      <c r="C23" s="528"/>
      <c r="D23" s="528"/>
      <c r="E23" s="528"/>
      <c r="F23" s="528"/>
      <c r="G23" s="528"/>
      <c r="H23" s="528"/>
      <c r="I23" s="528"/>
      <c r="J23" s="528"/>
      <c r="K23" s="528"/>
      <c r="L23" s="528"/>
      <c r="M23" s="528"/>
      <c r="N23" s="528"/>
      <c r="O23" s="528"/>
      <c r="P23" s="528"/>
      <c r="Q23" s="528"/>
      <c r="R23" s="528"/>
      <c r="S23" s="528"/>
      <c r="T23" s="528"/>
      <c r="U23" s="528"/>
      <c r="V23" s="528"/>
      <c r="W23" s="528"/>
      <c r="X23" s="528"/>
      <c r="Y23" s="528"/>
      <c r="Z23" s="528"/>
      <c r="AA23" s="528"/>
      <c r="AB23" s="528"/>
      <c r="AC23" s="528"/>
      <c r="AD23" s="528"/>
      <c r="AM23" s="67"/>
      <c r="AO23" s="528"/>
      <c r="AP23" s="528"/>
      <c r="AQ23" s="528"/>
      <c r="AR23" s="528"/>
      <c r="AS23" s="528"/>
      <c r="AT23" s="528"/>
      <c r="AU23" s="528"/>
      <c r="AV23" s="528"/>
      <c r="AW23" s="528"/>
      <c r="AX23" s="528"/>
      <c r="AY23" s="528"/>
      <c r="AZ23" s="528"/>
      <c r="BA23" s="528"/>
      <c r="BB23" s="528"/>
      <c r="BC23" s="528"/>
      <c r="BD23" s="528"/>
      <c r="BE23" s="528"/>
      <c r="BF23" s="528"/>
      <c r="BG23" s="528"/>
      <c r="BH23" s="528"/>
      <c r="BI23" s="528"/>
      <c r="BJ23" s="528"/>
      <c r="BK23" s="528"/>
      <c r="BL23" s="528"/>
      <c r="BM23" s="528"/>
      <c r="BN23" s="528"/>
      <c r="BO23" s="528"/>
      <c r="BP23" s="528"/>
      <c r="BQ23" s="528"/>
    </row>
    <row r="24" spans="2:70" ht="17.399999999999999" customHeight="1">
      <c r="B24" s="528"/>
      <c r="C24" s="528"/>
      <c r="D24" s="528"/>
      <c r="E24" s="528"/>
      <c r="F24" s="528"/>
      <c r="G24" s="528"/>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M24" s="67"/>
      <c r="AO24" s="528"/>
      <c r="AP24" s="528"/>
      <c r="AQ24" s="528"/>
      <c r="AR24" s="528"/>
      <c r="AS24" s="528"/>
      <c r="AT24" s="528"/>
      <c r="AU24" s="528"/>
      <c r="AV24" s="528"/>
      <c r="AW24" s="528"/>
      <c r="AX24" s="528"/>
      <c r="AY24" s="528"/>
      <c r="AZ24" s="528"/>
      <c r="BA24" s="528"/>
      <c r="BB24" s="528"/>
      <c r="BC24" s="528"/>
      <c r="BD24" s="528"/>
      <c r="BE24" s="528"/>
      <c r="BF24" s="528"/>
      <c r="BG24" s="528"/>
      <c r="BH24" s="528"/>
      <c r="BI24" s="528"/>
      <c r="BJ24" s="528"/>
      <c r="BK24" s="528"/>
      <c r="BL24" s="528"/>
      <c r="BM24" s="528"/>
      <c r="BN24" s="528"/>
      <c r="BO24" s="528"/>
      <c r="BP24" s="528"/>
      <c r="BQ24" s="528"/>
    </row>
    <row r="25" spans="2:70" ht="17.399999999999999" customHeight="1">
      <c r="B25" s="528" t="s">
        <v>419</v>
      </c>
      <c r="C25" s="528"/>
      <c r="D25" s="528"/>
      <c r="E25" s="528"/>
      <c r="F25" s="528"/>
      <c r="G25" s="528"/>
      <c r="H25" s="528"/>
      <c r="I25" s="528"/>
      <c r="J25" s="528"/>
      <c r="K25" s="528"/>
      <c r="L25" s="528"/>
      <c r="M25" s="528"/>
      <c r="N25" s="528"/>
      <c r="O25" s="528"/>
      <c r="P25" s="528"/>
      <c r="Q25" s="528"/>
      <c r="R25" s="528"/>
      <c r="S25" s="528"/>
      <c r="T25" s="528"/>
      <c r="U25" s="528"/>
      <c r="V25" s="528"/>
      <c r="W25" s="528"/>
      <c r="X25" s="528"/>
      <c r="Y25" s="528"/>
      <c r="Z25" s="528"/>
      <c r="AA25" s="528"/>
      <c r="AB25" s="528"/>
      <c r="AC25" s="528"/>
      <c r="AD25" s="528"/>
      <c r="AM25" s="67"/>
      <c r="AO25" s="528" t="s">
        <v>419</v>
      </c>
      <c r="AP25" s="528"/>
      <c r="AQ25" s="528"/>
      <c r="AR25" s="528"/>
      <c r="AS25" s="528"/>
      <c r="AT25" s="528"/>
      <c r="AU25" s="528"/>
      <c r="AV25" s="528"/>
      <c r="AW25" s="528"/>
      <c r="AX25" s="528"/>
      <c r="AY25" s="528"/>
      <c r="AZ25" s="528"/>
      <c r="BA25" s="528"/>
      <c r="BB25" s="528"/>
      <c r="BC25" s="528"/>
      <c r="BD25" s="528"/>
      <c r="BE25" s="528"/>
      <c r="BF25" s="528"/>
      <c r="BG25" s="528"/>
      <c r="BH25" s="528"/>
      <c r="BI25" s="528"/>
      <c r="BJ25" s="528"/>
      <c r="BK25" s="528"/>
      <c r="BL25" s="528"/>
      <c r="BM25" s="528"/>
      <c r="BN25" s="528"/>
      <c r="BO25" s="528"/>
      <c r="BP25" s="528"/>
      <c r="BQ25" s="528"/>
    </row>
    <row r="26" spans="2:70" ht="17.399999999999999" customHeight="1">
      <c r="B26" s="528"/>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8"/>
      <c r="AM26" s="67"/>
      <c r="AO26" s="528"/>
      <c r="AP26" s="528"/>
      <c r="AQ26" s="528"/>
      <c r="AR26" s="528"/>
      <c r="AS26" s="528"/>
      <c r="AT26" s="528"/>
      <c r="AU26" s="528"/>
      <c r="AV26" s="528"/>
      <c r="AW26" s="528"/>
      <c r="AX26" s="528"/>
      <c r="AY26" s="528"/>
      <c r="AZ26" s="528"/>
      <c r="BA26" s="528"/>
      <c r="BB26" s="528"/>
      <c r="BC26" s="528"/>
      <c r="BD26" s="528"/>
      <c r="BE26" s="528"/>
      <c r="BF26" s="528"/>
      <c r="BG26" s="528"/>
      <c r="BH26" s="528"/>
      <c r="BI26" s="528"/>
      <c r="BJ26" s="528"/>
      <c r="BK26" s="528"/>
      <c r="BL26" s="528"/>
      <c r="BM26" s="528"/>
      <c r="BN26" s="528"/>
      <c r="BO26" s="528"/>
      <c r="BP26" s="528"/>
      <c r="BQ26" s="528"/>
    </row>
    <row r="27" spans="2:70" ht="17.399999999999999" customHeight="1">
      <c r="B27" s="528" t="s">
        <v>281</v>
      </c>
      <c r="C27" s="528"/>
      <c r="D27" s="528"/>
      <c r="E27" s="528"/>
      <c r="F27" s="528"/>
      <c r="G27" s="528"/>
      <c r="H27" s="528"/>
      <c r="I27" s="528"/>
      <c r="J27" s="528"/>
      <c r="K27" s="528"/>
      <c r="L27" s="528"/>
      <c r="M27" s="528"/>
      <c r="N27" s="528"/>
      <c r="O27" s="528"/>
      <c r="P27" s="528"/>
      <c r="Q27" s="528"/>
      <c r="R27" s="528"/>
      <c r="S27" s="528"/>
      <c r="T27" s="528"/>
      <c r="U27" s="528"/>
      <c r="V27" s="528"/>
      <c r="W27" s="528"/>
      <c r="X27" s="528"/>
      <c r="Y27" s="528"/>
      <c r="Z27" s="528"/>
      <c r="AA27" s="528"/>
      <c r="AB27" s="528"/>
      <c r="AC27" s="528"/>
      <c r="AD27" s="528"/>
      <c r="AE27" s="73"/>
      <c r="AM27" s="67"/>
      <c r="AO27" s="528" t="s">
        <v>281</v>
      </c>
      <c r="AP27" s="528"/>
      <c r="AQ27" s="528"/>
      <c r="AR27" s="528"/>
      <c r="AS27" s="528"/>
      <c r="AT27" s="528"/>
      <c r="AU27" s="528"/>
      <c r="AV27" s="528"/>
      <c r="AW27" s="528"/>
      <c r="AX27" s="528"/>
      <c r="AY27" s="528"/>
      <c r="AZ27" s="528"/>
      <c r="BA27" s="528"/>
      <c r="BB27" s="528"/>
      <c r="BC27" s="528"/>
      <c r="BD27" s="528"/>
      <c r="BE27" s="528"/>
      <c r="BF27" s="528"/>
      <c r="BG27" s="528"/>
      <c r="BH27" s="528"/>
      <c r="BI27" s="528"/>
      <c r="BJ27" s="528"/>
      <c r="BK27" s="528"/>
      <c r="BL27" s="528"/>
      <c r="BM27" s="528"/>
      <c r="BN27" s="528"/>
      <c r="BO27" s="528"/>
      <c r="BP27" s="528"/>
      <c r="BQ27" s="528"/>
      <c r="BR27" s="73"/>
    </row>
    <row r="28" spans="2:70" ht="17.399999999999999" customHeight="1">
      <c r="B28" s="528"/>
      <c r="C28" s="528"/>
      <c r="D28" s="528"/>
      <c r="E28" s="528"/>
      <c r="F28" s="528"/>
      <c r="G28" s="528"/>
      <c r="H28" s="528"/>
      <c r="I28" s="528"/>
      <c r="J28" s="528"/>
      <c r="K28" s="528"/>
      <c r="L28" s="528"/>
      <c r="M28" s="528"/>
      <c r="N28" s="528"/>
      <c r="O28" s="528"/>
      <c r="P28" s="528"/>
      <c r="Q28" s="528"/>
      <c r="R28" s="528"/>
      <c r="S28" s="528"/>
      <c r="T28" s="528"/>
      <c r="U28" s="528"/>
      <c r="V28" s="528"/>
      <c r="W28" s="528"/>
      <c r="X28" s="528"/>
      <c r="Y28" s="528"/>
      <c r="Z28" s="528"/>
      <c r="AA28" s="528"/>
      <c r="AB28" s="528"/>
      <c r="AC28" s="528"/>
      <c r="AD28" s="528"/>
      <c r="AE28" s="73"/>
      <c r="AM28" s="67"/>
      <c r="AO28" s="528"/>
      <c r="AP28" s="528"/>
      <c r="AQ28" s="528"/>
      <c r="AR28" s="528"/>
      <c r="AS28" s="528"/>
      <c r="AT28" s="528"/>
      <c r="AU28" s="528"/>
      <c r="AV28" s="528"/>
      <c r="AW28" s="528"/>
      <c r="AX28" s="528"/>
      <c r="AY28" s="528"/>
      <c r="AZ28" s="528"/>
      <c r="BA28" s="528"/>
      <c r="BB28" s="528"/>
      <c r="BC28" s="528"/>
      <c r="BD28" s="528"/>
      <c r="BE28" s="528"/>
      <c r="BF28" s="528"/>
      <c r="BG28" s="528"/>
      <c r="BH28" s="528"/>
      <c r="BI28" s="528"/>
      <c r="BJ28" s="528"/>
      <c r="BK28" s="528"/>
      <c r="BL28" s="528"/>
      <c r="BM28" s="528"/>
      <c r="BN28" s="528"/>
      <c r="BO28" s="528"/>
      <c r="BP28" s="528"/>
      <c r="BQ28" s="528"/>
      <c r="BR28" s="73"/>
    </row>
    <row r="29" spans="2:70" ht="17.399999999999999" customHeight="1">
      <c r="B29" s="528" t="s">
        <v>282</v>
      </c>
      <c r="C29" s="528"/>
      <c r="D29" s="528"/>
      <c r="E29" s="528"/>
      <c r="F29" s="528"/>
      <c r="G29" s="528"/>
      <c r="H29" s="528"/>
      <c r="I29" s="528"/>
      <c r="J29" s="528"/>
      <c r="K29" s="528"/>
      <c r="L29" s="528"/>
      <c r="M29" s="528"/>
      <c r="N29" s="528"/>
      <c r="O29" s="528"/>
      <c r="P29" s="528"/>
      <c r="Q29" s="528"/>
      <c r="R29" s="528"/>
      <c r="S29" s="528"/>
      <c r="T29" s="528"/>
      <c r="U29" s="528"/>
      <c r="V29" s="528"/>
      <c r="W29" s="528"/>
      <c r="X29" s="528"/>
      <c r="Y29" s="528"/>
      <c r="Z29" s="528"/>
      <c r="AA29" s="528"/>
      <c r="AB29" s="528"/>
      <c r="AC29" s="528"/>
      <c r="AD29" s="528"/>
      <c r="AE29" s="67"/>
      <c r="AM29" s="67"/>
      <c r="AO29" s="528" t="s">
        <v>282</v>
      </c>
      <c r="AP29" s="528"/>
      <c r="AQ29" s="528"/>
      <c r="AR29" s="528"/>
      <c r="AS29" s="528"/>
      <c r="AT29" s="528"/>
      <c r="AU29" s="528"/>
      <c r="AV29" s="528"/>
      <c r="AW29" s="528"/>
      <c r="AX29" s="528"/>
      <c r="AY29" s="528"/>
      <c r="AZ29" s="528"/>
      <c r="BA29" s="528"/>
      <c r="BB29" s="528"/>
      <c r="BC29" s="528"/>
      <c r="BD29" s="528"/>
      <c r="BE29" s="528"/>
      <c r="BF29" s="528"/>
      <c r="BG29" s="528"/>
      <c r="BH29" s="528"/>
      <c r="BI29" s="528"/>
      <c r="BJ29" s="528"/>
      <c r="BK29" s="528"/>
      <c r="BL29" s="528"/>
      <c r="BM29" s="528"/>
      <c r="BN29" s="528"/>
      <c r="BO29" s="528"/>
      <c r="BP29" s="528"/>
      <c r="BQ29" s="528"/>
      <c r="BR29" s="67"/>
    </row>
    <row r="30" spans="2:70" ht="17.399999999999999" customHeight="1">
      <c r="B30" s="528"/>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c r="AB30" s="528"/>
      <c r="AC30" s="528"/>
      <c r="AD30" s="528"/>
      <c r="AE30" s="67"/>
      <c r="AM30" s="67"/>
      <c r="AO30" s="528"/>
      <c r="AP30" s="528"/>
      <c r="AQ30" s="528"/>
      <c r="AR30" s="528"/>
      <c r="AS30" s="528"/>
      <c r="AT30" s="528"/>
      <c r="AU30" s="528"/>
      <c r="AV30" s="528"/>
      <c r="AW30" s="528"/>
      <c r="AX30" s="528"/>
      <c r="AY30" s="528"/>
      <c r="AZ30" s="528"/>
      <c r="BA30" s="528"/>
      <c r="BB30" s="528"/>
      <c r="BC30" s="528"/>
      <c r="BD30" s="528"/>
      <c r="BE30" s="528"/>
      <c r="BF30" s="528"/>
      <c r="BG30" s="528"/>
      <c r="BH30" s="528"/>
      <c r="BI30" s="528"/>
      <c r="BJ30" s="528"/>
      <c r="BK30" s="528"/>
      <c r="BL30" s="528"/>
      <c r="BM30" s="528"/>
      <c r="BN30" s="528"/>
      <c r="BO30" s="528"/>
      <c r="BP30" s="528"/>
      <c r="BQ30" s="528"/>
      <c r="BR30" s="67"/>
    </row>
    <row r="31" spans="2:70" ht="17.399999999999999" customHeight="1">
      <c r="B31" s="528" t="s">
        <v>427</v>
      </c>
      <c r="C31" s="528"/>
      <c r="D31" s="528"/>
      <c r="E31" s="528"/>
      <c r="F31" s="528"/>
      <c r="G31" s="528"/>
      <c r="H31" s="528"/>
      <c r="I31" s="528"/>
      <c r="J31" s="528"/>
      <c r="K31" s="528"/>
      <c r="L31" s="528"/>
      <c r="M31" s="528"/>
      <c r="N31" s="528"/>
      <c r="O31" s="528"/>
      <c r="P31" s="528"/>
      <c r="Q31" s="528"/>
      <c r="R31" s="528"/>
      <c r="S31" s="528"/>
      <c r="T31" s="528"/>
      <c r="U31" s="528"/>
      <c r="V31" s="528"/>
      <c r="W31" s="528"/>
      <c r="X31" s="528"/>
      <c r="Y31" s="528"/>
      <c r="Z31" s="528"/>
      <c r="AA31" s="528"/>
      <c r="AB31" s="528"/>
      <c r="AC31" s="528"/>
      <c r="AD31" s="528"/>
      <c r="AE31" s="67"/>
      <c r="AM31" s="67"/>
      <c r="AO31" s="528" t="s">
        <v>427</v>
      </c>
      <c r="AP31" s="528"/>
      <c r="AQ31" s="528"/>
      <c r="AR31" s="528"/>
      <c r="AS31" s="528"/>
      <c r="AT31" s="528"/>
      <c r="AU31" s="528"/>
      <c r="AV31" s="528"/>
      <c r="AW31" s="528"/>
      <c r="AX31" s="528"/>
      <c r="AY31" s="528"/>
      <c r="AZ31" s="528"/>
      <c r="BA31" s="528"/>
      <c r="BB31" s="528"/>
      <c r="BC31" s="528"/>
      <c r="BD31" s="528"/>
      <c r="BE31" s="528"/>
      <c r="BF31" s="528"/>
      <c r="BG31" s="528"/>
      <c r="BH31" s="528"/>
      <c r="BI31" s="528"/>
      <c r="BJ31" s="528"/>
      <c r="BK31" s="528"/>
      <c r="BL31" s="528"/>
      <c r="BM31" s="528"/>
      <c r="BN31" s="528"/>
      <c r="BO31" s="528"/>
      <c r="BP31" s="528"/>
      <c r="BQ31" s="528"/>
      <c r="BR31" s="67"/>
    </row>
    <row r="32" spans="2:70" ht="17.399999999999999" customHeight="1">
      <c r="B32" s="528"/>
      <c r="C32" s="528"/>
      <c r="D32" s="528"/>
      <c r="E32" s="528"/>
      <c r="F32" s="528"/>
      <c r="G32" s="528"/>
      <c r="H32" s="528"/>
      <c r="I32" s="528"/>
      <c r="J32" s="528"/>
      <c r="K32" s="528"/>
      <c r="L32" s="528"/>
      <c r="M32" s="528"/>
      <c r="N32" s="528"/>
      <c r="O32" s="528"/>
      <c r="P32" s="528"/>
      <c r="Q32" s="528"/>
      <c r="R32" s="528"/>
      <c r="S32" s="528"/>
      <c r="T32" s="528"/>
      <c r="U32" s="528"/>
      <c r="V32" s="528"/>
      <c r="W32" s="528"/>
      <c r="X32" s="528"/>
      <c r="Y32" s="528"/>
      <c r="Z32" s="528"/>
      <c r="AA32" s="528"/>
      <c r="AB32" s="528"/>
      <c r="AC32" s="528"/>
      <c r="AD32" s="528"/>
      <c r="AE32" s="67"/>
      <c r="AM32" s="67"/>
      <c r="AO32" s="528"/>
      <c r="AP32" s="528"/>
      <c r="AQ32" s="528"/>
      <c r="AR32" s="528"/>
      <c r="AS32" s="528"/>
      <c r="AT32" s="528"/>
      <c r="AU32" s="528"/>
      <c r="AV32" s="528"/>
      <c r="AW32" s="528"/>
      <c r="AX32" s="528"/>
      <c r="AY32" s="528"/>
      <c r="AZ32" s="528"/>
      <c r="BA32" s="528"/>
      <c r="BB32" s="528"/>
      <c r="BC32" s="528"/>
      <c r="BD32" s="528"/>
      <c r="BE32" s="528"/>
      <c r="BF32" s="528"/>
      <c r="BG32" s="528"/>
      <c r="BH32" s="528"/>
      <c r="BI32" s="528"/>
      <c r="BJ32" s="528"/>
      <c r="BK32" s="528"/>
      <c r="BL32" s="528"/>
      <c r="BM32" s="528"/>
      <c r="BN32" s="528"/>
      <c r="BO32" s="528"/>
      <c r="BP32" s="528"/>
      <c r="BQ32" s="528"/>
      <c r="BR32" s="67"/>
    </row>
    <row r="33" spans="2:69" ht="17.399999999999999" customHeight="1"/>
    <row r="34" spans="2:69" ht="17.399999999999999" customHeight="1">
      <c r="B34" s="56" t="s">
        <v>69</v>
      </c>
      <c r="AM34" s="74"/>
      <c r="AO34" s="56" t="s">
        <v>69</v>
      </c>
    </row>
    <row r="35" spans="2:69" ht="17.399999999999999" customHeight="1"/>
    <row r="36" spans="2:69" ht="17.399999999999999" customHeight="1">
      <c r="D36" s="525"/>
      <c r="E36" s="525"/>
      <c r="F36" s="525"/>
      <c r="G36" s="74" t="s">
        <v>70</v>
      </c>
      <c r="H36" s="525"/>
      <c r="I36" s="525"/>
      <c r="J36" s="74" t="s">
        <v>71</v>
      </c>
      <c r="K36" s="525"/>
      <c r="L36" s="525"/>
      <c r="M36" s="74" t="s">
        <v>72</v>
      </c>
      <c r="AQ36" s="525"/>
      <c r="AR36" s="525"/>
      <c r="AS36" s="525"/>
      <c r="AT36" s="74" t="s">
        <v>3</v>
      </c>
      <c r="AU36" s="525"/>
      <c r="AV36" s="525"/>
      <c r="AW36" s="74" t="s">
        <v>71</v>
      </c>
      <c r="AX36" s="525"/>
      <c r="AY36" s="525"/>
      <c r="AZ36" s="74" t="s">
        <v>1</v>
      </c>
    </row>
    <row r="37" spans="2:69" ht="17.399999999999999" customHeight="1"/>
    <row r="38" spans="2:69" ht="17.399999999999999" customHeight="1">
      <c r="D38" s="379" t="s">
        <v>284</v>
      </c>
      <c r="E38" s="379"/>
      <c r="F38" s="379"/>
      <c r="G38" s="379"/>
      <c r="AQ38" s="379" t="s">
        <v>284</v>
      </c>
      <c r="AR38" s="379"/>
      <c r="AS38" s="379"/>
      <c r="AT38" s="379"/>
    </row>
    <row r="39" spans="2:69" ht="17.399999999999999" customHeight="1">
      <c r="D39" s="326" t="s">
        <v>73</v>
      </c>
      <c r="E39" s="326"/>
      <c r="H39" s="74"/>
      <c r="I39" s="74"/>
      <c r="J39" s="74"/>
      <c r="K39" s="74"/>
      <c r="L39" s="74"/>
      <c r="M39" s="74"/>
      <c r="N39" s="74"/>
      <c r="O39" s="74"/>
      <c r="P39" s="74"/>
      <c r="Q39" s="74"/>
      <c r="R39" s="74"/>
      <c r="S39" s="74"/>
      <c r="T39" s="74"/>
      <c r="U39" s="74"/>
      <c r="V39" s="74"/>
      <c r="W39" s="74"/>
      <c r="X39" s="74"/>
      <c r="Y39" s="74"/>
      <c r="Z39" s="74"/>
      <c r="AA39" s="74"/>
      <c r="AB39" s="74"/>
      <c r="AC39" s="74"/>
      <c r="AQ39" s="326" t="s">
        <v>27</v>
      </c>
      <c r="AR39" s="326"/>
      <c r="AU39" s="74"/>
      <c r="AV39" s="74"/>
      <c r="AW39" s="74"/>
      <c r="AX39" s="74"/>
      <c r="AY39" s="74"/>
      <c r="AZ39" s="74"/>
      <c r="BA39" s="74"/>
      <c r="BB39" s="74"/>
      <c r="BC39" s="74"/>
      <c r="BD39" s="74"/>
      <c r="BE39" s="74"/>
      <c r="BF39" s="74"/>
      <c r="BG39" s="74"/>
      <c r="BH39" s="74"/>
      <c r="BI39" s="74"/>
      <c r="BJ39" s="74"/>
      <c r="BK39" s="74"/>
      <c r="BL39" s="74"/>
      <c r="BM39" s="74"/>
      <c r="BN39" s="74"/>
      <c r="BO39" s="74"/>
      <c r="BP39" s="74"/>
    </row>
    <row r="40" spans="2:69" ht="20.399999999999999" customHeight="1">
      <c r="D40" s="526">
        <f>基本情報入力シート!N5</f>
        <v>0</v>
      </c>
      <c r="E40" s="526"/>
      <c r="F40" s="526"/>
      <c r="G40" s="526"/>
      <c r="H40" s="526"/>
      <c r="I40" s="526"/>
      <c r="J40" s="526"/>
      <c r="K40" s="526"/>
      <c r="L40" s="526"/>
      <c r="M40" s="526"/>
      <c r="N40" s="526"/>
      <c r="O40" s="526"/>
      <c r="P40" s="526"/>
      <c r="Q40" s="526"/>
      <c r="R40" s="526"/>
      <c r="S40" s="526"/>
      <c r="T40" s="526"/>
      <c r="U40" s="526"/>
      <c r="V40" s="526"/>
      <c r="W40" s="526"/>
      <c r="X40" s="526"/>
      <c r="Y40" s="526"/>
      <c r="Z40" s="526"/>
      <c r="AA40" s="526"/>
      <c r="AB40" s="526"/>
      <c r="AC40" s="526"/>
      <c r="AD40" s="526"/>
      <c r="AQ40" s="526" t="str">
        <f>基本情報入力シート!AU5</f>
        <v>東京都新宿区西新宿〇-〇〇-○○</v>
      </c>
      <c r="AR40" s="526"/>
      <c r="AS40" s="526"/>
      <c r="AT40" s="526"/>
      <c r="AU40" s="526"/>
      <c r="AV40" s="526"/>
      <c r="AW40" s="526"/>
      <c r="AX40" s="526"/>
      <c r="AY40" s="526"/>
      <c r="AZ40" s="526"/>
      <c r="BA40" s="526"/>
      <c r="BB40" s="526"/>
      <c r="BC40" s="526"/>
      <c r="BD40" s="526"/>
      <c r="BE40" s="526"/>
      <c r="BF40" s="526"/>
      <c r="BG40" s="526"/>
      <c r="BH40" s="526"/>
      <c r="BI40" s="526"/>
      <c r="BJ40" s="526"/>
      <c r="BK40" s="526"/>
      <c r="BL40" s="526"/>
      <c r="BM40" s="526"/>
      <c r="BN40" s="526"/>
      <c r="BO40" s="526"/>
      <c r="BP40" s="526"/>
      <c r="BQ40" s="526"/>
    </row>
    <row r="41" spans="2:69" ht="17.399999999999999" customHeight="1">
      <c r="D41" s="326" t="s">
        <v>74</v>
      </c>
      <c r="E41" s="326"/>
      <c r="AQ41" s="326" t="s">
        <v>28</v>
      </c>
      <c r="AR41" s="326"/>
    </row>
    <row r="42" spans="2:69" ht="20.399999999999999" customHeight="1">
      <c r="D42" s="324">
        <f>基本情報入力シート!N2</f>
        <v>0</v>
      </c>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Q42" s="324" t="str">
        <f>基本情報入力シート!AU2</f>
        <v>〇〇株式会社</v>
      </c>
      <c r="AR42" s="324"/>
      <c r="AS42" s="324"/>
      <c r="AT42" s="324"/>
      <c r="AU42" s="324"/>
      <c r="AV42" s="324"/>
      <c r="AW42" s="324"/>
      <c r="AX42" s="324"/>
      <c r="AY42" s="324"/>
      <c r="AZ42" s="324"/>
      <c r="BA42" s="324"/>
      <c r="BB42" s="324"/>
      <c r="BC42" s="324"/>
      <c r="BD42" s="324"/>
      <c r="BE42" s="324"/>
      <c r="BF42" s="324"/>
      <c r="BG42" s="324"/>
      <c r="BH42" s="324"/>
      <c r="BI42" s="324"/>
      <c r="BJ42" s="324"/>
      <c r="BK42" s="324"/>
      <c r="BL42" s="324"/>
      <c r="BM42" s="324"/>
      <c r="BN42" s="324"/>
      <c r="BO42" s="324"/>
      <c r="BP42" s="324"/>
      <c r="BQ42" s="324"/>
    </row>
    <row r="43" spans="2:69" ht="17.399999999999999" customHeight="1">
      <c r="D43" s="326" t="s">
        <v>75</v>
      </c>
      <c r="E43" s="326"/>
      <c r="F43" s="326"/>
      <c r="G43" s="326"/>
      <c r="H43" s="326"/>
      <c r="I43" s="326"/>
      <c r="M43" s="57"/>
      <c r="AQ43" s="326" t="s">
        <v>75</v>
      </c>
      <c r="AR43" s="326"/>
      <c r="AS43" s="326"/>
      <c r="AT43" s="326"/>
      <c r="AU43" s="326"/>
      <c r="AV43" s="326"/>
      <c r="AZ43" s="57"/>
    </row>
    <row r="44" spans="2:69" ht="20.399999999999999" customHeight="1">
      <c r="D44" s="324">
        <f>基本情報入力シート!N7</f>
        <v>0</v>
      </c>
      <c r="E44" s="324"/>
      <c r="F44" s="324"/>
      <c r="G44" s="324"/>
      <c r="H44" s="324"/>
      <c r="I44" s="324"/>
      <c r="J44" s="324"/>
      <c r="K44" s="324"/>
      <c r="N44" s="324">
        <f>基本情報入力シート!N8</f>
        <v>0</v>
      </c>
      <c r="O44" s="324"/>
      <c r="P44" s="324"/>
      <c r="Q44" s="324"/>
      <c r="R44" s="324"/>
      <c r="S44" s="324"/>
      <c r="T44" s="324"/>
      <c r="U44" s="324"/>
      <c r="V44" s="324"/>
      <c r="W44" s="324"/>
      <c r="X44" s="324"/>
      <c r="Y44" s="324"/>
      <c r="Z44" s="324"/>
      <c r="AA44" s="324"/>
      <c r="AB44" s="324"/>
      <c r="AC44" s="324"/>
      <c r="AD44" s="324"/>
      <c r="AQ44" s="324" t="str">
        <f>基本情報入力シート!AU7</f>
        <v>代表取締役</v>
      </c>
      <c r="AR44" s="324"/>
      <c r="AS44" s="324"/>
      <c r="AT44" s="324"/>
      <c r="AU44" s="324"/>
      <c r="AV44" s="324"/>
      <c r="AW44" s="324"/>
      <c r="AX44" s="324"/>
      <c r="BA44" s="324" t="str">
        <f>基本情報入力シート!AU8</f>
        <v>環境　太郎</v>
      </c>
      <c r="BB44" s="324"/>
      <c r="BC44" s="324"/>
      <c r="BD44" s="324"/>
      <c r="BE44" s="324"/>
      <c r="BF44" s="324"/>
      <c r="BG44" s="324"/>
      <c r="BH44" s="324"/>
      <c r="BI44" s="324"/>
      <c r="BJ44" s="324"/>
      <c r="BK44" s="324"/>
      <c r="BL44" s="324"/>
      <c r="BM44" s="324"/>
      <c r="BN44" s="324"/>
      <c r="BO44" s="324"/>
      <c r="BP44" s="324"/>
      <c r="BQ44" s="324"/>
    </row>
    <row r="45" spans="2:69" ht="8.4" customHeight="1">
      <c r="D45" s="54"/>
      <c r="E45" s="54"/>
      <c r="F45" s="54"/>
      <c r="G45" s="54"/>
      <c r="H45" s="54"/>
      <c r="I45" s="54"/>
      <c r="J45" s="54"/>
      <c r="K45" s="54"/>
      <c r="N45" s="54"/>
      <c r="O45" s="54"/>
      <c r="P45" s="54"/>
      <c r="Q45" s="54"/>
      <c r="R45" s="54"/>
      <c r="S45" s="54"/>
      <c r="T45" s="54"/>
      <c r="U45" s="54"/>
      <c r="V45" s="54"/>
      <c r="W45" s="54"/>
      <c r="X45" s="54"/>
      <c r="Y45" s="54"/>
      <c r="Z45" s="54"/>
      <c r="AA45" s="54"/>
      <c r="AB45" s="54"/>
      <c r="AC45" s="54"/>
      <c r="AD45" s="54"/>
      <c r="AQ45" s="54"/>
      <c r="AR45" s="54"/>
      <c r="AS45" s="54"/>
      <c r="AT45" s="54"/>
      <c r="AU45" s="54"/>
      <c r="AV45" s="54"/>
      <c r="AW45" s="54"/>
      <c r="AX45" s="54"/>
      <c r="BA45" s="54"/>
      <c r="BB45" s="54"/>
      <c r="BC45" s="54"/>
      <c r="BD45" s="54"/>
      <c r="BE45" s="54"/>
      <c r="BF45" s="54"/>
      <c r="BG45" s="54"/>
      <c r="BH45" s="54"/>
      <c r="BI45" s="54"/>
      <c r="BJ45" s="54"/>
      <c r="BK45" s="54"/>
      <c r="BL45" s="54"/>
      <c r="BM45" s="54"/>
      <c r="BN45" s="54"/>
      <c r="BO45" s="54"/>
      <c r="BP45" s="54"/>
      <c r="BQ45" s="54"/>
    </row>
    <row r="46" spans="2:69" ht="20.399999999999999" customHeight="1">
      <c r="D46" s="379" t="s">
        <v>395</v>
      </c>
      <c r="E46" s="379"/>
      <c r="F46" s="379"/>
      <c r="G46" s="379"/>
      <c r="H46" s="379"/>
      <c r="I46" s="54"/>
      <c r="J46" s="54"/>
      <c r="K46" s="54"/>
      <c r="N46" s="54"/>
      <c r="O46" s="54"/>
      <c r="P46" s="54"/>
      <c r="Q46" s="54"/>
      <c r="R46" s="54"/>
      <c r="S46" s="54"/>
      <c r="T46" s="54"/>
      <c r="U46" s="54"/>
      <c r="V46" s="54"/>
      <c r="W46" s="54"/>
      <c r="X46" s="54"/>
      <c r="Y46" s="54"/>
      <c r="Z46" s="54"/>
      <c r="AA46" s="54"/>
      <c r="AB46" s="54"/>
      <c r="AC46" s="54"/>
      <c r="AD46" s="54"/>
      <c r="AQ46" s="379" t="s">
        <v>395</v>
      </c>
      <c r="AR46" s="379"/>
      <c r="AS46" s="379"/>
      <c r="AT46" s="379"/>
      <c r="AU46" s="379"/>
      <c r="AV46" s="54"/>
      <c r="AW46" s="54"/>
      <c r="AX46" s="54"/>
      <c r="BA46" s="54"/>
      <c r="BB46" s="54"/>
      <c r="BC46" s="54"/>
      <c r="BD46" s="54"/>
      <c r="BE46" s="54"/>
      <c r="BF46" s="54"/>
      <c r="BG46" s="54"/>
      <c r="BH46" s="54"/>
      <c r="BI46" s="54"/>
      <c r="BJ46" s="54"/>
      <c r="BK46" s="54"/>
      <c r="BL46" s="54"/>
      <c r="BM46" s="54"/>
      <c r="BN46" s="54"/>
      <c r="BO46" s="54"/>
      <c r="BP46" s="54"/>
      <c r="BQ46" s="54"/>
    </row>
    <row r="47" spans="2:69" ht="20.399999999999999" customHeight="1">
      <c r="D47" s="326" t="s">
        <v>27</v>
      </c>
      <c r="E47" s="326"/>
      <c r="F47" s="54"/>
      <c r="G47" s="54"/>
      <c r="H47" s="54"/>
      <c r="I47" s="54"/>
      <c r="J47" s="54"/>
      <c r="K47" s="54"/>
      <c r="N47" s="54"/>
      <c r="O47" s="54"/>
      <c r="P47" s="54"/>
      <c r="Q47" s="54"/>
      <c r="R47" s="54"/>
      <c r="S47" s="54"/>
      <c r="T47" s="54"/>
      <c r="U47" s="54"/>
      <c r="V47" s="54"/>
      <c r="W47" s="54"/>
      <c r="X47" s="54"/>
      <c r="Y47" s="54"/>
      <c r="Z47" s="54"/>
      <c r="AA47" s="54"/>
      <c r="AB47" s="54"/>
      <c r="AC47" s="54"/>
      <c r="AD47" s="54"/>
      <c r="AQ47" s="326" t="s">
        <v>27</v>
      </c>
      <c r="AR47" s="326"/>
      <c r="AS47" s="54"/>
      <c r="AT47" s="54"/>
      <c r="AU47" s="54"/>
      <c r="AV47" s="54"/>
      <c r="AW47" s="54"/>
      <c r="AX47" s="54"/>
      <c r="BA47" s="54"/>
      <c r="BB47" s="54"/>
      <c r="BC47" s="54"/>
      <c r="BD47" s="54"/>
      <c r="BE47" s="54"/>
      <c r="BF47" s="54"/>
      <c r="BG47" s="54"/>
      <c r="BH47" s="54"/>
      <c r="BI47" s="54"/>
      <c r="BJ47" s="54"/>
      <c r="BK47" s="54"/>
      <c r="BL47" s="54"/>
      <c r="BM47" s="54"/>
      <c r="BN47" s="54"/>
      <c r="BO47" s="54"/>
      <c r="BP47" s="54"/>
      <c r="BQ47" s="54"/>
    </row>
    <row r="48" spans="2:69" ht="20.399999999999999" customHeight="1">
      <c r="D48" s="526">
        <f>基本情報入力シート!N17</f>
        <v>0</v>
      </c>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Q48" s="526" t="str">
        <f>基本情報入力シート!AU17</f>
        <v>東京都新宿区新宿〇-〇〇-○○</v>
      </c>
      <c r="AR48" s="526"/>
      <c r="AS48" s="526"/>
      <c r="AT48" s="526"/>
      <c r="AU48" s="526"/>
      <c r="AV48" s="526"/>
      <c r="AW48" s="526"/>
      <c r="AX48" s="526"/>
      <c r="AY48" s="526"/>
      <c r="AZ48" s="526"/>
      <c r="BA48" s="526"/>
      <c r="BB48" s="526"/>
      <c r="BC48" s="526"/>
      <c r="BD48" s="526"/>
      <c r="BE48" s="526"/>
      <c r="BF48" s="526"/>
      <c r="BG48" s="526"/>
      <c r="BH48" s="526"/>
      <c r="BI48" s="526"/>
      <c r="BJ48" s="526"/>
      <c r="BK48" s="526"/>
      <c r="BL48" s="526"/>
      <c r="BM48" s="526"/>
      <c r="BN48" s="526"/>
      <c r="BO48" s="526"/>
      <c r="BP48" s="526"/>
      <c r="BQ48" s="526"/>
    </row>
    <row r="49" spans="2:69" ht="20.399999999999999" customHeight="1">
      <c r="D49" s="326" t="s">
        <v>28</v>
      </c>
      <c r="E49" s="326"/>
      <c r="F49" s="54"/>
      <c r="G49" s="54"/>
      <c r="H49" s="54"/>
      <c r="I49" s="54"/>
      <c r="J49" s="54"/>
      <c r="K49" s="54"/>
      <c r="N49" s="54"/>
      <c r="O49" s="54"/>
      <c r="P49" s="54"/>
      <c r="Q49" s="54"/>
      <c r="R49" s="54"/>
      <c r="S49" s="54"/>
      <c r="T49" s="54"/>
      <c r="U49" s="54"/>
      <c r="V49" s="54"/>
      <c r="W49" s="54"/>
      <c r="X49" s="54"/>
      <c r="Y49" s="54"/>
      <c r="Z49" s="54"/>
      <c r="AA49" s="54"/>
      <c r="AB49" s="54"/>
      <c r="AC49" s="54"/>
      <c r="AD49" s="54"/>
      <c r="AQ49" s="326" t="s">
        <v>28</v>
      </c>
      <c r="AR49" s="326"/>
      <c r="AS49" s="54"/>
      <c r="AT49" s="54"/>
      <c r="AU49" s="54"/>
      <c r="AV49" s="54"/>
      <c r="AW49" s="54"/>
      <c r="AX49" s="54"/>
      <c r="BA49" s="54"/>
      <c r="BB49" s="54"/>
      <c r="BC49" s="54"/>
      <c r="BD49" s="54"/>
      <c r="BE49" s="54"/>
      <c r="BF49" s="54"/>
      <c r="BG49" s="54"/>
      <c r="BH49" s="54"/>
      <c r="BI49" s="54"/>
      <c r="BJ49" s="54"/>
      <c r="BK49" s="54"/>
      <c r="BL49" s="54"/>
      <c r="BM49" s="54"/>
      <c r="BN49" s="54"/>
      <c r="BO49" s="54"/>
      <c r="BP49" s="54"/>
      <c r="BQ49" s="54"/>
    </row>
    <row r="50" spans="2:69" ht="20.399999999999999" customHeight="1">
      <c r="D50" s="324">
        <f>基本情報入力シート!N14</f>
        <v>0</v>
      </c>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Q50" s="324" t="str">
        <f>基本情報入力シート!AU14</f>
        <v>株式会社××</v>
      </c>
      <c r="AR50" s="324"/>
      <c r="AS50" s="324"/>
      <c r="AT50" s="324"/>
      <c r="AU50" s="324"/>
      <c r="AV50" s="324"/>
      <c r="AW50" s="324"/>
      <c r="AX50" s="324"/>
      <c r="AY50" s="324"/>
      <c r="AZ50" s="324"/>
      <c r="BA50" s="324"/>
      <c r="BB50" s="324"/>
      <c r="BC50" s="324"/>
      <c r="BD50" s="324"/>
      <c r="BE50" s="324"/>
      <c r="BF50" s="324"/>
      <c r="BG50" s="324"/>
      <c r="BH50" s="324"/>
      <c r="BI50" s="324"/>
      <c r="BJ50" s="324"/>
      <c r="BK50" s="324"/>
      <c r="BL50" s="324"/>
      <c r="BM50" s="324"/>
      <c r="BN50" s="324"/>
      <c r="BO50" s="324"/>
      <c r="BP50" s="324"/>
      <c r="BQ50" s="324"/>
    </row>
    <row r="51" spans="2:69" ht="20.399999999999999" customHeight="1">
      <c r="D51" s="326" t="s">
        <v>75</v>
      </c>
      <c r="E51" s="326"/>
      <c r="F51" s="326"/>
      <c r="G51" s="326"/>
      <c r="H51" s="326"/>
      <c r="I51" s="326"/>
      <c r="J51" s="54"/>
      <c r="K51" s="54"/>
      <c r="N51" s="54"/>
      <c r="O51" s="54"/>
      <c r="P51" s="54"/>
      <c r="Q51" s="54"/>
      <c r="R51" s="54"/>
      <c r="S51" s="54"/>
      <c r="T51" s="54"/>
      <c r="U51" s="54"/>
      <c r="V51" s="54"/>
      <c r="W51" s="54"/>
      <c r="X51" s="54"/>
      <c r="Y51" s="54"/>
      <c r="Z51" s="54"/>
      <c r="AA51" s="54"/>
      <c r="AB51" s="54"/>
      <c r="AC51" s="54"/>
      <c r="AD51" s="54"/>
      <c r="AQ51" s="326" t="s">
        <v>75</v>
      </c>
      <c r="AR51" s="326"/>
      <c r="AS51" s="326"/>
      <c r="AT51" s="326"/>
      <c r="AU51" s="326"/>
      <c r="AV51" s="326"/>
      <c r="AW51" s="54"/>
      <c r="AX51" s="54"/>
      <c r="BA51" s="54"/>
      <c r="BB51" s="54"/>
      <c r="BC51" s="54"/>
      <c r="BD51" s="54"/>
      <c r="BE51" s="54"/>
      <c r="BF51" s="54"/>
      <c r="BG51" s="54"/>
      <c r="BH51" s="54"/>
      <c r="BI51" s="54"/>
      <c r="BJ51" s="54"/>
      <c r="BK51" s="54"/>
      <c r="BL51" s="54"/>
      <c r="BM51" s="54"/>
      <c r="BN51" s="54"/>
      <c r="BO51" s="54"/>
      <c r="BP51" s="54"/>
      <c r="BQ51" s="54"/>
    </row>
    <row r="52" spans="2:69" ht="20.399999999999999" customHeight="1">
      <c r="D52" s="324">
        <f>基本情報入力シート!N19</f>
        <v>0</v>
      </c>
      <c r="E52" s="324"/>
      <c r="F52" s="324"/>
      <c r="G52" s="324"/>
      <c r="H52" s="324"/>
      <c r="I52" s="324"/>
      <c r="J52" s="324"/>
      <c r="K52" s="324"/>
      <c r="N52" s="324">
        <f>基本情報入力シート!N20</f>
        <v>0</v>
      </c>
      <c r="O52" s="324"/>
      <c r="P52" s="324"/>
      <c r="Q52" s="324"/>
      <c r="R52" s="324"/>
      <c r="S52" s="324"/>
      <c r="T52" s="324"/>
      <c r="U52" s="324"/>
      <c r="V52" s="324"/>
      <c r="W52" s="324"/>
      <c r="X52" s="324"/>
      <c r="Y52" s="324"/>
      <c r="Z52" s="324"/>
      <c r="AA52" s="324"/>
      <c r="AB52" s="324"/>
      <c r="AC52" s="324"/>
      <c r="AD52" s="324"/>
      <c r="AQ52" s="324" t="str">
        <f>基本情報入力シート!AU19</f>
        <v>代表取締役</v>
      </c>
      <c r="AR52" s="324"/>
      <c r="AS52" s="324"/>
      <c r="AT52" s="324"/>
      <c r="AU52" s="324"/>
      <c r="AV52" s="324"/>
      <c r="AW52" s="324"/>
      <c r="AX52" s="324"/>
      <c r="BA52" s="324" t="str">
        <f>基本情報入力シート!AU20</f>
        <v>東京　太郎</v>
      </c>
      <c r="BB52" s="324"/>
      <c r="BC52" s="324"/>
      <c r="BD52" s="324"/>
      <c r="BE52" s="324"/>
      <c r="BF52" s="324"/>
      <c r="BG52" s="324"/>
      <c r="BH52" s="324"/>
      <c r="BI52" s="324"/>
      <c r="BJ52" s="324"/>
      <c r="BK52" s="324"/>
      <c r="BL52" s="324"/>
      <c r="BM52" s="324"/>
      <c r="BN52" s="324"/>
      <c r="BO52" s="324"/>
      <c r="BP52" s="324"/>
      <c r="BQ52" s="324"/>
    </row>
    <row r="53" spans="2:69" ht="8.4" customHeight="1">
      <c r="D53" s="54"/>
      <c r="E53" s="54"/>
      <c r="F53" s="54"/>
      <c r="G53" s="54"/>
      <c r="H53" s="54"/>
      <c r="I53" s="54"/>
      <c r="J53" s="54"/>
      <c r="K53" s="54"/>
      <c r="N53" s="54"/>
      <c r="O53" s="54"/>
      <c r="P53" s="54"/>
      <c r="Q53" s="54"/>
      <c r="R53" s="54"/>
      <c r="S53" s="54"/>
      <c r="T53" s="54"/>
      <c r="U53" s="54"/>
      <c r="V53" s="54"/>
      <c r="W53" s="54"/>
      <c r="X53" s="54"/>
      <c r="Y53" s="54"/>
      <c r="Z53" s="54"/>
      <c r="AA53" s="54"/>
      <c r="AB53" s="54"/>
      <c r="AC53" s="54"/>
      <c r="AD53" s="54"/>
      <c r="AQ53" s="54"/>
      <c r="AR53" s="54"/>
      <c r="AS53" s="54"/>
      <c r="AT53" s="54"/>
      <c r="AU53" s="54"/>
      <c r="AV53" s="54"/>
      <c r="AW53" s="54"/>
      <c r="AX53" s="54"/>
      <c r="BA53" s="54"/>
      <c r="BB53" s="54"/>
      <c r="BC53" s="54"/>
      <c r="BD53" s="54"/>
      <c r="BE53" s="54"/>
      <c r="BF53" s="54"/>
      <c r="BG53" s="54"/>
      <c r="BH53" s="54"/>
      <c r="BI53" s="54"/>
      <c r="BJ53" s="54"/>
      <c r="BK53" s="54"/>
      <c r="BL53" s="54"/>
      <c r="BM53" s="54"/>
      <c r="BN53" s="54"/>
      <c r="BO53" s="54"/>
      <c r="BP53" s="54"/>
      <c r="BQ53" s="54"/>
    </row>
    <row r="54" spans="2:69" ht="20.399999999999999" customHeight="1">
      <c r="D54" s="379" t="s">
        <v>396</v>
      </c>
      <c r="E54" s="379"/>
      <c r="F54" s="379"/>
      <c r="G54" s="379"/>
      <c r="H54" s="379"/>
      <c r="I54" s="54"/>
      <c r="J54" s="54"/>
      <c r="K54" s="54"/>
      <c r="N54" s="54"/>
      <c r="O54" s="54"/>
      <c r="P54" s="54"/>
      <c r="Q54" s="54"/>
      <c r="R54" s="54"/>
      <c r="S54" s="54"/>
      <c r="T54" s="54"/>
      <c r="U54" s="54"/>
      <c r="V54" s="54"/>
      <c r="W54" s="54"/>
      <c r="X54" s="54"/>
      <c r="Y54" s="54"/>
      <c r="Z54" s="54"/>
      <c r="AA54" s="54"/>
      <c r="AB54" s="54"/>
      <c r="AC54" s="54"/>
      <c r="AD54" s="54"/>
      <c r="AQ54" s="379" t="s">
        <v>396</v>
      </c>
      <c r="AR54" s="379"/>
      <c r="AS54" s="379"/>
      <c r="AT54" s="379"/>
      <c r="AU54" s="379"/>
      <c r="AV54" s="54"/>
      <c r="AW54" s="54"/>
      <c r="AX54" s="54"/>
      <c r="BA54" s="54"/>
      <c r="BB54" s="54"/>
      <c r="BC54" s="54"/>
      <c r="BD54" s="54"/>
      <c r="BE54" s="54"/>
      <c r="BF54" s="54"/>
      <c r="BG54" s="54"/>
      <c r="BH54" s="54"/>
      <c r="BI54" s="54"/>
      <c r="BJ54" s="54"/>
      <c r="BK54" s="54"/>
      <c r="BL54" s="54"/>
      <c r="BM54" s="54"/>
      <c r="BN54" s="54"/>
      <c r="BO54" s="54"/>
      <c r="BP54" s="54"/>
      <c r="BQ54" s="54"/>
    </row>
    <row r="55" spans="2:69" ht="20.399999999999999" customHeight="1">
      <c r="D55" s="326" t="s">
        <v>27</v>
      </c>
      <c r="E55" s="326"/>
      <c r="F55" s="54"/>
      <c r="G55" s="54"/>
      <c r="H55" s="54"/>
      <c r="I55" s="54"/>
      <c r="J55" s="54"/>
      <c r="K55" s="54"/>
      <c r="N55" s="54"/>
      <c r="O55" s="54"/>
      <c r="P55" s="54"/>
      <c r="Q55" s="54"/>
      <c r="R55" s="54"/>
      <c r="S55" s="54"/>
      <c r="T55" s="54"/>
      <c r="U55" s="54"/>
      <c r="V55" s="54"/>
      <c r="W55" s="54"/>
      <c r="X55" s="54"/>
      <c r="Y55" s="54"/>
      <c r="Z55" s="54"/>
      <c r="AA55" s="54"/>
      <c r="AB55" s="54"/>
      <c r="AC55" s="54"/>
      <c r="AD55" s="54"/>
      <c r="AQ55" s="326" t="s">
        <v>27</v>
      </c>
      <c r="AR55" s="326"/>
      <c r="AS55" s="54"/>
      <c r="AT55" s="54"/>
      <c r="AU55" s="54"/>
      <c r="AV55" s="54"/>
      <c r="AW55" s="54"/>
      <c r="AX55" s="54"/>
      <c r="BA55" s="54"/>
      <c r="BB55" s="54"/>
      <c r="BC55" s="54"/>
      <c r="BD55" s="54"/>
      <c r="BE55" s="54"/>
      <c r="BF55" s="54"/>
      <c r="BG55" s="54"/>
      <c r="BH55" s="54"/>
      <c r="BI55" s="54"/>
      <c r="BJ55" s="54"/>
      <c r="BK55" s="54"/>
      <c r="BL55" s="54"/>
      <c r="BM55" s="54"/>
      <c r="BN55" s="54"/>
      <c r="BO55" s="54"/>
      <c r="BP55" s="54"/>
      <c r="BQ55" s="54"/>
    </row>
    <row r="56" spans="2:69" ht="20.399999999999999" customHeight="1">
      <c r="D56" s="526">
        <f>基本情報入力シート!N29</f>
        <v>0</v>
      </c>
      <c r="E56" s="526"/>
      <c r="F56" s="526"/>
      <c r="G56" s="526"/>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Q56" s="526" t="str">
        <f>基本情報入力シート!AU29</f>
        <v>東京都新宿区新宿◎◎-◎◎</v>
      </c>
      <c r="AR56" s="526"/>
      <c r="AS56" s="526"/>
      <c r="AT56" s="526"/>
      <c r="AU56" s="526"/>
      <c r="AV56" s="526"/>
      <c r="AW56" s="526"/>
      <c r="AX56" s="526"/>
      <c r="AY56" s="526"/>
      <c r="AZ56" s="526"/>
      <c r="BA56" s="526"/>
      <c r="BB56" s="526"/>
      <c r="BC56" s="526"/>
      <c r="BD56" s="526"/>
      <c r="BE56" s="526"/>
      <c r="BF56" s="526"/>
      <c r="BG56" s="526"/>
      <c r="BH56" s="526"/>
      <c r="BI56" s="526"/>
      <c r="BJ56" s="526"/>
      <c r="BK56" s="526"/>
      <c r="BL56" s="526"/>
      <c r="BM56" s="526"/>
      <c r="BN56" s="526"/>
      <c r="BO56" s="526"/>
      <c r="BP56" s="526"/>
      <c r="BQ56" s="526"/>
    </row>
    <row r="57" spans="2:69" ht="20.399999999999999" customHeight="1">
      <c r="D57" s="326" t="s">
        <v>28</v>
      </c>
      <c r="E57" s="326"/>
      <c r="F57" s="54"/>
      <c r="G57" s="54"/>
      <c r="H57" s="54"/>
      <c r="I57" s="54"/>
      <c r="J57" s="54"/>
      <c r="K57" s="54"/>
      <c r="N57" s="54"/>
      <c r="O57" s="54"/>
      <c r="P57" s="54"/>
      <c r="Q57" s="54"/>
      <c r="R57" s="54"/>
      <c r="S57" s="54"/>
      <c r="T57" s="54"/>
      <c r="U57" s="54"/>
      <c r="V57" s="54"/>
      <c r="W57" s="54"/>
      <c r="X57" s="54"/>
      <c r="Y57" s="54"/>
      <c r="Z57" s="54"/>
      <c r="AA57" s="54"/>
      <c r="AB57" s="54"/>
      <c r="AC57" s="54"/>
      <c r="AD57" s="54"/>
      <c r="AQ57" s="326" t="s">
        <v>28</v>
      </c>
      <c r="AR57" s="326"/>
      <c r="AS57" s="54"/>
      <c r="AT57" s="54"/>
      <c r="AU57" s="54"/>
      <c r="AV57" s="54"/>
      <c r="AW57" s="54"/>
      <c r="AX57" s="54"/>
      <c r="BA57" s="54"/>
      <c r="BB57" s="54"/>
      <c r="BC57" s="54"/>
      <c r="BD57" s="54"/>
      <c r="BE57" s="54"/>
      <c r="BF57" s="54"/>
      <c r="BG57" s="54"/>
      <c r="BH57" s="54"/>
      <c r="BI57" s="54"/>
      <c r="BJ57" s="54"/>
      <c r="BK57" s="54"/>
      <c r="BL57" s="54"/>
      <c r="BM57" s="54"/>
      <c r="BN57" s="54"/>
      <c r="BO57" s="54"/>
      <c r="BP57" s="54"/>
      <c r="BQ57" s="54"/>
    </row>
    <row r="58" spans="2:69" ht="20.399999999999999" customHeight="1">
      <c r="D58" s="324">
        <f>基本情報入力シート!N26</f>
        <v>0</v>
      </c>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Q58" s="324" t="str">
        <f>基本情報入力シート!AU26</f>
        <v>株式会社◎◎</v>
      </c>
      <c r="AR58" s="324"/>
      <c r="AS58" s="324"/>
      <c r="AT58" s="324"/>
      <c r="AU58" s="324"/>
      <c r="AV58" s="324"/>
      <c r="AW58" s="324"/>
      <c r="AX58" s="324"/>
      <c r="AY58" s="324"/>
      <c r="AZ58" s="324"/>
      <c r="BA58" s="324"/>
      <c r="BB58" s="324"/>
      <c r="BC58" s="324"/>
      <c r="BD58" s="324"/>
      <c r="BE58" s="324"/>
      <c r="BF58" s="324"/>
      <c r="BG58" s="324"/>
      <c r="BH58" s="324"/>
      <c r="BI58" s="324"/>
      <c r="BJ58" s="324"/>
      <c r="BK58" s="324"/>
      <c r="BL58" s="324"/>
      <c r="BM58" s="324"/>
      <c r="BN58" s="324"/>
      <c r="BO58" s="324"/>
      <c r="BP58" s="324"/>
      <c r="BQ58" s="324"/>
    </row>
    <row r="59" spans="2:69" ht="19.95" customHeight="1">
      <c r="D59" s="326" t="s">
        <v>75</v>
      </c>
      <c r="E59" s="326"/>
      <c r="F59" s="326"/>
      <c r="G59" s="326"/>
      <c r="H59" s="326"/>
      <c r="I59" s="326"/>
      <c r="J59" s="54"/>
      <c r="K59" s="54"/>
      <c r="N59" s="54"/>
      <c r="O59" s="54"/>
      <c r="P59" s="54"/>
      <c r="Q59" s="54"/>
      <c r="R59" s="54"/>
      <c r="S59" s="54"/>
      <c r="T59" s="54"/>
      <c r="U59" s="54"/>
      <c r="V59" s="54"/>
      <c r="W59" s="54"/>
      <c r="X59" s="54"/>
      <c r="Y59" s="54"/>
      <c r="Z59" s="54"/>
      <c r="AA59" s="54"/>
      <c r="AB59" s="54"/>
      <c r="AC59" s="54"/>
      <c r="AD59" s="54"/>
      <c r="AQ59" s="326" t="s">
        <v>75</v>
      </c>
      <c r="AR59" s="326"/>
      <c r="AS59" s="326"/>
      <c r="AT59" s="326"/>
      <c r="AU59" s="326"/>
      <c r="AV59" s="326"/>
      <c r="AW59" s="54"/>
      <c r="AX59" s="54"/>
      <c r="BA59" s="54"/>
      <c r="BB59" s="54"/>
      <c r="BC59" s="54"/>
      <c r="BD59" s="54"/>
      <c r="BE59" s="54"/>
      <c r="BF59" s="54"/>
      <c r="BG59" s="54"/>
      <c r="BH59" s="54"/>
      <c r="BI59" s="54"/>
      <c r="BJ59" s="54"/>
      <c r="BK59" s="54"/>
      <c r="BL59" s="54"/>
      <c r="BM59" s="54"/>
      <c r="BN59" s="54"/>
      <c r="BO59" s="54"/>
      <c r="BP59" s="54"/>
      <c r="BQ59" s="54"/>
    </row>
    <row r="60" spans="2:69" ht="19.95" customHeight="1">
      <c r="D60" s="324">
        <f>基本情報入力シート!N31</f>
        <v>0</v>
      </c>
      <c r="E60" s="324"/>
      <c r="F60" s="324"/>
      <c r="G60" s="324"/>
      <c r="H60" s="324"/>
      <c r="I60" s="324"/>
      <c r="J60" s="324"/>
      <c r="K60" s="324"/>
      <c r="N60" s="324">
        <f>基本情報入力シート!N32</f>
        <v>0</v>
      </c>
      <c r="O60" s="324"/>
      <c r="P60" s="324"/>
      <c r="Q60" s="324"/>
      <c r="R60" s="324"/>
      <c r="S60" s="324"/>
      <c r="T60" s="324"/>
      <c r="U60" s="324"/>
      <c r="V60" s="324"/>
      <c r="W60" s="324"/>
      <c r="X60" s="324"/>
      <c r="Y60" s="324"/>
      <c r="Z60" s="324"/>
      <c r="AA60" s="324"/>
      <c r="AB60" s="324"/>
      <c r="AC60" s="324"/>
      <c r="AD60" s="324"/>
      <c r="AQ60" s="324" t="str">
        <f>基本情報入力シート!AU31</f>
        <v>代表取締役</v>
      </c>
      <c r="AR60" s="324"/>
      <c r="AS60" s="324"/>
      <c r="AT60" s="324"/>
      <c r="AU60" s="324"/>
      <c r="AV60" s="324"/>
      <c r="AW60" s="324"/>
      <c r="AX60" s="324"/>
      <c r="BA60" s="324" t="str">
        <f>基本情報入力シート!AU32</f>
        <v>東京環境　一二三</v>
      </c>
      <c r="BB60" s="324"/>
      <c r="BC60" s="324"/>
      <c r="BD60" s="324"/>
      <c r="BE60" s="324"/>
      <c r="BF60" s="324"/>
      <c r="BG60" s="324"/>
      <c r="BH60" s="324"/>
      <c r="BI60" s="324"/>
      <c r="BJ60" s="324"/>
      <c r="BK60" s="324"/>
      <c r="BL60" s="324"/>
      <c r="BM60" s="324"/>
      <c r="BN60" s="324"/>
      <c r="BO60" s="324"/>
      <c r="BP60" s="324"/>
      <c r="BQ60" s="324"/>
    </row>
    <row r="61" spans="2:69" ht="17.399999999999999" customHeight="1">
      <c r="B61" s="326" t="s">
        <v>76</v>
      </c>
      <c r="C61" s="326"/>
      <c r="D61" s="326"/>
      <c r="E61" s="326"/>
      <c r="F61" s="326"/>
      <c r="G61" s="326"/>
      <c r="H61" s="326"/>
      <c r="I61" s="326"/>
      <c r="J61" s="326"/>
      <c r="K61" s="326"/>
      <c r="L61" s="326"/>
      <c r="M61" s="326"/>
      <c r="N61" s="326"/>
      <c r="O61" s="326"/>
      <c r="P61" s="326"/>
      <c r="Q61" s="326"/>
      <c r="R61" s="326"/>
      <c r="S61" s="326"/>
      <c r="T61" s="326"/>
      <c r="U61" s="326"/>
      <c r="V61" s="326"/>
      <c r="W61" s="326"/>
      <c r="X61" s="326"/>
      <c r="Y61" s="326"/>
      <c r="Z61" s="326"/>
      <c r="AA61" s="326"/>
      <c r="AB61" s="326"/>
      <c r="AC61" s="326"/>
      <c r="AD61" s="326"/>
      <c r="AO61" s="326" t="s">
        <v>76</v>
      </c>
      <c r="AP61" s="326"/>
      <c r="AQ61" s="326"/>
      <c r="AR61" s="326"/>
      <c r="AS61" s="326"/>
      <c r="AT61" s="326"/>
      <c r="AU61" s="326"/>
      <c r="AV61" s="326"/>
      <c r="AW61" s="326"/>
      <c r="AX61" s="326"/>
      <c r="AY61" s="326"/>
      <c r="AZ61" s="326"/>
      <c r="BA61" s="326"/>
      <c r="BB61" s="326"/>
      <c r="BC61" s="326"/>
      <c r="BD61" s="326"/>
      <c r="BE61" s="326"/>
      <c r="BF61" s="326"/>
      <c r="BG61" s="326"/>
      <c r="BH61" s="326"/>
      <c r="BI61" s="326"/>
      <c r="BJ61" s="326"/>
      <c r="BK61" s="326"/>
      <c r="BL61" s="326"/>
      <c r="BM61" s="326"/>
      <c r="BN61" s="326"/>
      <c r="BO61" s="326"/>
      <c r="BP61" s="326"/>
      <c r="BQ61" s="326"/>
    </row>
    <row r="62" spans="2:69" ht="17.399999999999999" customHeight="1"/>
    <row r="63" spans="2:69" s="75" customFormat="1"/>
    <row r="64" spans="2:69" s="75" customFormat="1" ht="12.9" customHeight="1">
      <c r="AC64" s="76" t="s">
        <v>408</v>
      </c>
      <c r="BP64" s="76" t="s">
        <v>408</v>
      </c>
    </row>
    <row r="65" spans="2:68" s="75" customFormat="1" ht="12.9" customHeight="1">
      <c r="B65" s="529" t="s">
        <v>409</v>
      </c>
      <c r="C65" s="530"/>
      <c r="D65" s="530"/>
      <c r="E65" s="530"/>
      <c r="F65" s="530"/>
      <c r="G65" s="530"/>
      <c r="H65" s="530"/>
      <c r="I65" s="530"/>
      <c r="J65" s="530"/>
      <c r="K65" s="530"/>
      <c r="L65" s="530"/>
      <c r="M65" s="530"/>
      <c r="N65" s="530"/>
      <c r="O65" s="530"/>
      <c r="P65" s="530"/>
      <c r="Q65" s="530"/>
      <c r="R65" s="530"/>
      <c r="S65" s="530"/>
      <c r="T65" s="530"/>
      <c r="U65" s="530"/>
      <c r="V65" s="530"/>
      <c r="W65" s="530"/>
      <c r="X65" s="530"/>
      <c r="Y65" s="530"/>
      <c r="Z65" s="530"/>
      <c r="AA65" s="530"/>
      <c r="AB65" s="530"/>
      <c r="AC65" s="531"/>
      <c r="AO65" s="529" t="s">
        <v>409</v>
      </c>
      <c r="AP65" s="530"/>
      <c r="AQ65" s="530"/>
      <c r="AR65" s="530"/>
      <c r="AS65" s="530"/>
      <c r="AT65" s="530"/>
      <c r="AU65" s="530"/>
      <c r="AV65" s="530"/>
      <c r="AW65" s="530"/>
      <c r="AX65" s="530"/>
      <c r="AY65" s="530"/>
      <c r="AZ65" s="530"/>
      <c r="BA65" s="530"/>
      <c r="BB65" s="530"/>
      <c r="BC65" s="530"/>
      <c r="BD65" s="530"/>
      <c r="BE65" s="530"/>
      <c r="BF65" s="530"/>
      <c r="BG65" s="530"/>
      <c r="BH65" s="530"/>
      <c r="BI65" s="530"/>
      <c r="BJ65" s="530"/>
      <c r="BK65" s="530"/>
      <c r="BL65" s="530"/>
      <c r="BM65" s="530"/>
      <c r="BN65" s="530"/>
      <c r="BO65" s="530"/>
      <c r="BP65" s="531"/>
    </row>
    <row r="66" spans="2:68" s="75" customFormat="1" ht="12.6" customHeight="1">
      <c r="B66" s="532"/>
      <c r="C66" s="533"/>
      <c r="D66" s="533"/>
      <c r="E66" s="533"/>
      <c r="F66" s="533"/>
      <c r="G66" s="533"/>
      <c r="H66" s="533"/>
      <c r="I66" s="533"/>
      <c r="J66" s="533"/>
      <c r="K66" s="533"/>
      <c r="L66" s="533"/>
      <c r="M66" s="533"/>
      <c r="N66" s="533"/>
      <c r="O66" s="533"/>
      <c r="P66" s="533"/>
      <c r="Q66" s="533"/>
      <c r="R66" s="533"/>
      <c r="S66" s="533"/>
      <c r="T66" s="533"/>
      <c r="U66" s="533"/>
      <c r="V66" s="533"/>
      <c r="W66" s="533"/>
      <c r="X66" s="533"/>
      <c r="Y66" s="533"/>
      <c r="Z66" s="533"/>
      <c r="AA66" s="533"/>
      <c r="AB66" s="533"/>
      <c r="AC66" s="534"/>
      <c r="AO66" s="532"/>
      <c r="AP66" s="533"/>
      <c r="AQ66" s="533"/>
      <c r="AR66" s="533"/>
      <c r="AS66" s="533"/>
      <c r="AT66" s="533"/>
      <c r="AU66" s="533"/>
      <c r="AV66" s="533"/>
      <c r="AW66" s="533"/>
      <c r="AX66" s="533"/>
      <c r="AY66" s="533"/>
      <c r="AZ66" s="533"/>
      <c r="BA66" s="533"/>
      <c r="BB66" s="533"/>
      <c r="BC66" s="533"/>
      <c r="BD66" s="533"/>
      <c r="BE66" s="533"/>
      <c r="BF66" s="533"/>
      <c r="BG66" s="533"/>
      <c r="BH66" s="533"/>
      <c r="BI66" s="533"/>
      <c r="BJ66" s="533"/>
      <c r="BK66" s="533"/>
      <c r="BL66" s="533"/>
      <c r="BM66" s="533"/>
      <c r="BN66" s="533"/>
      <c r="BO66" s="533"/>
      <c r="BP66" s="534"/>
    </row>
    <row r="67" spans="2:68" s="75" customFormat="1" ht="12.9" customHeight="1">
      <c r="B67" s="77"/>
      <c r="C67" s="535" t="s">
        <v>410</v>
      </c>
      <c r="D67" s="536"/>
      <c r="E67" s="536"/>
      <c r="F67" s="536"/>
      <c r="G67" s="536"/>
      <c r="H67" s="536"/>
      <c r="I67" s="536"/>
      <c r="J67" s="536"/>
      <c r="K67" s="536"/>
      <c r="L67" s="536"/>
      <c r="M67" s="536"/>
      <c r="N67" s="536"/>
      <c r="O67" s="536"/>
      <c r="P67" s="536"/>
      <c r="Q67" s="536"/>
      <c r="R67" s="536"/>
      <c r="S67" s="536"/>
      <c r="T67" s="536"/>
      <c r="U67" s="536"/>
      <c r="V67" s="536"/>
      <c r="W67" s="536"/>
      <c r="X67" s="536"/>
      <c r="Y67" s="536"/>
      <c r="Z67" s="536"/>
      <c r="AA67" s="536"/>
      <c r="AB67" s="536"/>
      <c r="AC67" s="78"/>
      <c r="AO67" s="77"/>
      <c r="AP67" s="535" t="s">
        <v>410</v>
      </c>
      <c r="AQ67" s="536"/>
      <c r="AR67" s="536"/>
      <c r="AS67" s="536"/>
      <c r="AT67" s="536"/>
      <c r="AU67" s="536"/>
      <c r="AV67" s="536"/>
      <c r="AW67" s="536"/>
      <c r="AX67" s="536"/>
      <c r="AY67" s="536"/>
      <c r="AZ67" s="536"/>
      <c r="BA67" s="536"/>
      <c r="BB67" s="536"/>
      <c r="BC67" s="536"/>
      <c r="BD67" s="536"/>
      <c r="BE67" s="536"/>
      <c r="BF67" s="536"/>
      <c r="BG67" s="536"/>
      <c r="BH67" s="536"/>
      <c r="BI67" s="536"/>
      <c r="BJ67" s="536"/>
      <c r="BK67" s="536"/>
      <c r="BL67" s="536"/>
      <c r="BM67" s="536"/>
      <c r="BN67" s="536"/>
      <c r="BO67" s="536"/>
      <c r="BP67" s="78"/>
    </row>
    <row r="68" spans="2:68" s="75" customFormat="1" ht="12.9" customHeight="1">
      <c r="B68" s="77"/>
      <c r="C68" s="536"/>
      <c r="D68" s="536"/>
      <c r="E68" s="536"/>
      <c r="F68" s="536"/>
      <c r="G68" s="536"/>
      <c r="H68" s="536"/>
      <c r="I68" s="536"/>
      <c r="J68" s="536"/>
      <c r="K68" s="536"/>
      <c r="L68" s="536"/>
      <c r="M68" s="536"/>
      <c r="N68" s="536"/>
      <c r="O68" s="536"/>
      <c r="P68" s="536"/>
      <c r="Q68" s="536"/>
      <c r="R68" s="536"/>
      <c r="S68" s="536"/>
      <c r="T68" s="536"/>
      <c r="U68" s="536"/>
      <c r="V68" s="536"/>
      <c r="W68" s="536"/>
      <c r="X68" s="536"/>
      <c r="Y68" s="536"/>
      <c r="Z68" s="536"/>
      <c r="AA68" s="536"/>
      <c r="AB68" s="536"/>
      <c r="AC68" s="78"/>
      <c r="AO68" s="77"/>
      <c r="AP68" s="536"/>
      <c r="AQ68" s="536"/>
      <c r="AR68" s="536"/>
      <c r="AS68" s="536"/>
      <c r="AT68" s="536"/>
      <c r="AU68" s="536"/>
      <c r="AV68" s="536"/>
      <c r="AW68" s="536"/>
      <c r="AX68" s="536"/>
      <c r="AY68" s="536"/>
      <c r="AZ68" s="536"/>
      <c r="BA68" s="536"/>
      <c r="BB68" s="536"/>
      <c r="BC68" s="536"/>
      <c r="BD68" s="536"/>
      <c r="BE68" s="536"/>
      <c r="BF68" s="536"/>
      <c r="BG68" s="536"/>
      <c r="BH68" s="536"/>
      <c r="BI68" s="536"/>
      <c r="BJ68" s="536"/>
      <c r="BK68" s="536"/>
      <c r="BL68" s="536"/>
      <c r="BM68" s="536"/>
      <c r="BN68" s="536"/>
      <c r="BO68" s="536"/>
      <c r="BP68" s="78"/>
    </row>
    <row r="69" spans="2:68" s="75" customFormat="1" ht="12.9" customHeight="1">
      <c r="B69" s="77"/>
      <c r="C69" s="536"/>
      <c r="D69" s="536"/>
      <c r="E69" s="536"/>
      <c r="F69" s="536"/>
      <c r="G69" s="536"/>
      <c r="H69" s="536"/>
      <c r="I69" s="536"/>
      <c r="J69" s="536"/>
      <c r="K69" s="536"/>
      <c r="L69" s="536"/>
      <c r="M69" s="536"/>
      <c r="N69" s="536"/>
      <c r="O69" s="536"/>
      <c r="P69" s="536"/>
      <c r="Q69" s="536"/>
      <c r="R69" s="536"/>
      <c r="S69" s="536"/>
      <c r="T69" s="536"/>
      <c r="U69" s="536"/>
      <c r="V69" s="536"/>
      <c r="W69" s="536"/>
      <c r="X69" s="536"/>
      <c r="Y69" s="536"/>
      <c r="Z69" s="536"/>
      <c r="AA69" s="536"/>
      <c r="AB69" s="536"/>
      <c r="AC69" s="78"/>
      <c r="AO69" s="77"/>
      <c r="AP69" s="536"/>
      <c r="AQ69" s="536"/>
      <c r="AR69" s="536"/>
      <c r="AS69" s="536"/>
      <c r="AT69" s="536"/>
      <c r="AU69" s="536"/>
      <c r="AV69" s="536"/>
      <c r="AW69" s="536"/>
      <c r="AX69" s="536"/>
      <c r="AY69" s="536"/>
      <c r="AZ69" s="536"/>
      <c r="BA69" s="536"/>
      <c r="BB69" s="536"/>
      <c r="BC69" s="536"/>
      <c r="BD69" s="536"/>
      <c r="BE69" s="536"/>
      <c r="BF69" s="536"/>
      <c r="BG69" s="536"/>
      <c r="BH69" s="536"/>
      <c r="BI69" s="536"/>
      <c r="BJ69" s="536"/>
      <c r="BK69" s="536"/>
      <c r="BL69" s="536"/>
      <c r="BM69" s="536"/>
      <c r="BN69" s="536"/>
      <c r="BO69" s="536"/>
      <c r="BP69" s="78"/>
    </row>
    <row r="70" spans="2:68" s="75" customFormat="1" ht="12.9" customHeight="1">
      <c r="B70" s="77"/>
      <c r="C70" s="536"/>
      <c r="D70" s="536"/>
      <c r="E70" s="536"/>
      <c r="F70" s="536"/>
      <c r="G70" s="536"/>
      <c r="H70" s="536"/>
      <c r="I70" s="536"/>
      <c r="J70" s="536"/>
      <c r="K70" s="536"/>
      <c r="L70" s="536"/>
      <c r="M70" s="536"/>
      <c r="N70" s="536"/>
      <c r="O70" s="536"/>
      <c r="P70" s="536"/>
      <c r="Q70" s="536"/>
      <c r="R70" s="536"/>
      <c r="S70" s="536"/>
      <c r="T70" s="536"/>
      <c r="U70" s="536"/>
      <c r="V70" s="536"/>
      <c r="W70" s="536"/>
      <c r="X70" s="536"/>
      <c r="Y70" s="536"/>
      <c r="Z70" s="536"/>
      <c r="AA70" s="536"/>
      <c r="AB70" s="536"/>
      <c r="AC70" s="78"/>
      <c r="AO70" s="77"/>
      <c r="AP70" s="536"/>
      <c r="AQ70" s="536"/>
      <c r="AR70" s="536"/>
      <c r="AS70" s="536"/>
      <c r="AT70" s="536"/>
      <c r="AU70" s="536"/>
      <c r="AV70" s="536"/>
      <c r="AW70" s="536"/>
      <c r="AX70" s="536"/>
      <c r="AY70" s="536"/>
      <c r="AZ70" s="536"/>
      <c r="BA70" s="536"/>
      <c r="BB70" s="536"/>
      <c r="BC70" s="536"/>
      <c r="BD70" s="536"/>
      <c r="BE70" s="536"/>
      <c r="BF70" s="536"/>
      <c r="BG70" s="536"/>
      <c r="BH70" s="536"/>
      <c r="BI70" s="536"/>
      <c r="BJ70" s="536"/>
      <c r="BK70" s="536"/>
      <c r="BL70" s="536"/>
      <c r="BM70" s="536"/>
      <c r="BN70" s="536"/>
      <c r="BO70" s="536"/>
      <c r="BP70" s="78"/>
    </row>
    <row r="71" spans="2:68" s="75" customFormat="1" ht="12.9" customHeight="1">
      <c r="B71" s="77"/>
      <c r="C71" s="536"/>
      <c r="D71" s="536"/>
      <c r="E71" s="536"/>
      <c r="F71" s="536"/>
      <c r="G71" s="536"/>
      <c r="H71" s="536"/>
      <c r="I71" s="536"/>
      <c r="J71" s="536"/>
      <c r="K71" s="536"/>
      <c r="L71" s="536"/>
      <c r="M71" s="536"/>
      <c r="N71" s="536"/>
      <c r="O71" s="536"/>
      <c r="P71" s="536"/>
      <c r="Q71" s="536"/>
      <c r="R71" s="536"/>
      <c r="S71" s="536"/>
      <c r="T71" s="536"/>
      <c r="U71" s="536"/>
      <c r="V71" s="536"/>
      <c r="W71" s="536"/>
      <c r="X71" s="536"/>
      <c r="Y71" s="536"/>
      <c r="Z71" s="536"/>
      <c r="AA71" s="536"/>
      <c r="AB71" s="536"/>
      <c r="AC71" s="78"/>
      <c r="AO71" s="77"/>
      <c r="AP71" s="536"/>
      <c r="AQ71" s="536"/>
      <c r="AR71" s="536"/>
      <c r="AS71" s="536"/>
      <c r="AT71" s="536"/>
      <c r="AU71" s="536"/>
      <c r="AV71" s="536"/>
      <c r="AW71" s="536"/>
      <c r="AX71" s="536"/>
      <c r="AY71" s="536"/>
      <c r="AZ71" s="536"/>
      <c r="BA71" s="536"/>
      <c r="BB71" s="536"/>
      <c r="BC71" s="536"/>
      <c r="BD71" s="536"/>
      <c r="BE71" s="536"/>
      <c r="BF71" s="536"/>
      <c r="BG71" s="536"/>
      <c r="BH71" s="536"/>
      <c r="BI71" s="536"/>
      <c r="BJ71" s="536"/>
      <c r="BK71" s="536"/>
      <c r="BL71" s="536"/>
      <c r="BM71" s="536"/>
      <c r="BN71" s="536"/>
      <c r="BO71" s="536"/>
      <c r="BP71" s="78"/>
    </row>
    <row r="72" spans="2:68" s="75" customFormat="1" ht="12.9" customHeight="1">
      <c r="B72" s="77"/>
      <c r="C72" s="536"/>
      <c r="D72" s="536"/>
      <c r="E72" s="536"/>
      <c r="F72" s="536"/>
      <c r="G72" s="536"/>
      <c r="H72" s="536"/>
      <c r="I72" s="536"/>
      <c r="J72" s="536"/>
      <c r="K72" s="536"/>
      <c r="L72" s="536"/>
      <c r="M72" s="536"/>
      <c r="N72" s="536"/>
      <c r="O72" s="536"/>
      <c r="P72" s="536"/>
      <c r="Q72" s="536"/>
      <c r="R72" s="536"/>
      <c r="S72" s="536"/>
      <c r="T72" s="536"/>
      <c r="U72" s="536"/>
      <c r="V72" s="536"/>
      <c r="W72" s="536"/>
      <c r="X72" s="536"/>
      <c r="Y72" s="536"/>
      <c r="Z72" s="536"/>
      <c r="AA72" s="536"/>
      <c r="AB72" s="536"/>
      <c r="AC72" s="78"/>
      <c r="AO72" s="77"/>
      <c r="AP72" s="536"/>
      <c r="AQ72" s="536"/>
      <c r="AR72" s="536"/>
      <c r="AS72" s="536"/>
      <c r="AT72" s="536"/>
      <c r="AU72" s="536"/>
      <c r="AV72" s="536"/>
      <c r="AW72" s="536"/>
      <c r="AX72" s="536"/>
      <c r="AY72" s="536"/>
      <c r="AZ72" s="536"/>
      <c r="BA72" s="536"/>
      <c r="BB72" s="536"/>
      <c r="BC72" s="536"/>
      <c r="BD72" s="536"/>
      <c r="BE72" s="536"/>
      <c r="BF72" s="536"/>
      <c r="BG72" s="536"/>
      <c r="BH72" s="536"/>
      <c r="BI72" s="536"/>
      <c r="BJ72" s="536"/>
      <c r="BK72" s="536"/>
      <c r="BL72" s="536"/>
      <c r="BM72" s="536"/>
      <c r="BN72" s="536"/>
      <c r="BO72" s="536"/>
      <c r="BP72" s="78"/>
    </row>
    <row r="73" spans="2:68" s="75" customFormat="1" ht="12.9" customHeight="1">
      <c r="B73" s="77"/>
      <c r="C73" s="536"/>
      <c r="D73" s="536"/>
      <c r="E73" s="536"/>
      <c r="F73" s="536"/>
      <c r="G73" s="536"/>
      <c r="H73" s="536"/>
      <c r="I73" s="536"/>
      <c r="J73" s="536"/>
      <c r="K73" s="536"/>
      <c r="L73" s="536"/>
      <c r="M73" s="536"/>
      <c r="N73" s="536"/>
      <c r="O73" s="536"/>
      <c r="P73" s="536"/>
      <c r="Q73" s="536"/>
      <c r="R73" s="536"/>
      <c r="S73" s="536"/>
      <c r="T73" s="536"/>
      <c r="U73" s="536"/>
      <c r="V73" s="536"/>
      <c r="W73" s="536"/>
      <c r="X73" s="536"/>
      <c r="Y73" s="536"/>
      <c r="Z73" s="536"/>
      <c r="AA73" s="536"/>
      <c r="AB73" s="536"/>
      <c r="AC73" s="78"/>
      <c r="AO73" s="77"/>
      <c r="AP73" s="536"/>
      <c r="AQ73" s="536"/>
      <c r="AR73" s="536"/>
      <c r="AS73" s="536"/>
      <c r="AT73" s="536"/>
      <c r="AU73" s="536"/>
      <c r="AV73" s="536"/>
      <c r="AW73" s="536"/>
      <c r="AX73" s="536"/>
      <c r="AY73" s="536"/>
      <c r="AZ73" s="536"/>
      <c r="BA73" s="536"/>
      <c r="BB73" s="536"/>
      <c r="BC73" s="536"/>
      <c r="BD73" s="536"/>
      <c r="BE73" s="536"/>
      <c r="BF73" s="536"/>
      <c r="BG73" s="536"/>
      <c r="BH73" s="536"/>
      <c r="BI73" s="536"/>
      <c r="BJ73" s="536"/>
      <c r="BK73" s="536"/>
      <c r="BL73" s="536"/>
      <c r="BM73" s="536"/>
      <c r="BN73" s="536"/>
      <c r="BO73" s="536"/>
      <c r="BP73" s="78"/>
    </row>
    <row r="74" spans="2:68" s="75" customFormat="1" ht="12.9" customHeight="1">
      <c r="B74" s="77"/>
      <c r="C74" s="536"/>
      <c r="D74" s="536"/>
      <c r="E74" s="536"/>
      <c r="F74" s="536"/>
      <c r="G74" s="536"/>
      <c r="H74" s="536"/>
      <c r="I74" s="536"/>
      <c r="J74" s="536"/>
      <c r="K74" s="536"/>
      <c r="L74" s="536"/>
      <c r="M74" s="536"/>
      <c r="N74" s="536"/>
      <c r="O74" s="536"/>
      <c r="P74" s="536"/>
      <c r="Q74" s="536"/>
      <c r="R74" s="536"/>
      <c r="S74" s="536"/>
      <c r="T74" s="536"/>
      <c r="U74" s="536"/>
      <c r="V74" s="536"/>
      <c r="W74" s="536"/>
      <c r="X74" s="536"/>
      <c r="Y74" s="536"/>
      <c r="Z74" s="536"/>
      <c r="AA74" s="536"/>
      <c r="AB74" s="536"/>
      <c r="AC74" s="78"/>
      <c r="AO74" s="77"/>
      <c r="AP74" s="536"/>
      <c r="AQ74" s="536"/>
      <c r="AR74" s="536"/>
      <c r="AS74" s="536"/>
      <c r="AT74" s="536"/>
      <c r="AU74" s="536"/>
      <c r="AV74" s="536"/>
      <c r="AW74" s="536"/>
      <c r="AX74" s="536"/>
      <c r="AY74" s="536"/>
      <c r="AZ74" s="536"/>
      <c r="BA74" s="536"/>
      <c r="BB74" s="536"/>
      <c r="BC74" s="536"/>
      <c r="BD74" s="536"/>
      <c r="BE74" s="536"/>
      <c r="BF74" s="536"/>
      <c r="BG74" s="536"/>
      <c r="BH74" s="536"/>
      <c r="BI74" s="536"/>
      <c r="BJ74" s="536"/>
      <c r="BK74" s="536"/>
      <c r="BL74" s="536"/>
      <c r="BM74" s="536"/>
      <c r="BN74" s="536"/>
      <c r="BO74" s="536"/>
      <c r="BP74" s="78"/>
    </row>
    <row r="75" spans="2:68" s="75" customFormat="1" ht="12.9" customHeight="1">
      <c r="B75" s="77"/>
      <c r="C75" s="536"/>
      <c r="D75" s="536"/>
      <c r="E75" s="536"/>
      <c r="F75" s="536"/>
      <c r="G75" s="536"/>
      <c r="H75" s="536"/>
      <c r="I75" s="536"/>
      <c r="J75" s="536"/>
      <c r="K75" s="536"/>
      <c r="L75" s="536"/>
      <c r="M75" s="536"/>
      <c r="N75" s="536"/>
      <c r="O75" s="536"/>
      <c r="P75" s="536"/>
      <c r="Q75" s="536"/>
      <c r="R75" s="536"/>
      <c r="S75" s="536"/>
      <c r="T75" s="536"/>
      <c r="U75" s="536"/>
      <c r="V75" s="536"/>
      <c r="W75" s="536"/>
      <c r="X75" s="536"/>
      <c r="Y75" s="536"/>
      <c r="Z75" s="536"/>
      <c r="AA75" s="536"/>
      <c r="AB75" s="536"/>
      <c r="AC75" s="78"/>
      <c r="AO75" s="77"/>
      <c r="AP75" s="536"/>
      <c r="AQ75" s="536"/>
      <c r="AR75" s="536"/>
      <c r="AS75" s="536"/>
      <c r="AT75" s="536"/>
      <c r="AU75" s="536"/>
      <c r="AV75" s="536"/>
      <c r="AW75" s="536"/>
      <c r="AX75" s="536"/>
      <c r="AY75" s="536"/>
      <c r="AZ75" s="536"/>
      <c r="BA75" s="536"/>
      <c r="BB75" s="536"/>
      <c r="BC75" s="536"/>
      <c r="BD75" s="536"/>
      <c r="BE75" s="536"/>
      <c r="BF75" s="536"/>
      <c r="BG75" s="536"/>
      <c r="BH75" s="536"/>
      <c r="BI75" s="536"/>
      <c r="BJ75" s="536"/>
      <c r="BK75" s="536"/>
      <c r="BL75" s="536"/>
      <c r="BM75" s="536"/>
      <c r="BN75" s="536"/>
      <c r="BO75" s="536"/>
      <c r="BP75" s="78"/>
    </row>
    <row r="76" spans="2:68" s="75" customFormat="1" ht="12.9" customHeight="1">
      <c r="B76" s="77"/>
      <c r="C76" s="536"/>
      <c r="D76" s="536"/>
      <c r="E76" s="536"/>
      <c r="F76" s="536"/>
      <c r="G76" s="536"/>
      <c r="H76" s="536"/>
      <c r="I76" s="536"/>
      <c r="J76" s="536"/>
      <c r="K76" s="536"/>
      <c r="L76" s="536"/>
      <c r="M76" s="536"/>
      <c r="N76" s="536"/>
      <c r="O76" s="536"/>
      <c r="P76" s="536"/>
      <c r="Q76" s="536"/>
      <c r="R76" s="536"/>
      <c r="S76" s="536"/>
      <c r="T76" s="536"/>
      <c r="U76" s="536"/>
      <c r="V76" s="536"/>
      <c r="W76" s="536"/>
      <c r="X76" s="536"/>
      <c r="Y76" s="536"/>
      <c r="Z76" s="536"/>
      <c r="AA76" s="536"/>
      <c r="AB76" s="536"/>
      <c r="AC76" s="78"/>
      <c r="AO76" s="77"/>
      <c r="AP76" s="536"/>
      <c r="AQ76" s="536"/>
      <c r="AR76" s="536"/>
      <c r="AS76" s="536"/>
      <c r="AT76" s="536"/>
      <c r="AU76" s="536"/>
      <c r="AV76" s="536"/>
      <c r="AW76" s="536"/>
      <c r="AX76" s="536"/>
      <c r="AY76" s="536"/>
      <c r="AZ76" s="536"/>
      <c r="BA76" s="536"/>
      <c r="BB76" s="536"/>
      <c r="BC76" s="536"/>
      <c r="BD76" s="536"/>
      <c r="BE76" s="536"/>
      <c r="BF76" s="536"/>
      <c r="BG76" s="536"/>
      <c r="BH76" s="536"/>
      <c r="BI76" s="536"/>
      <c r="BJ76" s="536"/>
      <c r="BK76" s="536"/>
      <c r="BL76" s="536"/>
      <c r="BM76" s="536"/>
      <c r="BN76" s="536"/>
      <c r="BO76" s="536"/>
      <c r="BP76" s="78"/>
    </row>
    <row r="77" spans="2:68" s="75" customFormat="1" ht="12.9" customHeight="1">
      <c r="B77" s="77"/>
      <c r="C77" s="536"/>
      <c r="D77" s="536"/>
      <c r="E77" s="536"/>
      <c r="F77" s="536"/>
      <c r="G77" s="536"/>
      <c r="H77" s="536"/>
      <c r="I77" s="536"/>
      <c r="J77" s="536"/>
      <c r="K77" s="536"/>
      <c r="L77" s="536"/>
      <c r="M77" s="536"/>
      <c r="N77" s="536"/>
      <c r="O77" s="536"/>
      <c r="P77" s="536"/>
      <c r="Q77" s="536"/>
      <c r="R77" s="536"/>
      <c r="S77" s="536"/>
      <c r="T77" s="536"/>
      <c r="U77" s="536"/>
      <c r="V77" s="536"/>
      <c r="W77" s="536"/>
      <c r="X77" s="536"/>
      <c r="Y77" s="536"/>
      <c r="Z77" s="536"/>
      <c r="AA77" s="536"/>
      <c r="AB77" s="536"/>
      <c r="AC77" s="78"/>
      <c r="AO77" s="77"/>
      <c r="AP77" s="536"/>
      <c r="AQ77" s="536"/>
      <c r="AR77" s="536"/>
      <c r="AS77" s="536"/>
      <c r="AT77" s="536"/>
      <c r="AU77" s="536"/>
      <c r="AV77" s="536"/>
      <c r="AW77" s="536"/>
      <c r="AX77" s="536"/>
      <c r="AY77" s="536"/>
      <c r="AZ77" s="536"/>
      <c r="BA77" s="536"/>
      <c r="BB77" s="536"/>
      <c r="BC77" s="536"/>
      <c r="BD77" s="536"/>
      <c r="BE77" s="536"/>
      <c r="BF77" s="536"/>
      <c r="BG77" s="536"/>
      <c r="BH77" s="536"/>
      <c r="BI77" s="536"/>
      <c r="BJ77" s="536"/>
      <c r="BK77" s="536"/>
      <c r="BL77" s="536"/>
      <c r="BM77" s="536"/>
      <c r="BN77" s="536"/>
      <c r="BO77" s="536"/>
      <c r="BP77" s="78"/>
    </row>
    <row r="78" spans="2:68" s="75" customFormat="1" ht="12.9" customHeight="1">
      <c r="B78" s="77"/>
      <c r="C78" s="536"/>
      <c r="D78" s="536"/>
      <c r="E78" s="536"/>
      <c r="F78" s="536"/>
      <c r="G78" s="536"/>
      <c r="H78" s="536"/>
      <c r="I78" s="536"/>
      <c r="J78" s="536"/>
      <c r="K78" s="536"/>
      <c r="L78" s="536"/>
      <c r="M78" s="536"/>
      <c r="N78" s="536"/>
      <c r="O78" s="536"/>
      <c r="P78" s="536"/>
      <c r="Q78" s="536"/>
      <c r="R78" s="536"/>
      <c r="S78" s="536"/>
      <c r="T78" s="536"/>
      <c r="U78" s="536"/>
      <c r="V78" s="536"/>
      <c r="W78" s="536"/>
      <c r="X78" s="536"/>
      <c r="Y78" s="536"/>
      <c r="Z78" s="536"/>
      <c r="AA78" s="536"/>
      <c r="AB78" s="536"/>
      <c r="AC78" s="78"/>
      <c r="AO78" s="77"/>
      <c r="AP78" s="536"/>
      <c r="AQ78" s="536"/>
      <c r="AR78" s="536"/>
      <c r="AS78" s="536"/>
      <c r="AT78" s="536"/>
      <c r="AU78" s="536"/>
      <c r="AV78" s="536"/>
      <c r="AW78" s="536"/>
      <c r="AX78" s="536"/>
      <c r="AY78" s="536"/>
      <c r="AZ78" s="536"/>
      <c r="BA78" s="536"/>
      <c r="BB78" s="536"/>
      <c r="BC78" s="536"/>
      <c r="BD78" s="536"/>
      <c r="BE78" s="536"/>
      <c r="BF78" s="536"/>
      <c r="BG78" s="536"/>
      <c r="BH78" s="536"/>
      <c r="BI78" s="536"/>
      <c r="BJ78" s="536"/>
      <c r="BK78" s="536"/>
      <c r="BL78" s="536"/>
      <c r="BM78" s="536"/>
      <c r="BN78" s="536"/>
      <c r="BO78" s="536"/>
      <c r="BP78" s="78"/>
    </row>
    <row r="79" spans="2:68" s="75" customFormat="1" ht="12.9" customHeight="1">
      <c r="B79" s="77"/>
      <c r="C79" s="536"/>
      <c r="D79" s="536"/>
      <c r="E79" s="536"/>
      <c r="F79" s="536"/>
      <c r="G79" s="536"/>
      <c r="H79" s="536"/>
      <c r="I79" s="536"/>
      <c r="J79" s="536"/>
      <c r="K79" s="536"/>
      <c r="L79" s="536"/>
      <c r="M79" s="536"/>
      <c r="N79" s="536"/>
      <c r="O79" s="536"/>
      <c r="P79" s="536"/>
      <c r="Q79" s="536"/>
      <c r="R79" s="536"/>
      <c r="S79" s="536"/>
      <c r="T79" s="536"/>
      <c r="U79" s="536"/>
      <c r="V79" s="536"/>
      <c r="W79" s="536"/>
      <c r="X79" s="536"/>
      <c r="Y79" s="536"/>
      <c r="Z79" s="536"/>
      <c r="AA79" s="536"/>
      <c r="AB79" s="536"/>
      <c r="AC79" s="78"/>
      <c r="AO79" s="77"/>
      <c r="AP79" s="536"/>
      <c r="AQ79" s="536"/>
      <c r="AR79" s="536"/>
      <c r="AS79" s="536"/>
      <c r="AT79" s="536"/>
      <c r="AU79" s="536"/>
      <c r="AV79" s="536"/>
      <c r="AW79" s="536"/>
      <c r="AX79" s="536"/>
      <c r="AY79" s="536"/>
      <c r="AZ79" s="536"/>
      <c r="BA79" s="536"/>
      <c r="BB79" s="536"/>
      <c r="BC79" s="536"/>
      <c r="BD79" s="536"/>
      <c r="BE79" s="536"/>
      <c r="BF79" s="536"/>
      <c r="BG79" s="536"/>
      <c r="BH79" s="536"/>
      <c r="BI79" s="536"/>
      <c r="BJ79" s="536"/>
      <c r="BK79" s="536"/>
      <c r="BL79" s="536"/>
      <c r="BM79" s="536"/>
      <c r="BN79" s="536"/>
      <c r="BO79" s="536"/>
      <c r="BP79" s="78"/>
    </row>
    <row r="80" spans="2:68" s="75" customFormat="1" ht="12.9" customHeight="1">
      <c r="B80" s="77"/>
      <c r="C80" s="536"/>
      <c r="D80" s="536"/>
      <c r="E80" s="536"/>
      <c r="F80" s="536"/>
      <c r="G80" s="536"/>
      <c r="H80" s="536"/>
      <c r="I80" s="536"/>
      <c r="J80" s="536"/>
      <c r="K80" s="536"/>
      <c r="L80" s="536"/>
      <c r="M80" s="536"/>
      <c r="N80" s="536"/>
      <c r="O80" s="536"/>
      <c r="P80" s="536"/>
      <c r="Q80" s="536"/>
      <c r="R80" s="536"/>
      <c r="S80" s="536"/>
      <c r="T80" s="536"/>
      <c r="U80" s="536"/>
      <c r="V80" s="536"/>
      <c r="W80" s="536"/>
      <c r="X80" s="536"/>
      <c r="Y80" s="536"/>
      <c r="Z80" s="536"/>
      <c r="AA80" s="536"/>
      <c r="AB80" s="536"/>
      <c r="AC80" s="78"/>
      <c r="AO80" s="77"/>
      <c r="AP80" s="536"/>
      <c r="AQ80" s="536"/>
      <c r="AR80" s="536"/>
      <c r="AS80" s="536"/>
      <c r="AT80" s="536"/>
      <c r="AU80" s="536"/>
      <c r="AV80" s="536"/>
      <c r="AW80" s="536"/>
      <c r="AX80" s="536"/>
      <c r="AY80" s="536"/>
      <c r="AZ80" s="536"/>
      <c r="BA80" s="536"/>
      <c r="BB80" s="536"/>
      <c r="BC80" s="536"/>
      <c r="BD80" s="536"/>
      <c r="BE80" s="536"/>
      <c r="BF80" s="536"/>
      <c r="BG80" s="536"/>
      <c r="BH80" s="536"/>
      <c r="BI80" s="536"/>
      <c r="BJ80" s="536"/>
      <c r="BK80" s="536"/>
      <c r="BL80" s="536"/>
      <c r="BM80" s="536"/>
      <c r="BN80" s="536"/>
      <c r="BO80" s="536"/>
      <c r="BP80" s="78"/>
    </row>
    <row r="81" spans="2:68" s="75" customFormat="1" ht="12.9" customHeight="1">
      <c r="B81" s="77"/>
      <c r="C81" s="536"/>
      <c r="D81" s="536"/>
      <c r="E81" s="536"/>
      <c r="F81" s="536"/>
      <c r="G81" s="536"/>
      <c r="H81" s="536"/>
      <c r="I81" s="536"/>
      <c r="J81" s="536"/>
      <c r="K81" s="536"/>
      <c r="L81" s="536"/>
      <c r="M81" s="536"/>
      <c r="N81" s="536"/>
      <c r="O81" s="536"/>
      <c r="P81" s="536"/>
      <c r="Q81" s="536"/>
      <c r="R81" s="536"/>
      <c r="S81" s="536"/>
      <c r="T81" s="536"/>
      <c r="U81" s="536"/>
      <c r="V81" s="536"/>
      <c r="W81" s="536"/>
      <c r="X81" s="536"/>
      <c r="Y81" s="536"/>
      <c r="Z81" s="536"/>
      <c r="AA81" s="536"/>
      <c r="AB81" s="536"/>
      <c r="AC81" s="78"/>
      <c r="AO81" s="77"/>
      <c r="AP81" s="536"/>
      <c r="AQ81" s="536"/>
      <c r="AR81" s="536"/>
      <c r="AS81" s="536"/>
      <c r="AT81" s="536"/>
      <c r="AU81" s="536"/>
      <c r="AV81" s="536"/>
      <c r="AW81" s="536"/>
      <c r="AX81" s="536"/>
      <c r="AY81" s="536"/>
      <c r="AZ81" s="536"/>
      <c r="BA81" s="536"/>
      <c r="BB81" s="536"/>
      <c r="BC81" s="536"/>
      <c r="BD81" s="536"/>
      <c r="BE81" s="536"/>
      <c r="BF81" s="536"/>
      <c r="BG81" s="536"/>
      <c r="BH81" s="536"/>
      <c r="BI81" s="536"/>
      <c r="BJ81" s="536"/>
      <c r="BK81" s="536"/>
      <c r="BL81" s="536"/>
      <c r="BM81" s="536"/>
      <c r="BN81" s="536"/>
      <c r="BO81" s="536"/>
      <c r="BP81" s="78"/>
    </row>
    <row r="82" spans="2:68" s="75" customFormat="1" ht="12.9" customHeight="1">
      <c r="B82" s="77"/>
      <c r="C82" s="536"/>
      <c r="D82" s="536"/>
      <c r="E82" s="536"/>
      <c r="F82" s="536"/>
      <c r="G82" s="536"/>
      <c r="H82" s="536"/>
      <c r="I82" s="536"/>
      <c r="J82" s="536"/>
      <c r="K82" s="536"/>
      <c r="L82" s="536"/>
      <c r="M82" s="536"/>
      <c r="N82" s="536"/>
      <c r="O82" s="536"/>
      <c r="P82" s="536"/>
      <c r="Q82" s="536"/>
      <c r="R82" s="536"/>
      <c r="S82" s="536"/>
      <c r="T82" s="536"/>
      <c r="U82" s="536"/>
      <c r="V82" s="536"/>
      <c r="W82" s="536"/>
      <c r="X82" s="536"/>
      <c r="Y82" s="536"/>
      <c r="Z82" s="536"/>
      <c r="AA82" s="536"/>
      <c r="AB82" s="536"/>
      <c r="AC82" s="78"/>
      <c r="AO82" s="77"/>
      <c r="AP82" s="536"/>
      <c r="AQ82" s="536"/>
      <c r="AR82" s="536"/>
      <c r="AS82" s="536"/>
      <c r="AT82" s="536"/>
      <c r="AU82" s="536"/>
      <c r="AV82" s="536"/>
      <c r="AW82" s="536"/>
      <c r="AX82" s="536"/>
      <c r="AY82" s="536"/>
      <c r="AZ82" s="536"/>
      <c r="BA82" s="536"/>
      <c r="BB82" s="536"/>
      <c r="BC82" s="536"/>
      <c r="BD82" s="536"/>
      <c r="BE82" s="536"/>
      <c r="BF82" s="536"/>
      <c r="BG82" s="536"/>
      <c r="BH82" s="536"/>
      <c r="BI82" s="536"/>
      <c r="BJ82" s="536"/>
      <c r="BK82" s="536"/>
      <c r="BL82" s="536"/>
      <c r="BM82" s="536"/>
      <c r="BN82" s="536"/>
      <c r="BO82" s="536"/>
      <c r="BP82" s="78"/>
    </row>
    <row r="83" spans="2:68" s="75" customFormat="1" ht="12.9" customHeight="1">
      <c r="B83" s="77"/>
      <c r="C83" s="536"/>
      <c r="D83" s="536"/>
      <c r="E83" s="536"/>
      <c r="F83" s="536"/>
      <c r="G83" s="536"/>
      <c r="H83" s="536"/>
      <c r="I83" s="536"/>
      <c r="J83" s="536"/>
      <c r="K83" s="536"/>
      <c r="L83" s="536"/>
      <c r="M83" s="536"/>
      <c r="N83" s="536"/>
      <c r="O83" s="536"/>
      <c r="P83" s="536"/>
      <c r="Q83" s="536"/>
      <c r="R83" s="536"/>
      <c r="S83" s="536"/>
      <c r="T83" s="536"/>
      <c r="U83" s="536"/>
      <c r="V83" s="536"/>
      <c r="W83" s="536"/>
      <c r="X83" s="536"/>
      <c r="Y83" s="536"/>
      <c r="Z83" s="536"/>
      <c r="AA83" s="536"/>
      <c r="AB83" s="536"/>
      <c r="AC83" s="78"/>
      <c r="AO83" s="77"/>
      <c r="AP83" s="536"/>
      <c r="AQ83" s="536"/>
      <c r="AR83" s="536"/>
      <c r="AS83" s="536"/>
      <c r="AT83" s="536"/>
      <c r="AU83" s="536"/>
      <c r="AV83" s="536"/>
      <c r="AW83" s="536"/>
      <c r="AX83" s="536"/>
      <c r="AY83" s="536"/>
      <c r="AZ83" s="536"/>
      <c r="BA83" s="536"/>
      <c r="BB83" s="536"/>
      <c r="BC83" s="536"/>
      <c r="BD83" s="536"/>
      <c r="BE83" s="536"/>
      <c r="BF83" s="536"/>
      <c r="BG83" s="536"/>
      <c r="BH83" s="536"/>
      <c r="BI83" s="536"/>
      <c r="BJ83" s="536"/>
      <c r="BK83" s="536"/>
      <c r="BL83" s="536"/>
      <c r="BM83" s="536"/>
      <c r="BN83" s="536"/>
      <c r="BO83" s="536"/>
      <c r="BP83" s="78"/>
    </row>
    <row r="84" spans="2:68" s="75" customFormat="1" ht="12.9" customHeight="1">
      <c r="B84" s="77"/>
      <c r="C84" s="536"/>
      <c r="D84" s="536"/>
      <c r="E84" s="536"/>
      <c r="F84" s="536"/>
      <c r="G84" s="536"/>
      <c r="H84" s="536"/>
      <c r="I84" s="536"/>
      <c r="J84" s="536"/>
      <c r="K84" s="536"/>
      <c r="L84" s="536"/>
      <c r="M84" s="536"/>
      <c r="N84" s="536"/>
      <c r="O84" s="536"/>
      <c r="P84" s="536"/>
      <c r="Q84" s="536"/>
      <c r="R84" s="536"/>
      <c r="S84" s="536"/>
      <c r="T84" s="536"/>
      <c r="U84" s="536"/>
      <c r="V84" s="536"/>
      <c r="W84" s="536"/>
      <c r="X84" s="536"/>
      <c r="Y84" s="536"/>
      <c r="Z84" s="536"/>
      <c r="AA84" s="536"/>
      <c r="AB84" s="536"/>
      <c r="AC84" s="78"/>
      <c r="AO84" s="77"/>
      <c r="AP84" s="536"/>
      <c r="AQ84" s="536"/>
      <c r="AR84" s="536"/>
      <c r="AS84" s="536"/>
      <c r="AT84" s="536"/>
      <c r="AU84" s="536"/>
      <c r="AV84" s="536"/>
      <c r="AW84" s="536"/>
      <c r="AX84" s="536"/>
      <c r="AY84" s="536"/>
      <c r="AZ84" s="536"/>
      <c r="BA84" s="536"/>
      <c r="BB84" s="536"/>
      <c r="BC84" s="536"/>
      <c r="BD84" s="536"/>
      <c r="BE84" s="536"/>
      <c r="BF84" s="536"/>
      <c r="BG84" s="536"/>
      <c r="BH84" s="536"/>
      <c r="BI84" s="536"/>
      <c r="BJ84" s="536"/>
      <c r="BK84" s="536"/>
      <c r="BL84" s="536"/>
      <c r="BM84" s="536"/>
      <c r="BN84" s="536"/>
      <c r="BO84" s="536"/>
      <c r="BP84" s="78"/>
    </row>
    <row r="85" spans="2:68" s="75" customFormat="1" ht="12.9" customHeight="1">
      <c r="B85" s="77"/>
      <c r="C85" s="536"/>
      <c r="D85" s="536"/>
      <c r="E85" s="536"/>
      <c r="F85" s="536"/>
      <c r="G85" s="536"/>
      <c r="H85" s="536"/>
      <c r="I85" s="536"/>
      <c r="J85" s="536"/>
      <c r="K85" s="536"/>
      <c r="L85" s="536"/>
      <c r="M85" s="536"/>
      <c r="N85" s="536"/>
      <c r="O85" s="536"/>
      <c r="P85" s="536"/>
      <c r="Q85" s="536"/>
      <c r="R85" s="536"/>
      <c r="S85" s="536"/>
      <c r="T85" s="536"/>
      <c r="U85" s="536"/>
      <c r="V85" s="536"/>
      <c r="W85" s="536"/>
      <c r="X85" s="536"/>
      <c r="Y85" s="536"/>
      <c r="Z85" s="536"/>
      <c r="AA85" s="536"/>
      <c r="AB85" s="536"/>
      <c r="AC85" s="78"/>
      <c r="AO85" s="77"/>
      <c r="AP85" s="536"/>
      <c r="AQ85" s="536"/>
      <c r="AR85" s="536"/>
      <c r="AS85" s="536"/>
      <c r="AT85" s="536"/>
      <c r="AU85" s="536"/>
      <c r="AV85" s="536"/>
      <c r="AW85" s="536"/>
      <c r="AX85" s="536"/>
      <c r="AY85" s="536"/>
      <c r="AZ85" s="536"/>
      <c r="BA85" s="536"/>
      <c r="BB85" s="536"/>
      <c r="BC85" s="536"/>
      <c r="BD85" s="536"/>
      <c r="BE85" s="536"/>
      <c r="BF85" s="536"/>
      <c r="BG85" s="536"/>
      <c r="BH85" s="536"/>
      <c r="BI85" s="536"/>
      <c r="BJ85" s="536"/>
      <c r="BK85" s="536"/>
      <c r="BL85" s="536"/>
      <c r="BM85" s="536"/>
      <c r="BN85" s="536"/>
      <c r="BO85" s="536"/>
      <c r="BP85" s="78"/>
    </row>
    <row r="86" spans="2:68" s="75" customFormat="1" ht="12.9" customHeight="1">
      <c r="B86" s="77"/>
      <c r="C86" s="536"/>
      <c r="D86" s="536"/>
      <c r="E86" s="536"/>
      <c r="F86" s="536"/>
      <c r="G86" s="536"/>
      <c r="H86" s="536"/>
      <c r="I86" s="536"/>
      <c r="J86" s="536"/>
      <c r="K86" s="536"/>
      <c r="L86" s="536"/>
      <c r="M86" s="536"/>
      <c r="N86" s="536"/>
      <c r="O86" s="536"/>
      <c r="P86" s="536"/>
      <c r="Q86" s="536"/>
      <c r="R86" s="536"/>
      <c r="S86" s="536"/>
      <c r="T86" s="536"/>
      <c r="U86" s="536"/>
      <c r="V86" s="536"/>
      <c r="W86" s="536"/>
      <c r="X86" s="536"/>
      <c r="Y86" s="536"/>
      <c r="Z86" s="536"/>
      <c r="AA86" s="536"/>
      <c r="AB86" s="536"/>
      <c r="AC86" s="78"/>
      <c r="AO86" s="77"/>
      <c r="AP86" s="536"/>
      <c r="AQ86" s="536"/>
      <c r="AR86" s="536"/>
      <c r="AS86" s="536"/>
      <c r="AT86" s="536"/>
      <c r="AU86" s="536"/>
      <c r="AV86" s="536"/>
      <c r="AW86" s="536"/>
      <c r="AX86" s="536"/>
      <c r="AY86" s="536"/>
      <c r="AZ86" s="536"/>
      <c r="BA86" s="536"/>
      <c r="BB86" s="536"/>
      <c r="BC86" s="536"/>
      <c r="BD86" s="536"/>
      <c r="BE86" s="536"/>
      <c r="BF86" s="536"/>
      <c r="BG86" s="536"/>
      <c r="BH86" s="536"/>
      <c r="BI86" s="536"/>
      <c r="BJ86" s="536"/>
      <c r="BK86" s="536"/>
      <c r="BL86" s="536"/>
      <c r="BM86" s="536"/>
      <c r="BN86" s="536"/>
      <c r="BO86" s="536"/>
      <c r="BP86" s="78"/>
    </row>
    <row r="87" spans="2:68" s="75" customFormat="1" ht="12.9" customHeight="1">
      <c r="B87" s="77"/>
      <c r="C87" s="536"/>
      <c r="D87" s="536"/>
      <c r="E87" s="536"/>
      <c r="F87" s="536"/>
      <c r="G87" s="536"/>
      <c r="H87" s="536"/>
      <c r="I87" s="536"/>
      <c r="J87" s="536"/>
      <c r="K87" s="536"/>
      <c r="L87" s="536"/>
      <c r="M87" s="536"/>
      <c r="N87" s="536"/>
      <c r="O87" s="536"/>
      <c r="P87" s="536"/>
      <c r="Q87" s="536"/>
      <c r="R87" s="536"/>
      <c r="S87" s="536"/>
      <c r="T87" s="536"/>
      <c r="U87" s="536"/>
      <c r="V87" s="536"/>
      <c r="W87" s="536"/>
      <c r="X87" s="536"/>
      <c r="Y87" s="536"/>
      <c r="Z87" s="536"/>
      <c r="AA87" s="536"/>
      <c r="AB87" s="536"/>
      <c r="AC87" s="78"/>
      <c r="AO87" s="77"/>
      <c r="AP87" s="536"/>
      <c r="AQ87" s="536"/>
      <c r="AR87" s="536"/>
      <c r="AS87" s="536"/>
      <c r="AT87" s="536"/>
      <c r="AU87" s="536"/>
      <c r="AV87" s="536"/>
      <c r="AW87" s="536"/>
      <c r="AX87" s="536"/>
      <c r="AY87" s="536"/>
      <c r="AZ87" s="536"/>
      <c r="BA87" s="536"/>
      <c r="BB87" s="536"/>
      <c r="BC87" s="536"/>
      <c r="BD87" s="536"/>
      <c r="BE87" s="536"/>
      <c r="BF87" s="536"/>
      <c r="BG87" s="536"/>
      <c r="BH87" s="536"/>
      <c r="BI87" s="536"/>
      <c r="BJ87" s="536"/>
      <c r="BK87" s="536"/>
      <c r="BL87" s="536"/>
      <c r="BM87" s="536"/>
      <c r="BN87" s="536"/>
      <c r="BO87" s="536"/>
      <c r="BP87" s="78"/>
    </row>
    <row r="88" spans="2:68" s="75" customFormat="1" ht="12.9" customHeight="1">
      <c r="B88" s="77"/>
      <c r="C88" s="536"/>
      <c r="D88" s="536"/>
      <c r="E88" s="536"/>
      <c r="F88" s="536"/>
      <c r="G88" s="536"/>
      <c r="H88" s="536"/>
      <c r="I88" s="536"/>
      <c r="J88" s="536"/>
      <c r="K88" s="536"/>
      <c r="L88" s="536"/>
      <c r="M88" s="536"/>
      <c r="N88" s="536"/>
      <c r="O88" s="536"/>
      <c r="P88" s="536"/>
      <c r="Q88" s="536"/>
      <c r="R88" s="536"/>
      <c r="S88" s="536"/>
      <c r="T88" s="536"/>
      <c r="U88" s="536"/>
      <c r="V88" s="536"/>
      <c r="W88" s="536"/>
      <c r="X88" s="536"/>
      <c r="Y88" s="536"/>
      <c r="Z88" s="536"/>
      <c r="AA88" s="536"/>
      <c r="AB88" s="536"/>
      <c r="AC88" s="78"/>
      <c r="AO88" s="77"/>
      <c r="AP88" s="536"/>
      <c r="AQ88" s="536"/>
      <c r="AR88" s="536"/>
      <c r="AS88" s="536"/>
      <c r="AT88" s="536"/>
      <c r="AU88" s="536"/>
      <c r="AV88" s="536"/>
      <c r="AW88" s="536"/>
      <c r="AX88" s="536"/>
      <c r="AY88" s="536"/>
      <c r="AZ88" s="536"/>
      <c r="BA88" s="536"/>
      <c r="BB88" s="536"/>
      <c r="BC88" s="536"/>
      <c r="BD88" s="536"/>
      <c r="BE88" s="536"/>
      <c r="BF88" s="536"/>
      <c r="BG88" s="536"/>
      <c r="BH88" s="536"/>
      <c r="BI88" s="536"/>
      <c r="BJ88" s="536"/>
      <c r="BK88" s="536"/>
      <c r="BL88" s="536"/>
      <c r="BM88" s="536"/>
      <c r="BN88" s="536"/>
      <c r="BO88" s="536"/>
      <c r="BP88" s="78"/>
    </row>
    <row r="89" spans="2:68" s="75" customFormat="1" ht="12.9" customHeight="1">
      <c r="B89" s="77"/>
      <c r="C89" s="536"/>
      <c r="D89" s="536"/>
      <c r="E89" s="536"/>
      <c r="F89" s="536"/>
      <c r="G89" s="536"/>
      <c r="H89" s="536"/>
      <c r="I89" s="536"/>
      <c r="J89" s="536"/>
      <c r="K89" s="536"/>
      <c r="L89" s="536"/>
      <c r="M89" s="536"/>
      <c r="N89" s="536"/>
      <c r="O89" s="536"/>
      <c r="P89" s="536"/>
      <c r="Q89" s="536"/>
      <c r="R89" s="536"/>
      <c r="S89" s="536"/>
      <c r="T89" s="536"/>
      <c r="U89" s="536"/>
      <c r="V89" s="536"/>
      <c r="W89" s="536"/>
      <c r="X89" s="536"/>
      <c r="Y89" s="536"/>
      <c r="Z89" s="536"/>
      <c r="AA89" s="536"/>
      <c r="AB89" s="536"/>
      <c r="AC89" s="78"/>
      <c r="AO89" s="77"/>
      <c r="AP89" s="536"/>
      <c r="AQ89" s="536"/>
      <c r="AR89" s="536"/>
      <c r="AS89" s="536"/>
      <c r="AT89" s="536"/>
      <c r="AU89" s="536"/>
      <c r="AV89" s="536"/>
      <c r="AW89" s="536"/>
      <c r="AX89" s="536"/>
      <c r="AY89" s="536"/>
      <c r="AZ89" s="536"/>
      <c r="BA89" s="536"/>
      <c r="BB89" s="536"/>
      <c r="BC89" s="536"/>
      <c r="BD89" s="536"/>
      <c r="BE89" s="536"/>
      <c r="BF89" s="536"/>
      <c r="BG89" s="536"/>
      <c r="BH89" s="536"/>
      <c r="BI89" s="536"/>
      <c r="BJ89" s="536"/>
      <c r="BK89" s="536"/>
      <c r="BL89" s="536"/>
      <c r="BM89" s="536"/>
      <c r="BN89" s="536"/>
      <c r="BO89" s="536"/>
      <c r="BP89" s="78"/>
    </row>
    <row r="90" spans="2:68" s="75" customFormat="1" ht="12.9" customHeight="1">
      <c r="B90" s="77"/>
      <c r="C90" s="536"/>
      <c r="D90" s="536"/>
      <c r="E90" s="536"/>
      <c r="F90" s="536"/>
      <c r="G90" s="536"/>
      <c r="H90" s="536"/>
      <c r="I90" s="536"/>
      <c r="J90" s="536"/>
      <c r="K90" s="536"/>
      <c r="L90" s="536"/>
      <c r="M90" s="536"/>
      <c r="N90" s="536"/>
      <c r="O90" s="536"/>
      <c r="P90" s="536"/>
      <c r="Q90" s="536"/>
      <c r="R90" s="536"/>
      <c r="S90" s="536"/>
      <c r="T90" s="536"/>
      <c r="U90" s="536"/>
      <c r="V90" s="536"/>
      <c r="W90" s="536"/>
      <c r="X90" s="536"/>
      <c r="Y90" s="536"/>
      <c r="Z90" s="536"/>
      <c r="AA90" s="536"/>
      <c r="AB90" s="536"/>
      <c r="AC90" s="78"/>
      <c r="AO90" s="77"/>
      <c r="AP90" s="536"/>
      <c r="AQ90" s="536"/>
      <c r="AR90" s="536"/>
      <c r="AS90" s="536"/>
      <c r="AT90" s="536"/>
      <c r="AU90" s="536"/>
      <c r="AV90" s="536"/>
      <c r="AW90" s="536"/>
      <c r="AX90" s="536"/>
      <c r="AY90" s="536"/>
      <c r="AZ90" s="536"/>
      <c r="BA90" s="536"/>
      <c r="BB90" s="536"/>
      <c r="BC90" s="536"/>
      <c r="BD90" s="536"/>
      <c r="BE90" s="536"/>
      <c r="BF90" s="536"/>
      <c r="BG90" s="536"/>
      <c r="BH90" s="536"/>
      <c r="BI90" s="536"/>
      <c r="BJ90" s="536"/>
      <c r="BK90" s="536"/>
      <c r="BL90" s="536"/>
      <c r="BM90" s="536"/>
      <c r="BN90" s="536"/>
      <c r="BO90" s="536"/>
      <c r="BP90" s="78"/>
    </row>
    <row r="91" spans="2:68" s="75" customFormat="1" ht="12.9" customHeight="1">
      <c r="B91" s="77"/>
      <c r="C91" s="536"/>
      <c r="D91" s="536"/>
      <c r="E91" s="536"/>
      <c r="F91" s="536"/>
      <c r="G91" s="536"/>
      <c r="H91" s="536"/>
      <c r="I91" s="536"/>
      <c r="J91" s="536"/>
      <c r="K91" s="536"/>
      <c r="L91" s="536"/>
      <c r="M91" s="536"/>
      <c r="N91" s="536"/>
      <c r="O91" s="536"/>
      <c r="P91" s="536"/>
      <c r="Q91" s="536"/>
      <c r="R91" s="536"/>
      <c r="S91" s="536"/>
      <c r="T91" s="536"/>
      <c r="U91" s="536"/>
      <c r="V91" s="536"/>
      <c r="W91" s="536"/>
      <c r="X91" s="536"/>
      <c r="Y91" s="536"/>
      <c r="Z91" s="536"/>
      <c r="AA91" s="536"/>
      <c r="AB91" s="536"/>
      <c r="AC91" s="78"/>
      <c r="AO91" s="77"/>
      <c r="AP91" s="536"/>
      <c r="AQ91" s="536"/>
      <c r="AR91" s="536"/>
      <c r="AS91" s="536"/>
      <c r="AT91" s="536"/>
      <c r="AU91" s="536"/>
      <c r="AV91" s="536"/>
      <c r="AW91" s="536"/>
      <c r="AX91" s="536"/>
      <c r="AY91" s="536"/>
      <c r="AZ91" s="536"/>
      <c r="BA91" s="536"/>
      <c r="BB91" s="536"/>
      <c r="BC91" s="536"/>
      <c r="BD91" s="536"/>
      <c r="BE91" s="536"/>
      <c r="BF91" s="536"/>
      <c r="BG91" s="536"/>
      <c r="BH91" s="536"/>
      <c r="BI91" s="536"/>
      <c r="BJ91" s="536"/>
      <c r="BK91" s="536"/>
      <c r="BL91" s="536"/>
      <c r="BM91" s="536"/>
      <c r="BN91" s="536"/>
      <c r="BO91" s="536"/>
      <c r="BP91" s="78"/>
    </row>
    <row r="92" spans="2:68" s="75" customFormat="1" ht="12.9" customHeight="1">
      <c r="B92" s="77"/>
      <c r="C92" s="536"/>
      <c r="D92" s="536"/>
      <c r="E92" s="536"/>
      <c r="F92" s="536"/>
      <c r="G92" s="536"/>
      <c r="H92" s="536"/>
      <c r="I92" s="536"/>
      <c r="J92" s="536"/>
      <c r="K92" s="536"/>
      <c r="L92" s="536"/>
      <c r="M92" s="536"/>
      <c r="N92" s="536"/>
      <c r="O92" s="536"/>
      <c r="P92" s="536"/>
      <c r="Q92" s="536"/>
      <c r="R92" s="536"/>
      <c r="S92" s="536"/>
      <c r="T92" s="536"/>
      <c r="U92" s="536"/>
      <c r="V92" s="536"/>
      <c r="W92" s="536"/>
      <c r="X92" s="536"/>
      <c r="Y92" s="536"/>
      <c r="Z92" s="536"/>
      <c r="AA92" s="536"/>
      <c r="AB92" s="536"/>
      <c r="AC92" s="78"/>
      <c r="AO92" s="77"/>
      <c r="AP92" s="536"/>
      <c r="AQ92" s="536"/>
      <c r="AR92" s="536"/>
      <c r="AS92" s="536"/>
      <c r="AT92" s="536"/>
      <c r="AU92" s="536"/>
      <c r="AV92" s="536"/>
      <c r="AW92" s="536"/>
      <c r="AX92" s="536"/>
      <c r="AY92" s="536"/>
      <c r="AZ92" s="536"/>
      <c r="BA92" s="536"/>
      <c r="BB92" s="536"/>
      <c r="BC92" s="536"/>
      <c r="BD92" s="536"/>
      <c r="BE92" s="536"/>
      <c r="BF92" s="536"/>
      <c r="BG92" s="536"/>
      <c r="BH92" s="536"/>
      <c r="BI92" s="536"/>
      <c r="BJ92" s="536"/>
      <c r="BK92" s="536"/>
      <c r="BL92" s="536"/>
      <c r="BM92" s="536"/>
      <c r="BN92" s="536"/>
      <c r="BO92" s="536"/>
      <c r="BP92" s="78"/>
    </row>
    <row r="93" spans="2:68" s="75" customFormat="1" ht="12.9" customHeight="1">
      <c r="B93" s="77"/>
      <c r="C93" s="536"/>
      <c r="D93" s="536"/>
      <c r="E93" s="536"/>
      <c r="F93" s="536"/>
      <c r="G93" s="536"/>
      <c r="H93" s="536"/>
      <c r="I93" s="536"/>
      <c r="J93" s="536"/>
      <c r="K93" s="536"/>
      <c r="L93" s="536"/>
      <c r="M93" s="536"/>
      <c r="N93" s="536"/>
      <c r="O93" s="536"/>
      <c r="P93" s="536"/>
      <c r="Q93" s="536"/>
      <c r="R93" s="536"/>
      <c r="S93" s="536"/>
      <c r="T93" s="536"/>
      <c r="U93" s="536"/>
      <c r="V93" s="536"/>
      <c r="W93" s="536"/>
      <c r="X93" s="536"/>
      <c r="Y93" s="536"/>
      <c r="Z93" s="536"/>
      <c r="AA93" s="536"/>
      <c r="AB93" s="536"/>
      <c r="AC93" s="78"/>
      <c r="AO93" s="77"/>
      <c r="AP93" s="536"/>
      <c r="AQ93" s="536"/>
      <c r="AR93" s="536"/>
      <c r="AS93" s="536"/>
      <c r="AT93" s="536"/>
      <c r="AU93" s="536"/>
      <c r="AV93" s="536"/>
      <c r="AW93" s="536"/>
      <c r="AX93" s="536"/>
      <c r="AY93" s="536"/>
      <c r="AZ93" s="536"/>
      <c r="BA93" s="536"/>
      <c r="BB93" s="536"/>
      <c r="BC93" s="536"/>
      <c r="BD93" s="536"/>
      <c r="BE93" s="536"/>
      <c r="BF93" s="536"/>
      <c r="BG93" s="536"/>
      <c r="BH93" s="536"/>
      <c r="BI93" s="536"/>
      <c r="BJ93" s="536"/>
      <c r="BK93" s="536"/>
      <c r="BL93" s="536"/>
      <c r="BM93" s="536"/>
      <c r="BN93" s="536"/>
      <c r="BO93" s="536"/>
      <c r="BP93" s="78"/>
    </row>
    <row r="94" spans="2:68" s="75" customFormat="1" ht="12.9" customHeight="1">
      <c r="B94" s="77"/>
      <c r="C94" s="536"/>
      <c r="D94" s="536"/>
      <c r="E94" s="536"/>
      <c r="F94" s="536"/>
      <c r="G94" s="536"/>
      <c r="H94" s="536"/>
      <c r="I94" s="536"/>
      <c r="J94" s="536"/>
      <c r="K94" s="536"/>
      <c r="L94" s="536"/>
      <c r="M94" s="536"/>
      <c r="N94" s="536"/>
      <c r="O94" s="536"/>
      <c r="P94" s="536"/>
      <c r="Q94" s="536"/>
      <c r="R94" s="536"/>
      <c r="S94" s="536"/>
      <c r="T94" s="536"/>
      <c r="U94" s="536"/>
      <c r="V94" s="536"/>
      <c r="W94" s="536"/>
      <c r="X94" s="536"/>
      <c r="Y94" s="536"/>
      <c r="Z94" s="536"/>
      <c r="AA94" s="536"/>
      <c r="AB94" s="536"/>
      <c r="AC94" s="78"/>
      <c r="AO94" s="77"/>
      <c r="AP94" s="536"/>
      <c r="AQ94" s="536"/>
      <c r="AR94" s="536"/>
      <c r="AS94" s="536"/>
      <c r="AT94" s="536"/>
      <c r="AU94" s="536"/>
      <c r="AV94" s="536"/>
      <c r="AW94" s="536"/>
      <c r="AX94" s="536"/>
      <c r="AY94" s="536"/>
      <c r="AZ94" s="536"/>
      <c r="BA94" s="536"/>
      <c r="BB94" s="536"/>
      <c r="BC94" s="536"/>
      <c r="BD94" s="536"/>
      <c r="BE94" s="536"/>
      <c r="BF94" s="536"/>
      <c r="BG94" s="536"/>
      <c r="BH94" s="536"/>
      <c r="BI94" s="536"/>
      <c r="BJ94" s="536"/>
      <c r="BK94" s="536"/>
      <c r="BL94" s="536"/>
      <c r="BM94" s="536"/>
      <c r="BN94" s="536"/>
      <c r="BO94" s="536"/>
      <c r="BP94" s="78"/>
    </row>
    <row r="95" spans="2:68" s="75" customFormat="1" ht="12.9" customHeight="1">
      <c r="B95" s="77"/>
      <c r="C95" s="536"/>
      <c r="D95" s="536"/>
      <c r="E95" s="536"/>
      <c r="F95" s="536"/>
      <c r="G95" s="536"/>
      <c r="H95" s="536"/>
      <c r="I95" s="536"/>
      <c r="J95" s="536"/>
      <c r="K95" s="536"/>
      <c r="L95" s="536"/>
      <c r="M95" s="536"/>
      <c r="N95" s="536"/>
      <c r="O95" s="536"/>
      <c r="P95" s="536"/>
      <c r="Q95" s="536"/>
      <c r="R95" s="536"/>
      <c r="S95" s="536"/>
      <c r="T95" s="536"/>
      <c r="U95" s="536"/>
      <c r="V95" s="536"/>
      <c r="W95" s="536"/>
      <c r="X95" s="536"/>
      <c r="Y95" s="536"/>
      <c r="Z95" s="536"/>
      <c r="AA95" s="536"/>
      <c r="AB95" s="536"/>
      <c r="AC95" s="78"/>
      <c r="AO95" s="77"/>
      <c r="AP95" s="536"/>
      <c r="AQ95" s="536"/>
      <c r="AR95" s="536"/>
      <c r="AS95" s="536"/>
      <c r="AT95" s="536"/>
      <c r="AU95" s="536"/>
      <c r="AV95" s="536"/>
      <c r="AW95" s="536"/>
      <c r="AX95" s="536"/>
      <c r="AY95" s="536"/>
      <c r="AZ95" s="536"/>
      <c r="BA95" s="536"/>
      <c r="BB95" s="536"/>
      <c r="BC95" s="536"/>
      <c r="BD95" s="536"/>
      <c r="BE95" s="536"/>
      <c r="BF95" s="536"/>
      <c r="BG95" s="536"/>
      <c r="BH95" s="536"/>
      <c r="BI95" s="536"/>
      <c r="BJ95" s="536"/>
      <c r="BK95" s="536"/>
      <c r="BL95" s="536"/>
      <c r="BM95" s="536"/>
      <c r="BN95" s="536"/>
      <c r="BO95" s="536"/>
      <c r="BP95" s="78"/>
    </row>
    <row r="96" spans="2:68" s="75" customFormat="1" ht="12.9" customHeight="1">
      <c r="B96" s="77"/>
      <c r="C96" s="536"/>
      <c r="D96" s="536"/>
      <c r="E96" s="536"/>
      <c r="F96" s="536"/>
      <c r="G96" s="536"/>
      <c r="H96" s="536"/>
      <c r="I96" s="536"/>
      <c r="J96" s="536"/>
      <c r="K96" s="536"/>
      <c r="L96" s="536"/>
      <c r="M96" s="536"/>
      <c r="N96" s="536"/>
      <c r="O96" s="536"/>
      <c r="P96" s="536"/>
      <c r="Q96" s="536"/>
      <c r="R96" s="536"/>
      <c r="S96" s="536"/>
      <c r="T96" s="536"/>
      <c r="U96" s="536"/>
      <c r="V96" s="536"/>
      <c r="W96" s="536"/>
      <c r="X96" s="536"/>
      <c r="Y96" s="536"/>
      <c r="Z96" s="536"/>
      <c r="AA96" s="536"/>
      <c r="AB96" s="536"/>
      <c r="AC96" s="78"/>
      <c r="AO96" s="77"/>
      <c r="AP96" s="536"/>
      <c r="AQ96" s="536"/>
      <c r="AR96" s="536"/>
      <c r="AS96" s="536"/>
      <c r="AT96" s="536"/>
      <c r="AU96" s="536"/>
      <c r="AV96" s="536"/>
      <c r="AW96" s="536"/>
      <c r="AX96" s="536"/>
      <c r="AY96" s="536"/>
      <c r="AZ96" s="536"/>
      <c r="BA96" s="536"/>
      <c r="BB96" s="536"/>
      <c r="BC96" s="536"/>
      <c r="BD96" s="536"/>
      <c r="BE96" s="536"/>
      <c r="BF96" s="536"/>
      <c r="BG96" s="536"/>
      <c r="BH96" s="536"/>
      <c r="BI96" s="536"/>
      <c r="BJ96" s="536"/>
      <c r="BK96" s="536"/>
      <c r="BL96" s="536"/>
      <c r="BM96" s="536"/>
      <c r="BN96" s="536"/>
      <c r="BO96" s="536"/>
      <c r="BP96" s="78"/>
    </row>
    <row r="97" spans="2:68" s="75" customFormat="1" ht="12.9" customHeight="1">
      <c r="B97" s="77"/>
      <c r="C97" s="536"/>
      <c r="D97" s="536"/>
      <c r="E97" s="536"/>
      <c r="F97" s="536"/>
      <c r="G97" s="536"/>
      <c r="H97" s="536"/>
      <c r="I97" s="536"/>
      <c r="J97" s="536"/>
      <c r="K97" s="536"/>
      <c r="L97" s="536"/>
      <c r="M97" s="536"/>
      <c r="N97" s="536"/>
      <c r="O97" s="536"/>
      <c r="P97" s="536"/>
      <c r="Q97" s="536"/>
      <c r="R97" s="536"/>
      <c r="S97" s="536"/>
      <c r="T97" s="536"/>
      <c r="U97" s="536"/>
      <c r="V97" s="536"/>
      <c r="W97" s="536"/>
      <c r="X97" s="536"/>
      <c r="Y97" s="536"/>
      <c r="Z97" s="536"/>
      <c r="AA97" s="536"/>
      <c r="AB97" s="536"/>
      <c r="AC97" s="78"/>
      <c r="AO97" s="77"/>
      <c r="AP97" s="536"/>
      <c r="AQ97" s="536"/>
      <c r="AR97" s="536"/>
      <c r="AS97" s="536"/>
      <c r="AT97" s="536"/>
      <c r="AU97" s="536"/>
      <c r="AV97" s="536"/>
      <c r="AW97" s="536"/>
      <c r="AX97" s="536"/>
      <c r="AY97" s="536"/>
      <c r="AZ97" s="536"/>
      <c r="BA97" s="536"/>
      <c r="BB97" s="536"/>
      <c r="BC97" s="536"/>
      <c r="BD97" s="536"/>
      <c r="BE97" s="536"/>
      <c r="BF97" s="536"/>
      <c r="BG97" s="536"/>
      <c r="BH97" s="536"/>
      <c r="BI97" s="536"/>
      <c r="BJ97" s="536"/>
      <c r="BK97" s="536"/>
      <c r="BL97" s="536"/>
      <c r="BM97" s="536"/>
      <c r="BN97" s="536"/>
      <c r="BO97" s="536"/>
      <c r="BP97" s="78"/>
    </row>
    <row r="98" spans="2:68" s="75" customFormat="1" ht="12.9" customHeight="1">
      <c r="B98" s="77"/>
      <c r="C98" s="536"/>
      <c r="D98" s="536"/>
      <c r="E98" s="536"/>
      <c r="F98" s="536"/>
      <c r="G98" s="536"/>
      <c r="H98" s="536"/>
      <c r="I98" s="536"/>
      <c r="J98" s="536"/>
      <c r="K98" s="536"/>
      <c r="L98" s="536"/>
      <c r="M98" s="536"/>
      <c r="N98" s="536"/>
      <c r="O98" s="536"/>
      <c r="P98" s="536"/>
      <c r="Q98" s="536"/>
      <c r="R98" s="536"/>
      <c r="S98" s="536"/>
      <c r="T98" s="536"/>
      <c r="U98" s="536"/>
      <c r="V98" s="536"/>
      <c r="W98" s="536"/>
      <c r="X98" s="536"/>
      <c r="Y98" s="536"/>
      <c r="Z98" s="536"/>
      <c r="AA98" s="536"/>
      <c r="AB98" s="536"/>
      <c r="AC98" s="78"/>
      <c r="AO98" s="77"/>
      <c r="AP98" s="536"/>
      <c r="AQ98" s="536"/>
      <c r="AR98" s="536"/>
      <c r="AS98" s="536"/>
      <c r="AT98" s="536"/>
      <c r="AU98" s="536"/>
      <c r="AV98" s="536"/>
      <c r="AW98" s="536"/>
      <c r="AX98" s="536"/>
      <c r="AY98" s="536"/>
      <c r="AZ98" s="536"/>
      <c r="BA98" s="536"/>
      <c r="BB98" s="536"/>
      <c r="BC98" s="536"/>
      <c r="BD98" s="536"/>
      <c r="BE98" s="536"/>
      <c r="BF98" s="536"/>
      <c r="BG98" s="536"/>
      <c r="BH98" s="536"/>
      <c r="BI98" s="536"/>
      <c r="BJ98" s="536"/>
      <c r="BK98" s="536"/>
      <c r="BL98" s="536"/>
      <c r="BM98" s="536"/>
      <c r="BN98" s="536"/>
      <c r="BO98" s="536"/>
      <c r="BP98" s="78"/>
    </row>
    <row r="99" spans="2:68" s="75" customFormat="1" ht="12.9" customHeight="1">
      <c r="B99" s="77"/>
      <c r="C99" s="536"/>
      <c r="D99" s="536"/>
      <c r="E99" s="536"/>
      <c r="F99" s="536"/>
      <c r="G99" s="536"/>
      <c r="H99" s="536"/>
      <c r="I99" s="536"/>
      <c r="J99" s="536"/>
      <c r="K99" s="536"/>
      <c r="L99" s="536"/>
      <c r="M99" s="536"/>
      <c r="N99" s="536"/>
      <c r="O99" s="536"/>
      <c r="P99" s="536"/>
      <c r="Q99" s="536"/>
      <c r="R99" s="536"/>
      <c r="S99" s="536"/>
      <c r="T99" s="536"/>
      <c r="U99" s="536"/>
      <c r="V99" s="536"/>
      <c r="W99" s="536"/>
      <c r="X99" s="536"/>
      <c r="Y99" s="536"/>
      <c r="Z99" s="536"/>
      <c r="AA99" s="536"/>
      <c r="AB99" s="536"/>
      <c r="AC99" s="78"/>
      <c r="AO99" s="77"/>
      <c r="AP99" s="536"/>
      <c r="AQ99" s="536"/>
      <c r="AR99" s="536"/>
      <c r="AS99" s="536"/>
      <c r="AT99" s="536"/>
      <c r="AU99" s="536"/>
      <c r="AV99" s="536"/>
      <c r="AW99" s="536"/>
      <c r="AX99" s="536"/>
      <c r="AY99" s="536"/>
      <c r="AZ99" s="536"/>
      <c r="BA99" s="536"/>
      <c r="BB99" s="536"/>
      <c r="BC99" s="536"/>
      <c r="BD99" s="536"/>
      <c r="BE99" s="536"/>
      <c r="BF99" s="536"/>
      <c r="BG99" s="536"/>
      <c r="BH99" s="536"/>
      <c r="BI99" s="536"/>
      <c r="BJ99" s="536"/>
      <c r="BK99" s="536"/>
      <c r="BL99" s="536"/>
      <c r="BM99" s="536"/>
      <c r="BN99" s="536"/>
      <c r="BO99" s="536"/>
      <c r="BP99" s="78"/>
    </row>
    <row r="100" spans="2:68" s="75" customFormat="1" ht="12.9" customHeight="1">
      <c r="B100" s="77"/>
      <c r="C100" s="536"/>
      <c r="D100" s="536"/>
      <c r="E100" s="536"/>
      <c r="F100" s="536"/>
      <c r="G100" s="536"/>
      <c r="H100" s="536"/>
      <c r="I100" s="536"/>
      <c r="J100" s="536"/>
      <c r="K100" s="536"/>
      <c r="L100" s="536"/>
      <c r="M100" s="536"/>
      <c r="N100" s="536"/>
      <c r="O100" s="536"/>
      <c r="P100" s="536"/>
      <c r="Q100" s="536"/>
      <c r="R100" s="536"/>
      <c r="S100" s="536"/>
      <c r="T100" s="536"/>
      <c r="U100" s="536"/>
      <c r="V100" s="536"/>
      <c r="W100" s="536"/>
      <c r="X100" s="536"/>
      <c r="Y100" s="536"/>
      <c r="Z100" s="536"/>
      <c r="AA100" s="536"/>
      <c r="AB100" s="536"/>
      <c r="AC100" s="78"/>
      <c r="AO100" s="77"/>
      <c r="AP100" s="536"/>
      <c r="AQ100" s="536"/>
      <c r="AR100" s="536"/>
      <c r="AS100" s="536"/>
      <c r="AT100" s="536"/>
      <c r="AU100" s="536"/>
      <c r="AV100" s="536"/>
      <c r="AW100" s="536"/>
      <c r="AX100" s="536"/>
      <c r="AY100" s="536"/>
      <c r="AZ100" s="536"/>
      <c r="BA100" s="536"/>
      <c r="BB100" s="536"/>
      <c r="BC100" s="536"/>
      <c r="BD100" s="536"/>
      <c r="BE100" s="536"/>
      <c r="BF100" s="536"/>
      <c r="BG100" s="536"/>
      <c r="BH100" s="536"/>
      <c r="BI100" s="536"/>
      <c r="BJ100" s="536"/>
      <c r="BK100" s="536"/>
      <c r="BL100" s="536"/>
      <c r="BM100" s="536"/>
      <c r="BN100" s="536"/>
      <c r="BO100" s="536"/>
      <c r="BP100" s="78"/>
    </row>
    <row r="101" spans="2:68" s="75" customFormat="1" ht="12.9" customHeight="1">
      <c r="B101" s="77"/>
      <c r="C101" s="536"/>
      <c r="D101" s="536"/>
      <c r="E101" s="536"/>
      <c r="F101" s="536"/>
      <c r="G101" s="536"/>
      <c r="H101" s="536"/>
      <c r="I101" s="536"/>
      <c r="J101" s="536"/>
      <c r="K101" s="536"/>
      <c r="L101" s="536"/>
      <c r="M101" s="536"/>
      <c r="N101" s="536"/>
      <c r="O101" s="536"/>
      <c r="P101" s="536"/>
      <c r="Q101" s="536"/>
      <c r="R101" s="536"/>
      <c r="S101" s="536"/>
      <c r="T101" s="536"/>
      <c r="U101" s="536"/>
      <c r="V101" s="536"/>
      <c r="W101" s="536"/>
      <c r="X101" s="536"/>
      <c r="Y101" s="536"/>
      <c r="Z101" s="536"/>
      <c r="AA101" s="536"/>
      <c r="AB101" s="536"/>
      <c r="AC101" s="78"/>
      <c r="AO101" s="77"/>
      <c r="AP101" s="536"/>
      <c r="AQ101" s="536"/>
      <c r="AR101" s="536"/>
      <c r="AS101" s="536"/>
      <c r="AT101" s="536"/>
      <c r="AU101" s="536"/>
      <c r="AV101" s="536"/>
      <c r="AW101" s="536"/>
      <c r="AX101" s="536"/>
      <c r="AY101" s="536"/>
      <c r="AZ101" s="536"/>
      <c r="BA101" s="536"/>
      <c r="BB101" s="536"/>
      <c r="BC101" s="536"/>
      <c r="BD101" s="536"/>
      <c r="BE101" s="536"/>
      <c r="BF101" s="536"/>
      <c r="BG101" s="536"/>
      <c r="BH101" s="536"/>
      <c r="BI101" s="536"/>
      <c r="BJ101" s="536"/>
      <c r="BK101" s="536"/>
      <c r="BL101" s="536"/>
      <c r="BM101" s="536"/>
      <c r="BN101" s="536"/>
      <c r="BO101" s="536"/>
      <c r="BP101" s="78"/>
    </row>
    <row r="102" spans="2:68" s="75" customFormat="1" ht="12.9" customHeight="1">
      <c r="B102" s="77"/>
      <c r="C102" s="536"/>
      <c r="D102" s="536"/>
      <c r="E102" s="536"/>
      <c r="F102" s="536"/>
      <c r="G102" s="536"/>
      <c r="H102" s="536"/>
      <c r="I102" s="536"/>
      <c r="J102" s="536"/>
      <c r="K102" s="536"/>
      <c r="L102" s="536"/>
      <c r="M102" s="536"/>
      <c r="N102" s="536"/>
      <c r="O102" s="536"/>
      <c r="P102" s="536"/>
      <c r="Q102" s="536"/>
      <c r="R102" s="536"/>
      <c r="S102" s="536"/>
      <c r="T102" s="536"/>
      <c r="U102" s="536"/>
      <c r="V102" s="536"/>
      <c r="W102" s="536"/>
      <c r="X102" s="536"/>
      <c r="Y102" s="536"/>
      <c r="Z102" s="536"/>
      <c r="AA102" s="536"/>
      <c r="AB102" s="536"/>
      <c r="AC102" s="78"/>
      <c r="AO102" s="77"/>
      <c r="AP102" s="536"/>
      <c r="AQ102" s="536"/>
      <c r="AR102" s="536"/>
      <c r="AS102" s="536"/>
      <c r="AT102" s="536"/>
      <c r="AU102" s="536"/>
      <c r="AV102" s="536"/>
      <c r="AW102" s="536"/>
      <c r="AX102" s="536"/>
      <c r="AY102" s="536"/>
      <c r="AZ102" s="536"/>
      <c r="BA102" s="536"/>
      <c r="BB102" s="536"/>
      <c r="BC102" s="536"/>
      <c r="BD102" s="536"/>
      <c r="BE102" s="536"/>
      <c r="BF102" s="536"/>
      <c r="BG102" s="536"/>
      <c r="BH102" s="536"/>
      <c r="BI102" s="536"/>
      <c r="BJ102" s="536"/>
      <c r="BK102" s="536"/>
      <c r="BL102" s="536"/>
      <c r="BM102" s="536"/>
      <c r="BN102" s="536"/>
      <c r="BO102" s="536"/>
      <c r="BP102" s="78"/>
    </row>
    <row r="103" spans="2:68" s="75" customFormat="1" ht="12.9" customHeight="1">
      <c r="B103" s="77"/>
      <c r="C103" s="536"/>
      <c r="D103" s="536"/>
      <c r="E103" s="536"/>
      <c r="F103" s="536"/>
      <c r="G103" s="536"/>
      <c r="H103" s="536"/>
      <c r="I103" s="536"/>
      <c r="J103" s="536"/>
      <c r="K103" s="536"/>
      <c r="L103" s="536"/>
      <c r="M103" s="536"/>
      <c r="N103" s="536"/>
      <c r="O103" s="536"/>
      <c r="P103" s="536"/>
      <c r="Q103" s="536"/>
      <c r="R103" s="536"/>
      <c r="S103" s="536"/>
      <c r="T103" s="536"/>
      <c r="U103" s="536"/>
      <c r="V103" s="536"/>
      <c r="W103" s="536"/>
      <c r="X103" s="536"/>
      <c r="Y103" s="536"/>
      <c r="Z103" s="536"/>
      <c r="AA103" s="536"/>
      <c r="AB103" s="536"/>
      <c r="AC103" s="78"/>
      <c r="AO103" s="77"/>
      <c r="AP103" s="536"/>
      <c r="AQ103" s="536"/>
      <c r="AR103" s="536"/>
      <c r="AS103" s="536"/>
      <c r="AT103" s="536"/>
      <c r="AU103" s="536"/>
      <c r="AV103" s="536"/>
      <c r="AW103" s="536"/>
      <c r="AX103" s="536"/>
      <c r="AY103" s="536"/>
      <c r="AZ103" s="536"/>
      <c r="BA103" s="536"/>
      <c r="BB103" s="536"/>
      <c r="BC103" s="536"/>
      <c r="BD103" s="536"/>
      <c r="BE103" s="536"/>
      <c r="BF103" s="536"/>
      <c r="BG103" s="536"/>
      <c r="BH103" s="536"/>
      <c r="BI103" s="536"/>
      <c r="BJ103" s="536"/>
      <c r="BK103" s="536"/>
      <c r="BL103" s="536"/>
      <c r="BM103" s="536"/>
      <c r="BN103" s="536"/>
      <c r="BO103" s="536"/>
      <c r="BP103" s="78"/>
    </row>
    <row r="104" spans="2:68" s="75" customFormat="1" ht="12.9" customHeight="1">
      <c r="B104" s="77"/>
      <c r="C104" s="536"/>
      <c r="D104" s="536"/>
      <c r="E104" s="536"/>
      <c r="F104" s="536"/>
      <c r="G104" s="536"/>
      <c r="H104" s="536"/>
      <c r="I104" s="536"/>
      <c r="J104" s="536"/>
      <c r="K104" s="536"/>
      <c r="L104" s="536"/>
      <c r="M104" s="536"/>
      <c r="N104" s="536"/>
      <c r="O104" s="536"/>
      <c r="P104" s="536"/>
      <c r="Q104" s="536"/>
      <c r="R104" s="536"/>
      <c r="S104" s="536"/>
      <c r="T104" s="536"/>
      <c r="U104" s="536"/>
      <c r="V104" s="536"/>
      <c r="W104" s="536"/>
      <c r="X104" s="536"/>
      <c r="Y104" s="536"/>
      <c r="Z104" s="536"/>
      <c r="AA104" s="536"/>
      <c r="AB104" s="536"/>
      <c r="AC104" s="78"/>
      <c r="AO104" s="77"/>
      <c r="AP104" s="536"/>
      <c r="AQ104" s="536"/>
      <c r="AR104" s="536"/>
      <c r="AS104" s="536"/>
      <c r="AT104" s="536"/>
      <c r="AU104" s="536"/>
      <c r="AV104" s="536"/>
      <c r="AW104" s="536"/>
      <c r="AX104" s="536"/>
      <c r="AY104" s="536"/>
      <c r="AZ104" s="536"/>
      <c r="BA104" s="536"/>
      <c r="BB104" s="536"/>
      <c r="BC104" s="536"/>
      <c r="BD104" s="536"/>
      <c r="BE104" s="536"/>
      <c r="BF104" s="536"/>
      <c r="BG104" s="536"/>
      <c r="BH104" s="536"/>
      <c r="BI104" s="536"/>
      <c r="BJ104" s="536"/>
      <c r="BK104" s="536"/>
      <c r="BL104" s="536"/>
      <c r="BM104" s="536"/>
      <c r="BN104" s="536"/>
      <c r="BO104" s="536"/>
      <c r="BP104" s="78"/>
    </row>
    <row r="105" spans="2:68" s="75" customFormat="1" ht="12.9" customHeight="1">
      <c r="B105" s="77"/>
      <c r="C105" s="536"/>
      <c r="D105" s="536"/>
      <c r="E105" s="536"/>
      <c r="F105" s="536"/>
      <c r="G105" s="536"/>
      <c r="H105" s="536"/>
      <c r="I105" s="536"/>
      <c r="J105" s="536"/>
      <c r="K105" s="536"/>
      <c r="L105" s="536"/>
      <c r="M105" s="536"/>
      <c r="N105" s="536"/>
      <c r="O105" s="536"/>
      <c r="P105" s="536"/>
      <c r="Q105" s="536"/>
      <c r="R105" s="536"/>
      <c r="S105" s="536"/>
      <c r="T105" s="536"/>
      <c r="U105" s="536"/>
      <c r="V105" s="536"/>
      <c r="W105" s="536"/>
      <c r="X105" s="536"/>
      <c r="Y105" s="536"/>
      <c r="Z105" s="536"/>
      <c r="AA105" s="536"/>
      <c r="AB105" s="536"/>
      <c r="AC105" s="78"/>
      <c r="AO105" s="77"/>
      <c r="AP105" s="536"/>
      <c r="AQ105" s="536"/>
      <c r="AR105" s="536"/>
      <c r="AS105" s="536"/>
      <c r="AT105" s="536"/>
      <c r="AU105" s="536"/>
      <c r="AV105" s="536"/>
      <c r="AW105" s="536"/>
      <c r="AX105" s="536"/>
      <c r="AY105" s="536"/>
      <c r="AZ105" s="536"/>
      <c r="BA105" s="536"/>
      <c r="BB105" s="536"/>
      <c r="BC105" s="536"/>
      <c r="BD105" s="536"/>
      <c r="BE105" s="536"/>
      <c r="BF105" s="536"/>
      <c r="BG105" s="536"/>
      <c r="BH105" s="536"/>
      <c r="BI105" s="536"/>
      <c r="BJ105" s="536"/>
      <c r="BK105" s="536"/>
      <c r="BL105" s="536"/>
      <c r="BM105" s="536"/>
      <c r="BN105" s="536"/>
      <c r="BO105" s="536"/>
      <c r="BP105" s="78"/>
    </row>
    <row r="106" spans="2:68" s="75" customFormat="1" ht="12.9" customHeight="1">
      <c r="B106" s="77"/>
      <c r="C106" s="536"/>
      <c r="D106" s="536"/>
      <c r="E106" s="536"/>
      <c r="F106" s="536"/>
      <c r="G106" s="536"/>
      <c r="H106" s="536"/>
      <c r="I106" s="536"/>
      <c r="J106" s="536"/>
      <c r="K106" s="536"/>
      <c r="L106" s="536"/>
      <c r="M106" s="536"/>
      <c r="N106" s="536"/>
      <c r="O106" s="536"/>
      <c r="P106" s="536"/>
      <c r="Q106" s="536"/>
      <c r="R106" s="536"/>
      <c r="S106" s="536"/>
      <c r="T106" s="536"/>
      <c r="U106" s="536"/>
      <c r="V106" s="536"/>
      <c r="W106" s="536"/>
      <c r="X106" s="536"/>
      <c r="Y106" s="536"/>
      <c r="Z106" s="536"/>
      <c r="AA106" s="536"/>
      <c r="AB106" s="536"/>
      <c r="AC106" s="78"/>
      <c r="AO106" s="77"/>
      <c r="AP106" s="536"/>
      <c r="AQ106" s="536"/>
      <c r="AR106" s="536"/>
      <c r="AS106" s="536"/>
      <c r="AT106" s="536"/>
      <c r="AU106" s="536"/>
      <c r="AV106" s="536"/>
      <c r="AW106" s="536"/>
      <c r="AX106" s="536"/>
      <c r="AY106" s="536"/>
      <c r="AZ106" s="536"/>
      <c r="BA106" s="536"/>
      <c r="BB106" s="536"/>
      <c r="BC106" s="536"/>
      <c r="BD106" s="536"/>
      <c r="BE106" s="536"/>
      <c r="BF106" s="536"/>
      <c r="BG106" s="536"/>
      <c r="BH106" s="536"/>
      <c r="BI106" s="536"/>
      <c r="BJ106" s="536"/>
      <c r="BK106" s="536"/>
      <c r="BL106" s="536"/>
      <c r="BM106" s="536"/>
      <c r="BN106" s="536"/>
      <c r="BO106" s="536"/>
      <c r="BP106" s="78"/>
    </row>
    <row r="107" spans="2:68" s="75" customFormat="1" ht="12.9" customHeight="1">
      <c r="B107" s="77"/>
      <c r="C107" s="536"/>
      <c r="D107" s="536"/>
      <c r="E107" s="536"/>
      <c r="F107" s="536"/>
      <c r="G107" s="536"/>
      <c r="H107" s="536"/>
      <c r="I107" s="536"/>
      <c r="J107" s="536"/>
      <c r="K107" s="536"/>
      <c r="L107" s="536"/>
      <c r="M107" s="536"/>
      <c r="N107" s="536"/>
      <c r="O107" s="536"/>
      <c r="P107" s="536"/>
      <c r="Q107" s="536"/>
      <c r="R107" s="536"/>
      <c r="S107" s="536"/>
      <c r="T107" s="536"/>
      <c r="U107" s="536"/>
      <c r="V107" s="536"/>
      <c r="W107" s="536"/>
      <c r="X107" s="536"/>
      <c r="Y107" s="536"/>
      <c r="Z107" s="536"/>
      <c r="AA107" s="536"/>
      <c r="AB107" s="536"/>
      <c r="AC107" s="78"/>
      <c r="AO107" s="77"/>
      <c r="AP107" s="536"/>
      <c r="AQ107" s="536"/>
      <c r="AR107" s="536"/>
      <c r="AS107" s="536"/>
      <c r="AT107" s="536"/>
      <c r="AU107" s="536"/>
      <c r="AV107" s="536"/>
      <c r="AW107" s="536"/>
      <c r="AX107" s="536"/>
      <c r="AY107" s="536"/>
      <c r="AZ107" s="536"/>
      <c r="BA107" s="536"/>
      <c r="BB107" s="536"/>
      <c r="BC107" s="536"/>
      <c r="BD107" s="536"/>
      <c r="BE107" s="536"/>
      <c r="BF107" s="536"/>
      <c r="BG107" s="536"/>
      <c r="BH107" s="536"/>
      <c r="BI107" s="536"/>
      <c r="BJ107" s="536"/>
      <c r="BK107" s="536"/>
      <c r="BL107" s="536"/>
      <c r="BM107" s="536"/>
      <c r="BN107" s="536"/>
      <c r="BO107" s="536"/>
      <c r="BP107" s="78"/>
    </row>
    <row r="108" spans="2:68" s="75" customFormat="1" ht="12.9" customHeight="1">
      <c r="B108" s="77"/>
      <c r="C108" s="536"/>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78"/>
      <c r="AO108" s="77"/>
      <c r="AP108" s="536"/>
      <c r="AQ108" s="536"/>
      <c r="AR108" s="536"/>
      <c r="AS108" s="536"/>
      <c r="AT108" s="536"/>
      <c r="AU108" s="536"/>
      <c r="AV108" s="536"/>
      <c r="AW108" s="536"/>
      <c r="AX108" s="536"/>
      <c r="AY108" s="536"/>
      <c r="AZ108" s="536"/>
      <c r="BA108" s="536"/>
      <c r="BB108" s="536"/>
      <c r="BC108" s="536"/>
      <c r="BD108" s="536"/>
      <c r="BE108" s="536"/>
      <c r="BF108" s="536"/>
      <c r="BG108" s="536"/>
      <c r="BH108" s="536"/>
      <c r="BI108" s="536"/>
      <c r="BJ108" s="536"/>
      <c r="BK108" s="536"/>
      <c r="BL108" s="536"/>
      <c r="BM108" s="536"/>
      <c r="BN108" s="536"/>
      <c r="BO108" s="536"/>
      <c r="BP108" s="78"/>
    </row>
    <row r="109" spans="2:68" s="75" customFormat="1" ht="12.9" customHeight="1">
      <c r="B109" s="77"/>
      <c r="C109" s="536"/>
      <c r="D109" s="536"/>
      <c r="E109" s="536"/>
      <c r="F109" s="536"/>
      <c r="G109" s="536"/>
      <c r="H109" s="536"/>
      <c r="I109" s="536"/>
      <c r="J109" s="536"/>
      <c r="K109" s="536"/>
      <c r="L109" s="536"/>
      <c r="M109" s="536"/>
      <c r="N109" s="536"/>
      <c r="O109" s="536"/>
      <c r="P109" s="536"/>
      <c r="Q109" s="536"/>
      <c r="R109" s="536"/>
      <c r="S109" s="536"/>
      <c r="T109" s="536"/>
      <c r="U109" s="536"/>
      <c r="V109" s="536"/>
      <c r="W109" s="536"/>
      <c r="X109" s="536"/>
      <c r="Y109" s="536"/>
      <c r="Z109" s="536"/>
      <c r="AA109" s="536"/>
      <c r="AB109" s="536"/>
      <c r="AC109" s="78"/>
      <c r="AO109" s="77"/>
      <c r="AP109" s="536"/>
      <c r="AQ109" s="536"/>
      <c r="AR109" s="536"/>
      <c r="AS109" s="536"/>
      <c r="AT109" s="536"/>
      <c r="AU109" s="536"/>
      <c r="AV109" s="536"/>
      <c r="AW109" s="536"/>
      <c r="AX109" s="536"/>
      <c r="AY109" s="536"/>
      <c r="AZ109" s="536"/>
      <c r="BA109" s="536"/>
      <c r="BB109" s="536"/>
      <c r="BC109" s="536"/>
      <c r="BD109" s="536"/>
      <c r="BE109" s="536"/>
      <c r="BF109" s="536"/>
      <c r="BG109" s="536"/>
      <c r="BH109" s="536"/>
      <c r="BI109" s="536"/>
      <c r="BJ109" s="536"/>
      <c r="BK109" s="536"/>
      <c r="BL109" s="536"/>
      <c r="BM109" s="536"/>
      <c r="BN109" s="536"/>
      <c r="BO109" s="536"/>
      <c r="BP109" s="78"/>
    </row>
    <row r="110" spans="2:68" s="75" customFormat="1" ht="12.9" customHeight="1">
      <c r="B110" s="77"/>
      <c r="C110" s="536"/>
      <c r="D110" s="536"/>
      <c r="E110" s="536"/>
      <c r="F110" s="536"/>
      <c r="G110" s="536"/>
      <c r="H110" s="536"/>
      <c r="I110" s="536"/>
      <c r="J110" s="536"/>
      <c r="K110" s="536"/>
      <c r="L110" s="536"/>
      <c r="M110" s="536"/>
      <c r="N110" s="536"/>
      <c r="O110" s="536"/>
      <c r="P110" s="536"/>
      <c r="Q110" s="536"/>
      <c r="R110" s="536"/>
      <c r="S110" s="536"/>
      <c r="T110" s="536"/>
      <c r="U110" s="536"/>
      <c r="V110" s="536"/>
      <c r="W110" s="536"/>
      <c r="X110" s="536"/>
      <c r="Y110" s="536"/>
      <c r="Z110" s="536"/>
      <c r="AA110" s="536"/>
      <c r="AB110" s="536"/>
      <c r="AC110" s="78"/>
      <c r="AO110" s="77"/>
      <c r="AP110" s="536"/>
      <c r="AQ110" s="536"/>
      <c r="AR110" s="536"/>
      <c r="AS110" s="536"/>
      <c r="AT110" s="536"/>
      <c r="AU110" s="536"/>
      <c r="AV110" s="536"/>
      <c r="AW110" s="536"/>
      <c r="AX110" s="536"/>
      <c r="AY110" s="536"/>
      <c r="AZ110" s="536"/>
      <c r="BA110" s="536"/>
      <c r="BB110" s="536"/>
      <c r="BC110" s="536"/>
      <c r="BD110" s="536"/>
      <c r="BE110" s="536"/>
      <c r="BF110" s="536"/>
      <c r="BG110" s="536"/>
      <c r="BH110" s="536"/>
      <c r="BI110" s="536"/>
      <c r="BJ110" s="536"/>
      <c r="BK110" s="536"/>
      <c r="BL110" s="536"/>
      <c r="BM110" s="536"/>
      <c r="BN110" s="536"/>
      <c r="BO110" s="536"/>
      <c r="BP110" s="78"/>
    </row>
    <row r="111" spans="2:68" s="75" customFormat="1" ht="12.9" customHeight="1">
      <c r="B111" s="77"/>
      <c r="C111" s="536"/>
      <c r="D111" s="536"/>
      <c r="E111" s="536"/>
      <c r="F111" s="536"/>
      <c r="G111" s="536"/>
      <c r="H111" s="536"/>
      <c r="I111" s="536"/>
      <c r="J111" s="536"/>
      <c r="K111" s="536"/>
      <c r="L111" s="536"/>
      <c r="M111" s="536"/>
      <c r="N111" s="536"/>
      <c r="O111" s="536"/>
      <c r="P111" s="536"/>
      <c r="Q111" s="536"/>
      <c r="R111" s="536"/>
      <c r="S111" s="536"/>
      <c r="T111" s="536"/>
      <c r="U111" s="536"/>
      <c r="V111" s="536"/>
      <c r="W111" s="536"/>
      <c r="X111" s="536"/>
      <c r="Y111" s="536"/>
      <c r="Z111" s="536"/>
      <c r="AA111" s="536"/>
      <c r="AB111" s="536"/>
      <c r="AC111" s="78"/>
      <c r="AO111" s="77"/>
      <c r="AP111" s="536"/>
      <c r="AQ111" s="536"/>
      <c r="AR111" s="536"/>
      <c r="AS111" s="536"/>
      <c r="AT111" s="536"/>
      <c r="AU111" s="536"/>
      <c r="AV111" s="536"/>
      <c r="AW111" s="536"/>
      <c r="AX111" s="536"/>
      <c r="AY111" s="536"/>
      <c r="AZ111" s="536"/>
      <c r="BA111" s="536"/>
      <c r="BB111" s="536"/>
      <c r="BC111" s="536"/>
      <c r="BD111" s="536"/>
      <c r="BE111" s="536"/>
      <c r="BF111" s="536"/>
      <c r="BG111" s="536"/>
      <c r="BH111" s="536"/>
      <c r="BI111" s="536"/>
      <c r="BJ111" s="536"/>
      <c r="BK111" s="536"/>
      <c r="BL111" s="536"/>
      <c r="BM111" s="536"/>
      <c r="BN111" s="536"/>
      <c r="BO111" s="536"/>
      <c r="BP111" s="78"/>
    </row>
    <row r="112" spans="2:68" s="75" customFormat="1" ht="12.9" customHeight="1">
      <c r="B112" s="77"/>
      <c r="C112" s="536"/>
      <c r="D112" s="536"/>
      <c r="E112" s="536"/>
      <c r="F112" s="536"/>
      <c r="G112" s="536"/>
      <c r="H112" s="536"/>
      <c r="I112" s="536"/>
      <c r="J112" s="536"/>
      <c r="K112" s="536"/>
      <c r="L112" s="536"/>
      <c r="M112" s="536"/>
      <c r="N112" s="536"/>
      <c r="O112" s="536"/>
      <c r="P112" s="536"/>
      <c r="Q112" s="536"/>
      <c r="R112" s="536"/>
      <c r="S112" s="536"/>
      <c r="T112" s="536"/>
      <c r="U112" s="536"/>
      <c r="V112" s="536"/>
      <c r="W112" s="536"/>
      <c r="X112" s="536"/>
      <c r="Y112" s="536"/>
      <c r="Z112" s="536"/>
      <c r="AA112" s="536"/>
      <c r="AB112" s="536"/>
      <c r="AC112" s="78"/>
      <c r="AO112" s="77"/>
      <c r="AP112" s="536"/>
      <c r="AQ112" s="536"/>
      <c r="AR112" s="536"/>
      <c r="AS112" s="536"/>
      <c r="AT112" s="536"/>
      <c r="AU112" s="536"/>
      <c r="AV112" s="536"/>
      <c r="AW112" s="536"/>
      <c r="AX112" s="536"/>
      <c r="AY112" s="536"/>
      <c r="AZ112" s="536"/>
      <c r="BA112" s="536"/>
      <c r="BB112" s="536"/>
      <c r="BC112" s="536"/>
      <c r="BD112" s="536"/>
      <c r="BE112" s="536"/>
      <c r="BF112" s="536"/>
      <c r="BG112" s="536"/>
      <c r="BH112" s="536"/>
      <c r="BI112" s="536"/>
      <c r="BJ112" s="536"/>
      <c r="BK112" s="536"/>
      <c r="BL112" s="536"/>
      <c r="BM112" s="536"/>
      <c r="BN112" s="536"/>
      <c r="BO112" s="536"/>
      <c r="BP112" s="78"/>
    </row>
    <row r="113" spans="2:70" s="75" customFormat="1" ht="12.6" customHeight="1">
      <c r="B113" s="77"/>
      <c r="C113" s="536"/>
      <c r="D113" s="536"/>
      <c r="E113" s="536"/>
      <c r="F113" s="536"/>
      <c r="G113" s="536"/>
      <c r="H113" s="536"/>
      <c r="I113" s="536"/>
      <c r="J113" s="536"/>
      <c r="K113" s="536"/>
      <c r="L113" s="536"/>
      <c r="M113" s="536"/>
      <c r="N113" s="536"/>
      <c r="O113" s="536"/>
      <c r="P113" s="536"/>
      <c r="Q113" s="536"/>
      <c r="R113" s="536"/>
      <c r="S113" s="536"/>
      <c r="T113" s="536"/>
      <c r="U113" s="536"/>
      <c r="V113" s="536"/>
      <c r="W113" s="536"/>
      <c r="X113" s="536"/>
      <c r="Y113" s="536"/>
      <c r="Z113" s="536"/>
      <c r="AA113" s="536"/>
      <c r="AB113" s="536"/>
      <c r="AC113" s="78"/>
      <c r="AO113" s="77"/>
      <c r="AP113" s="536"/>
      <c r="AQ113" s="536"/>
      <c r="AR113" s="536"/>
      <c r="AS113" s="536"/>
      <c r="AT113" s="536"/>
      <c r="AU113" s="536"/>
      <c r="AV113" s="536"/>
      <c r="AW113" s="536"/>
      <c r="AX113" s="536"/>
      <c r="AY113" s="536"/>
      <c r="AZ113" s="536"/>
      <c r="BA113" s="536"/>
      <c r="BB113" s="536"/>
      <c r="BC113" s="536"/>
      <c r="BD113" s="536"/>
      <c r="BE113" s="536"/>
      <c r="BF113" s="536"/>
      <c r="BG113" s="536"/>
      <c r="BH113" s="536"/>
      <c r="BI113" s="536"/>
      <c r="BJ113" s="536"/>
      <c r="BK113" s="536"/>
      <c r="BL113" s="536"/>
      <c r="BM113" s="536"/>
      <c r="BN113" s="536"/>
      <c r="BO113" s="536"/>
      <c r="BP113" s="78"/>
    </row>
    <row r="114" spans="2:70" s="75" customFormat="1" ht="12.9" customHeight="1">
      <c r="B114" s="77"/>
      <c r="C114" s="536"/>
      <c r="D114" s="536"/>
      <c r="E114" s="536"/>
      <c r="F114" s="536"/>
      <c r="G114" s="536"/>
      <c r="H114" s="536"/>
      <c r="I114" s="536"/>
      <c r="J114" s="536"/>
      <c r="K114" s="536"/>
      <c r="L114" s="536"/>
      <c r="M114" s="536"/>
      <c r="N114" s="536"/>
      <c r="O114" s="536"/>
      <c r="P114" s="536"/>
      <c r="Q114" s="536"/>
      <c r="R114" s="536"/>
      <c r="S114" s="536"/>
      <c r="T114" s="536"/>
      <c r="U114" s="536"/>
      <c r="V114" s="536"/>
      <c r="W114" s="536"/>
      <c r="X114" s="536"/>
      <c r="Y114" s="536"/>
      <c r="Z114" s="536"/>
      <c r="AA114" s="536"/>
      <c r="AB114" s="536"/>
      <c r="AC114" s="78"/>
      <c r="AO114" s="77"/>
      <c r="AP114" s="536"/>
      <c r="AQ114" s="536"/>
      <c r="AR114" s="536"/>
      <c r="AS114" s="536"/>
      <c r="AT114" s="536"/>
      <c r="AU114" s="536"/>
      <c r="AV114" s="536"/>
      <c r="AW114" s="536"/>
      <c r="AX114" s="536"/>
      <c r="AY114" s="536"/>
      <c r="AZ114" s="536"/>
      <c r="BA114" s="536"/>
      <c r="BB114" s="536"/>
      <c r="BC114" s="536"/>
      <c r="BD114" s="536"/>
      <c r="BE114" s="536"/>
      <c r="BF114" s="536"/>
      <c r="BG114" s="536"/>
      <c r="BH114" s="536"/>
      <c r="BI114" s="536"/>
      <c r="BJ114" s="536"/>
      <c r="BK114" s="536"/>
      <c r="BL114" s="536"/>
      <c r="BM114" s="536"/>
      <c r="BN114" s="536"/>
      <c r="BO114" s="536"/>
      <c r="BP114" s="78"/>
    </row>
    <row r="115" spans="2:70" s="75" customFormat="1" ht="12.9" customHeight="1">
      <c r="B115" s="79"/>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1"/>
      <c r="AO115" s="79"/>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1"/>
    </row>
    <row r="116" spans="2:70" ht="17.399999999999999" customHeight="1">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P116" s="66"/>
      <c r="AQ116" s="66"/>
      <c r="AR116" s="66"/>
      <c r="AS116" s="66"/>
      <c r="AT116" s="66"/>
      <c r="AU116" s="66"/>
      <c r="AV116" s="66"/>
      <c r="AW116" s="66"/>
      <c r="AX116" s="66"/>
      <c r="AY116" s="66"/>
      <c r="AZ116" s="66"/>
      <c r="BA116" s="66"/>
      <c r="BB116" s="66"/>
      <c r="BC116" s="66"/>
      <c r="BD116" s="66"/>
      <c r="BE116" s="66"/>
      <c r="BF116" s="66"/>
      <c r="BG116" s="66"/>
      <c r="BH116" s="66"/>
      <c r="BI116" s="66"/>
      <c r="BJ116" s="66"/>
      <c r="BK116" s="66"/>
      <c r="BL116" s="66"/>
      <c r="BM116" s="66"/>
      <c r="BN116" s="66"/>
      <c r="BO116" s="66"/>
      <c r="BP116" s="66"/>
      <c r="BQ116" s="66"/>
      <c r="BR116" s="66"/>
    </row>
    <row r="117" spans="2:70" ht="17.399999999999999" customHeight="1">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P117" s="66"/>
      <c r="AQ117" s="66"/>
      <c r="AR117" s="66"/>
      <c r="AS117" s="66"/>
      <c r="AT117" s="66"/>
      <c r="AU117" s="66"/>
      <c r="AV117" s="66"/>
      <c r="AW117" s="66"/>
      <c r="AX117" s="66"/>
      <c r="AY117" s="66"/>
      <c r="AZ117" s="66"/>
      <c r="BA117" s="66"/>
      <c r="BB117" s="66"/>
      <c r="BC117" s="66"/>
      <c r="BD117" s="66"/>
      <c r="BE117" s="66"/>
      <c r="BF117" s="66"/>
      <c r="BG117" s="66"/>
      <c r="BH117" s="66"/>
      <c r="BI117" s="66"/>
      <c r="BJ117" s="66"/>
      <c r="BK117" s="66"/>
      <c r="BL117" s="66"/>
      <c r="BM117" s="66"/>
      <c r="BN117" s="66"/>
      <c r="BO117" s="66"/>
      <c r="BP117" s="66"/>
      <c r="BQ117" s="66"/>
      <c r="BR117" s="66"/>
    </row>
    <row r="118" spans="2:70" ht="17.399999999999999" customHeight="1">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P118" s="66"/>
      <c r="AQ118" s="66"/>
      <c r="AR118" s="66"/>
      <c r="AS118" s="66"/>
      <c r="AT118" s="66"/>
      <c r="AU118" s="66"/>
      <c r="AV118" s="66"/>
      <c r="AW118" s="66"/>
      <c r="AX118" s="66"/>
      <c r="AY118" s="66"/>
      <c r="AZ118" s="66"/>
      <c r="BA118" s="66"/>
      <c r="BB118" s="66"/>
      <c r="BC118" s="66"/>
      <c r="BD118" s="66"/>
      <c r="BE118" s="66"/>
      <c r="BF118" s="66"/>
      <c r="BG118" s="66"/>
      <c r="BH118" s="66"/>
      <c r="BI118" s="66"/>
      <c r="BJ118" s="66"/>
      <c r="BK118" s="66"/>
      <c r="BL118" s="66"/>
      <c r="BM118" s="66"/>
      <c r="BN118" s="66"/>
      <c r="BO118" s="66"/>
      <c r="BP118" s="66"/>
      <c r="BQ118" s="66"/>
      <c r="BR118" s="66"/>
    </row>
    <row r="119" spans="2:70" ht="17.399999999999999" customHeight="1">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P119" s="66"/>
      <c r="AQ119" s="66"/>
      <c r="AR119" s="66"/>
      <c r="AS119" s="66"/>
      <c r="AT119" s="66"/>
      <c r="AU119" s="66"/>
      <c r="AV119" s="66"/>
      <c r="AW119" s="66"/>
      <c r="AX119" s="66"/>
      <c r="AY119" s="66"/>
      <c r="AZ119" s="66"/>
      <c r="BA119" s="66"/>
      <c r="BB119" s="66"/>
      <c r="BC119" s="66"/>
      <c r="BD119" s="66"/>
      <c r="BE119" s="66"/>
      <c r="BF119" s="66"/>
      <c r="BG119" s="66"/>
      <c r="BH119" s="66"/>
      <c r="BI119" s="66"/>
      <c r="BJ119" s="66"/>
      <c r="BK119" s="66"/>
      <c r="BL119" s="66"/>
      <c r="BM119" s="66"/>
      <c r="BN119" s="66"/>
      <c r="BO119" s="66"/>
      <c r="BP119" s="66"/>
      <c r="BQ119" s="66"/>
      <c r="BR119" s="66"/>
    </row>
    <row r="120" spans="2:70" ht="17.399999999999999" customHeight="1">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P120" s="66"/>
      <c r="AQ120" s="66"/>
      <c r="AR120" s="66"/>
      <c r="AS120" s="66"/>
      <c r="AT120" s="66"/>
      <c r="AU120" s="66"/>
      <c r="AV120" s="66"/>
      <c r="AW120" s="66"/>
      <c r="AX120" s="66"/>
      <c r="AY120" s="66"/>
      <c r="AZ120" s="66"/>
      <c r="BA120" s="66"/>
      <c r="BB120" s="66"/>
      <c r="BC120" s="66"/>
      <c r="BD120" s="66"/>
      <c r="BE120" s="66"/>
      <c r="BF120" s="66"/>
      <c r="BG120" s="66"/>
      <c r="BH120" s="66"/>
      <c r="BI120" s="66"/>
      <c r="BJ120" s="66"/>
      <c r="BK120" s="66"/>
      <c r="BL120" s="66"/>
      <c r="BM120" s="66"/>
      <c r="BN120" s="66"/>
      <c r="BO120" s="66"/>
      <c r="BP120" s="66"/>
      <c r="BQ120" s="66"/>
      <c r="BR120" s="66"/>
    </row>
    <row r="121" spans="2:70" ht="17.399999999999999" customHeight="1">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P121" s="66"/>
      <c r="AQ121" s="66"/>
      <c r="AR121" s="66"/>
      <c r="AS121" s="66"/>
      <c r="AT121" s="66"/>
      <c r="AU121" s="66"/>
      <c r="AV121" s="66"/>
      <c r="AW121" s="66"/>
      <c r="AX121" s="66"/>
      <c r="AY121" s="66"/>
      <c r="AZ121" s="66"/>
      <c r="BA121" s="66"/>
      <c r="BB121" s="66"/>
      <c r="BC121" s="66"/>
      <c r="BD121" s="66"/>
      <c r="BE121" s="66"/>
      <c r="BF121" s="66"/>
      <c r="BG121" s="66"/>
      <c r="BH121" s="66"/>
      <c r="BI121" s="66"/>
      <c r="BJ121" s="66"/>
      <c r="BK121" s="66"/>
      <c r="BL121" s="66"/>
      <c r="BM121" s="66"/>
      <c r="BN121" s="66"/>
      <c r="BO121" s="66"/>
      <c r="BP121" s="66"/>
      <c r="BQ121" s="66"/>
      <c r="BR121" s="66"/>
    </row>
    <row r="122" spans="2:70" ht="17.399999999999999" customHeight="1">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P122" s="66"/>
      <c r="AQ122" s="66"/>
      <c r="AR122" s="66"/>
      <c r="AS122" s="66"/>
      <c r="AT122" s="66"/>
      <c r="AU122" s="66"/>
      <c r="AV122" s="66"/>
      <c r="AW122" s="66"/>
      <c r="AX122" s="66"/>
      <c r="AY122" s="66"/>
      <c r="AZ122" s="66"/>
      <c r="BA122" s="66"/>
      <c r="BB122" s="66"/>
      <c r="BC122" s="66"/>
      <c r="BD122" s="66"/>
      <c r="BE122" s="66"/>
      <c r="BF122" s="66"/>
      <c r="BG122" s="66"/>
      <c r="BH122" s="66"/>
      <c r="BI122" s="66"/>
      <c r="BJ122" s="66"/>
      <c r="BK122" s="66"/>
      <c r="BL122" s="66"/>
      <c r="BM122" s="66"/>
      <c r="BN122" s="66"/>
      <c r="BO122" s="66"/>
      <c r="BP122" s="66"/>
      <c r="BQ122" s="66"/>
      <c r="BR122" s="66"/>
    </row>
    <row r="123" spans="2:70" ht="17.399999999999999" customHeight="1">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P123" s="66"/>
      <c r="AQ123" s="66"/>
      <c r="AR123" s="66"/>
      <c r="AS123" s="66"/>
      <c r="AT123" s="66"/>
      <c r="AU123" s="66"/>
      <c r="AV123" s="66"/>
      <c r="AW123" s="66"/>
      <c r="AX123" s="66"/>
      <c r="AY123" s="66"/>
      <c r="AZ123" s="66"/>
      <c r="BA123" s="66"/>
      <c r="BB123" s="66"/>
      <c r="BC123" s="66"/>
      <c r="BD123" s="66"/>
      <c r="BE123" s="66"/>
      <c r="BF123" s="66"/>
      <c r="BG123" s="66"/>
      <c r="BH123" s="66"/>
      <c r="BI123" s="66"/>
      <c r="BJ123" s="66"/>
      <c r="BK123" s="66"/>
      <c r="BL123" s="66"/>
      <c r="BM123" s="66"/>
      <c r="BN123" s="66"/>
      <c r="BO123" s="66"/>
      <c r="BP123" s="66"/>
      <c r="BQ123" s="66"/>
      <c r="BR123" s="66"/>
    </row>
    <row r="124" spans="2:70" ht="17.399999999999999" customHeight="1">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P124" s="66"/>
      <c r="AQ124" s="66"/>
      <c r="AR124" s="66"/>
      <c r="AS124" s="66"/>
      <c r="AT124" s="66"/>
      <c r="AU124" s="66"/>
      <c r="AV124" s="66"/>
      <c r="AW124" s="66"/>
      <c r="AX124" s="66"/>
      <c r="AY124" s="66"/>
      <c r="AZ124" s="66"/>
      <c r="BA124" s="66"/>
      <c r="BB124" s="66"/>
      <c r="BC124" s="66"/>
      <c r="BD124" s="66"/>
      <c r="BE124" s="66"/>
      <c r="BF124" s="66"/>
      <c r="BG124" s="66"/>
      <c r="BH124" s="66"/>
      <c r="BI124" s="66"/>
      <c r="BJ124" s="66"/>
      <c r="BK124" s="66"/>
      <c r="BL124" s="66"/>
      <c r="BM124" s="66"/>
      <c r="BN124" s="66"/>
      <c r="BO124" s="66"/>
      <c r="BP124" s="66"/>
      <c r="BQ124" s="66"/>
      <c r="BR124" s="66"/>
    </row>
    <row r="125" spans="2:70" ht="17.399999999999999" customHeight="1">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P125" s="66"/>
      <c r="AQ125" s="66"/>
      <c r="AR125" s="66"/>
      <c r="AS125" s="66"/>
      <c r="AT125" s="66"/>
      <c r="AU125" s="66"/>
      <c r="AV125" s="66"/>
      <c r="AW125" s="66"/>
      <c r="AX125" s="66"/>
      <c r="AY125" s="66"/>
      <c r="AZ125" s="66"/>
      <c r="BA125" s="66"/>
      <c r="BB125" s="66"/>
      <c r="BC125" s="66"/>
      <c r="BD125" s="66"/>
      <c r="BE125" s="66"/>
      <c r="BF125" s="66"/>
      <c r="BG125" s="66"/>
      <c r="BH125" s="66"/>
      <c r="BI125" s="66"/>
      <c r="BJ125" s="66"/>
      <c r="BK125" s="66"/>
      <c r="BL125" s="66"/>
      <c r="BM125" s="66"/>
      <c r="BN125" s="66"/>
      <c r="BO125" s="66"/>
      <c r="BP125" s="66"/>
      <c r="BQ125" s="66"/>
      <c r="BR125" s="66"/>
    </row>
    <row r="126" spans="2:70" ht="17.399999999999999" customHeight="1">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c r="BL126" s="66"/>
      <c r="BM126" s="66"/>
      <c r="BN126" s="66"/>
      <c r="BO126" s="66"/>
      <c r="BP126" s="66"/>
      <c r="BQ126" s="66"/>
      <c r="BR126" s="66"/>
    </row>
    <row r="127" spans="2:70" ht="17.399999999999999" customHeight="1">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P127" s="66"/>
      <c r="AQ127" s="66"/>
      <c r="AR127" s="66"/>
      <c r="AS127" s="66"/>
      <c r="AT127" s="66"/>
      <c r="AU127" s="66"/>
      <c r="AV127" s="66"/>
      <c r="AW127" s="66"/>
      <c r="AX127" s="66"/>
      <c r="AY127" s="66"/>
      <c r="AZ127" s="66"/>
      <c r="BA127" s="66"/>
      <c r="BB127" s="66"/>
      <c r="BC127" s="66"/>
      <c r="BD127" s="66"/>
      <c r="BE127" s="66"/>
      <c r="BF127" s="66"/>
      <c r="BG127" s="66"/>
      <c r="BH127" s="66"/>
      <c r="BI127" s="66"/>
      <c r="BJ127" s="66"/>
      <c r="BK127" s="66"/>
      <c r="BL127" s="66"/>
      <c r="BM127" s="66"/>
      <c r="BN127" s="66"/>
      <c r="BO127" s="66"/>
      <c r="BP127" s="66"/>
      <c r="BQ127" s="66"/>
      <c r="BR127" s="66"/>
    </row>
    <row r="128" spans="2:70" ht="17.399999999999999" customHeight="1">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P128" s="66"/>
      <c r="AQ128" s="66"/>
      <c r="AR128" s="66"/>
      <c r="AS128" s="66"/>
      <c r="AT128" s="66"/>
      <c r="AU128" s="66"/>
      <c r="AV128" s="66"/>
      <c r="AW128" s="66"/>
      <c r="AX128" s="66"/>
      <c r="AY128" s="66"/>
      <c r="AZ128" s="66"/>
      <c r="BA128" s="66"/>
      <c r="BB128" s="66"/>
      <c r="BC128" s="66"/>
      <c r="BD128" s="66"/>
      <c r="BE128" s="66"/>
      <c r="BF128" s="66"/>
      <c r="BG128" s="66"/>
      <c r="BH128" s="66"/>
      <c r="BI128" s="66"/>
      <c r="BJ128" s="66"/>
      <c r="BK128" s="66"/>
      <c r="BL128" s="66"/>
      <c r="BM128" s="66"/>
      <c r="BN128" s="66"/>
      <c r="BO128" s="66"/>
      <c r="BP128" s="66"/>
      <c r="BQ128" s="66"/>
      <c r="BR128" s="66"/>
    </row>
    <row r="129" spans="3:70" ht="17.399999999999999" customHeight="1">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P129" s="66"/>
      <c r="AQ129" s="66"/>
      <c r="AR129" s="66"/>
      <c r="AS129" s="66"/>
      <c r="AT129" s="66"/>
      <c r="AU129" s="66"/>
      <c r="AV129" s="66"/>
      <c r="AW129" s="66"/>
      <c r="AX129" s="66"/>
      <c r="AY129" s="66"/>
      <c r="AZ129" s="66"/>
      <c r="BA129" s="66"/>
      <c r="BB129" s="66"/>
      <c r="BC129" s="66"/>
      <c r="BD129" s="66"/>
      <c r="BE129" s="66"/>
      <c r="BF129" s="66"/>
      <c r="BG129" s="66"/>
      <c r="BH129" s="66"/>
      <c r="BI129" s="66"/>
      <c r="BJ129" s="66"/>
      <c r="BK129" s="66"/>
      <c r="BL129" s="66"/>
      <c r="BM129" s="66"/>
      <c r="BN129" s="66"/>
      <c r="BO129" s="66"/>
      <c r="BP129" s="66"/>
      <c r="BQ129" s="66"/>
      <c r="BR129" s="66"/>
    </row>
    <row r="130" spans="3:70" ht="17.399999999999999" customHeight="1">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P130" s="66"/>
      <c r="AQ130" s="66"/>
      <c r="AR130" s="66"/>
      <c r="AS130" s="66"/>
      <c r="AT130" s="66"/>
      <c r="AU130" s="66"/>
      <c r="AV130" s="66"/>
      <c r="AW130" s="66"/>
      <c r="AX130" s="66"/>
      <c r="AY130" s="66"/>
      <c r="AZ130" s="66"/>
      <c r="BA130" s="66"/>
      <c r="BB130" s="66"/>
      <c r="BC130" s="66"/>
      <c r="BD130" s="66"/>
      <c r="BE130" s="66"/>
      <c r="BF130" s="66"/>
      <c r="BG130" s="66"/>
      <c r="BH130" s="66"/>
      <c r="BI130" s="66"/>
      <c r="BJ130" s="66"/>
      <c r="BK130" s="66"/>
      <c r="BL130" s="66"/>
      <c r="BM130" s="66"/>
      <c r="BN130" s="66"/>
      <c r="BO130" s="66"/>
      <c r="BP130" s="66"/>
      <c r="BQ130" s="66"/>
      <c r="BR130" s="66"/>
    </row>
    <row r="131" spans="3:70" ht="17.399999999999999" customHeight="1">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P131" s="66"/>
      <c r="AQ131" s="66"/>
      <c r="AR131" s="66"/>
      <c r="AS131" s="66"/>
      <c r="AT131" s="66"/>
      <c r="AU131" s="66"/>
      <c r="AV131" s="66"/>
      <c r="AW131" s="66"/>
      <c r="AX131" s="66"/>
      <c r="AY131" s="66"/>
      <c r="AZ131" s="66"/>
      <c r="BA131" s="66"/>
      <c r="BB131" s="66"/>
      <c r="BC131" s="66"/>
      <c r="BD131" s="66"/>
      <c r="BE131" s="66"/>
      <c r="BF131" s="66"/>
      <c r="BG131" s="66"/>
      <c r="BH131" s="66"/>
      <c r="BI131" s="66"/>
      <c r="BJ131" s="66"/>
      <c r="BK131" s="66"/>
      <c r="BL131" s="66"/>
      <c r="BM131" s="66"/>
      <c r="BN131" s="66"/>
      <c r="BO131" s="66"/>
      <c r="BP131" s="66"/>
      <c r="BQ131" s="66"/>
      <c r="BR131" s="66"/>
    </row>
    <row r="132" spans="3:70" ht="17.399999999999999" customHeight="1">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P132" s="66"/>
      <c r="AQ132" s="66"/>
      <c r="AR132" s="66"/>
      <c r="AS132" s="66"/>
      <c r="AT132" s="66"/>
      <c r="AU132" s="66"/>
      <c r="AV132" s="66"/>
      <c r="AW132" s="66"/>
      <c r="AX132" s="66"/>
      <c r="AY132" s="66"/>
      <c r="AZ132" s="66"/>
      <c r="BA132" s="66"/>
      <c r="BB132" s="66"/>
      <c r="BC132" s="66"/>
      <c r="BD132" s="66"/>
      <c r="BE132" s="66"/>
      <c r="BF132" s="66"/>
      <c r="BG132" s="66"/>
      <c r="BH132" s="66"/>
      <c r="BI132" s="66"/>
      <c r="BJ132" s="66"/>
      <c r="BK132" s="66"/>
      <c r="BL132" s="66"/>
      <c r="BM132" s="66"/>
      <c r="BN132" s="66"/>
      <c r="BO132" s="66"/>
      <c r="BP132" s="66"/>
      <c r="BQ132" s="66"/>
      <c r="BR132" s="66"/>
    </row>
    <row r="133" spans="3:70" ht="17.399999999999999" customHeight="1">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P133" s="66"/>
      <c r="AQ133" s="66"/>
      <c r="AR133" s="66"/>
      <c r="AS133" s="66"/>
      <c r="AT133" s="66"/>
      <c r="AU133" s="66"/>
      <c r="AV133" s="66"/>
      <c r="AW133" s="66"/>
      <c r="AX133" s="66"/>
      <c r="AY133" s="66"/>
      <c r="AZ133" s="66"/>
      <c r="BA133" s="66"/>
      <c r="BB133" s="66"/>
      <c r="BC133" s="66"/>
      <c r="BD133" s="66"/>
      <c r="BE133" s="66"/>
      <c r="BF133" s="66"/>
      <c r="BG133" s="66"/>
      <c r="BH133" s="66"/>
      <c r="BI133" s="66"/>
      <c r="BJ133" s="66"/>
      <c r="BK133" s="66"/>
      <c r="BL133" s="66"/>
      <c r="BM133" s="66"/>
      <c r="BN133" s="66"/>
      <c r="BO133" s="66"/>
      <c r="BP133" s="66"/>
      <c r="BQ133" s="66"/>
      <c r="BR133" s="66"/>
    </row>
    <row r="134" spans="3:70" ht="17.399999999999999" customHeight="1">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P134" s="66"/>
      <c r="AQ134" s="66"/>
      <c r="AR134" s="66"/>
      <c r="AS134" s="66"/>
      <c r="AT134" s="66"/>
      <c r="AU134" s="66"/>
      <c r="AV134" s="66"/>
      <c r="AW134" s="66"/>
      <c r="AX134" s="66"/>
      <c r="AY134" s="66"/>
      <c r="AZ134" s="66"/>
      <c r="BA134" s="66"/>
      <c r="BB134" s="66"/>
      <c r="BC134" s="66"/>
      <c r="BD134" s="66"/>
      <c r="BE134" s="66"/>
      <c r="BF134" s="66"/>
      <c r="BG134" s="66"/>
      <c r="BH134" s="66"/>
      <c r="BI134" s="66"/>
      <c r="BJ134" s="66"/>
      <c r="BK134" s="66"/>
      <c r="BL134" s="66"/>
      <c r="BM134" s="66"/>
      <c r="BN134" s="66"/>
      <c r="BO134" s="66"/>
      <c r="BP134" s="66"/>
      <c r="BQ134" s="66"/>
      <c r="BR134" s="66"/>
    </row>
    <row r="135" spans="3:70" ht="17.399999999999999" customHeight="1">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P135" s="66"/>
      <c r="AQ135" s="66"/>
      <c r="AR135" s="66"/>
      <c r="AS135" s="66"/>
      <c r="AT135" s="66"/>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6"/>
      <c r="BR135" s="66"/>
    </row>
    <row r="136" spans="3:70" ht="17.399999999999999" customHeight="1">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P136" s="66"/>
      <c r="AQ136" s="66"/>
      <c r="AR136" s="66"/>
      <c r="AS136" s="66"/>
      <c r="AT136" s="66"/>
      <c r="AU136" s="66"/>
      <c r="AV136" s="66"/>
      <c r="AW136" s="66"/>
      <c r="AX136" s="66"/>
      <c r="AY136" s="66"/>
      <c r="AZ136" s="66"/>
      <c r="BA136" s="66"/>
      <c r="BB136" s="66"/>
      <c r="BC136" s="66"/>
      <c r="BD136" s="66"/>
      <c r="BE136" s="66"/>
      <c r="BF136" s="66"/>
      <c r="BG136" s="66"/>
      <c r="BH136" s="66"/>
      <c r="BI136" s="66"/>
      <c r="BJ136" s="66"/>
      <c r="BK136" s="66"/>
      <c r="BL136" s="66"/>
      <c r="BM136" s="66"/>
      <c r="BN136" s="66"/>
      <c r="BO136" s="66"/>
      <c r="BP136" s="66"/>
      <c r="BQ136" s="66"/>
      <c r="BR136" s="66"/>
    </row>
    <row r="137" spans="3:70" ht="17.399999999999999" customHeight="1">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P137" s="66"/>
      <c r="AQ137" s="66"/>
      <c r="AR137" s="66"/>
      <c r="AS137" s="66"/>
      <c r="AT137" s="66"/>
      <c r="AU137" s="66"/>
      <c r="AV137" s="66"/>
      <c r="AW137" s="66"/>
      <c r="AX137" s="66"/>
      <c r="AY137" s="66"/>
      <c r="AZ137" s="66"/>
      <c r="BA137" s="66"/>
      <c r="BB137" s="66"/>
      <c r="BC137" s="66"/>
      <c r="BD137" s="66"/>
      <c r="BE137" s="66"/>
      <c r="BF137" s="66"/>
      <c r="BG137" s="66"/>
      <c r="BH137" s="66"/>
      <c r="BI137" s="66"/>
      <c r="BJ137" s="66"/>
      <c r="BK137" s="66"/>
      <c r="BL137" s="66"/>
      <c r="BM137" s="66"/>
      <c r="BN137" s="66"/>
      <c r="BO137" s="66"/>
      <c r="BP137" s="66"/>
      <c r="BQ137" s="66"/>
      <c r="BR137" s="66"/>
    </row>
    <row r="138" spans="3:70" ht="17.399999999999999" customHeight="1">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P138" s="66"/>
      <c r="AQ138" s="66"/>
      <c r="AR138" s="66"/>
      <c r="AS138" s="66"/>
      <c r="AT138" s="66"/>
      <c r="AU138" s="66"/>
      <c r="AV138" s="66"/>
      <c r="AW138" s="66"/>
      <c r="AX138" s="66"/>
      <c r="AY138" s="66"/>
      <c r="AZ138" s="66"/>
      <c r="BA138" s="66"/>
      <c r="BB138" s="66"/>
      <c r="BC138" s="66"/>
      <c r="BD138" s="66"/>
      <c r="BE138" s="66"/>
      <c r="BF138" s="66"/>
      <c r="BG138" s="66"/>
      <c r="BH138" s="66"/>
      <c r="BI138" s="66"/>
      <c r="BJ138" s="66"/>
      <c r="BK138" s="66"/>
      <c r="BL138" s="66"/>
      <c r="BM138" s="66"/>
      <c r="BN138" s="66"/>
      <c r="BO138" s="66"/>
      <c r="BP138" s="66"/>
      <c r="BQ138" s="66"/>
      <c r="BR138" s="66"/>
    </row>
    <row r="139" spans="3:70" ht="17.399999999999999" customHeight="1">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P139" s="66"/>
      <c r="AQ139" s="66"/>
      <c r="AR139" s="66"/>
      <c r="AS139" s="66"/>
      <c r="AT139" s="66"/>
      <c r="AU139" s="66"/>
      <c r="AV139" s="66"/>
      <c r="AW139" s="66"/>
      <c r="AX139" s="66"/>
      <c r="AY139" s="66"/>
      <c r="AZ139" s="66"/>
      <c r="BA139" s="66"/>
      <c r="BB139" s="66"/>
      <c r="BC139" s="66"/>
      <c r="BD139" s="66"/>
      <c r="BE139" s="66"/>
      <c r="BF139" s="66"/>
      <c r="BG139" s="66"/>
      <c r="BH139" s="66"/>
      <c r="BI139" s="66"/>
      <c r="BJ139" s="66"/>
      <c r="BK139" s="66"/>
      <c r="BL139" s="66"/>
      <c r="BM139" s="66"/>
      <c r="BN139" s="66"/>
      <c r="BO139" s="66"/>
      <c r="BP139" s="66"/>
      <c r="BQ139" s="66"/>
      <c r="BR139" s="66"/>
    </row>
    <row r="140" spans="3:70" ht="17.399999999999999" customHeight="1">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P140" s="66"/>
      <c r="AQ140" s="66"/>
      <c r="AR140" s="66"/>
      <c r="AS140" s="66"/>
      <c r="AT140" s="66"/>
      <c r="AU140" s="66"/>
      <c r="AV140" s="66"/>
      <c r="AW140" s="66"/>
      <c r="AX140" s="66"/>
      <c r="AY140" s="66"/>
      <c r="AZ140" s="66"/>
      <c r="BA140" s="66"/>
      <c r="BB140" s="66"/>
      <c r="BC140" s="66"/>
      <c r="BD140" s="66"/>
      <c r="BE140" s="66"/>
      <c r="BF140" s="66"/>
      <c r="BG140" s="66"/>
      <c r="BH140" s="66"/>
      <c r="BI140" s="66"/>
      <c r="BJ140" s="66"/>
      <c r="BK140" s="66"/>
      <c r="BL140" s="66"/>
      <c r="BM140" s="66"/>
      <c r="BN140" s="66"/>
      <c r="BO140" s="66"/>
      <c r="BP140" s="66"/>
      <c r="BQ140" s="66"/>
      <c r="BR140" s="66"/>
    </row>
    <row r="141" spans="3:70" ht="17.399999999999999" customHeight="1">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P141" s="66"/>
      <c r="AQ141" s="66"/>
      <c r="AR141" s="66"/>
      <c r="AS141" s="66"/>
      <c r="AT141" s="66"/>
      <c r="AU141" s="66"/>
      <c r="AV141" s="66"/>
      <c r="AW141" s="66"/>
      <c r="AX141" s="66"/>
      <c r="AY141" s="66"/>
      <c r="AZ141" s="66"/>
      <c r="BA141" s="66"/>
      <c r="BB141" s="66"/>
      <c r="BC141" s="66"/>
      <c r="BD141" s="66"/>
      <c r="BE141" s="66"/>
      <c r="BF141" s="66"/>
      <c r="BG141" s="66"/>
      <c r="BH141" s="66"/>
      <c r="BI141" s="66"/>
      <c r="BJ141" s="66"/>
      <c r="BK141" s="66"/>
      <c r="BL141" s="66"/>
      <c r="BM141" s="66"/>
      <c r="BN141" s="66"/>
      <c r="BO141" s="66"/>
      <c r="BP141" s="66"/>
      <c r="BQ141" s="66"/>
      <c r="BR141" s="66"/>
    </row>
    <row r="142" spans="3:70" ht="17.399999999999999" customHeight="1">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P142" s="66"/>
      <c r="AQ142" s="66"/>
      <c r="AR142" s="66"/>
      <c r="AS142" s="66"/>
      <c r="AT142" s="66"/>
      <c r="AU142" s="66"/>
      <c r="AV142" s="66"/>
      <c r="AW142" s="66"/>
      <c r="AX142" s="66"/>
      <c r="AY142" s="66"/>
      <c r="AZ142" s="66"/>
      <c r="BA142" s="66"/>
      <c r="BB142" s="66"/>
      <c r="BC142" s="66"/>
      <c r="BD142" s="66"/>
      <c r="BE142" s="66"/>
      <c r="BF142" s="66"/>
      <c r="BG142" s="66"/>
      <c r="BH142" s="66"/>
      <c r="BI142" s="66"/>
      <c r="BJ142" s="66"/>
      <c r="BK142" s="66"/>
      <c r="BL142" s="66"/>
      <c r="BM142" s="66"/>
      <c r="BN142" s="66"/>
      <c r="BO142" s="66"/>
      <c r="BP142" s="66"/>
      <c r="BQ142" s="66"/>
      <c r="BR142" s="66"/>
    </row>
    <row r="143" spans="3:70" ht="17.399999999999999" customHeight="1">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P143" s="66"/>
      <c r="AQ143" s="66"/>
      <c r="AR143" s="66"/>
      <c r="AS143" s="66"/>
      <c r="AT143" s="66"/>
      <c r="AU143" s="66"/>
      <c r="AV143" s="66"/>
      <c r="AW143" s="66"/>
      <c r="AX143" s="66"/>
      <c r="AY143" s="66"/>
      <c r="AZ143" s="66"/>
      <c r="BA143" s="66"/>
      <c r="BB143" s="66"/>
      <c r="BC143" s="66"/>
      <c r="BD143" s="66"/>
      <c r="BE143" s="66"/>
      <c r="BF143" s="66"/>
      <c r="BG143" s="66"/>
      <c r="BH143" s="66"/>
      <c r="BI143" s="66"/>
      <c r="BJ143" s="66"/>
      <c r="BK143" s="66"/>
      <c r="BL143" s="66"/>
      <c r="BM143" s="66"/>
      <c r="BN143" s="66"/>
      <c r="BO143" s="66"/>
      <c r="BP143" s="66"/>
      <c r="BQ143" s="66"/>
      <c r="BR143" s="66"/>
    </row>
    <row r="144" spans="3:70" ht="17.399999999999999" customHeight="1">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P144" s="66"/>
      <c r="AQ144" s="66"/>
      <c r="AR144" s="66"/>
      <c r="AS144" s="66"/>
      <c r="AT144" s="66"/>
      <c r="AU144" s="66"/>
      <c r="AV144" s="66"/>
      <c r="AW144" s="66"/>
      <c r="AX144" s="66"/>
      <c r="AY144" s="66"/>
      <c r="AZ144" s="66"/>
      <c r="BA144" s="66"/>
      <c r="BB144" s="66"/>
      <c r="BC144" s="66"/>
      <c r="BD144" s="66"/>
      <c r="BE144" s="66"/>
      <c r="BF144" s="66"/>
      <c r="BG144" s="66"/>
      <c r="BH144" s="66"/>
      <c r="BI144" s="66"/>
      <c r="BJ144" s="66"/>
      <c r="BK144" s="66"/>
      <c r="BL144" s="66"/>
      <c r="BM144" s="66"/>
      <c r="BN144" s="66"/>
      <c r="BO144" s="66"/>
      <c r="BP144" s="66"/>
      <c r="BQ144" s="66"/>
      <c r="BR144" s="66"/>
    </row>
    <row r="145" spans="3:70" ht="17.399999999999999" customHeight="1">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P145" s="66"/>
      <c r="AQ145" s="66"/>
      <c r="AR145" s="66"/>
      <c r="AS145" s="66"/>
      <c r="AT145" s="66"/>
      <c r="AU145" s="66"/>
      <c r="AV145" s="66"/>
      <c r="AW145" s="66"/>
      <c r="AX145" s="66"/>
      <c r="AY145" s="66"/>
      <c r="AZ145" s="66"/>
      <c r="BA145" s="66"/>
      <c r="BB145" s="66"/>
      <c r="BC145" s="66"/>
      <c r="BD145" s="66"/>
      <c r="BE145" s="66"/>
      <c r="BF145" s="66"/>
      <c r="BG145" s="66"/>
      <c r="BH145" s="66"/>
      <c r="BI145" s="66"/>
      <c r="BJ145" s="66"/>
      <c r="BK145" s="66"/>
      <c r="BL145" s="66"/>
      <c r="BM145" s="66"/>
      <c r="BN145" s="66"/>
      <c r="BO145" s="66"/>
      <c r="BP145" s="66"/>
      <c r="BQ145" s="66"/>
      <c r="BR145" s="66"/>
    </row>
    <row r="146" spans="3:70" ht="17.399999999999999" customHeight="1">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P146" s="66"/>
      <c r="AQ146" s="66"/>
      <c r="AR146" s="66"/>
      <c r="AS146" s="66"/>
      <c r="AT146" s="66"/>
      <c r="AU146" s="66"/>
      <c r="AV146" s="66"/>
      <c r="AW146" s="66"/>
      <c r="AX146" s="66"/>
      <c r="AY146" s="66"/>
      <c r="AZ146" s="66"/>
      <c r="BA146" s="66"/>
      <c r="BB146" s="66"/>
      <c r="BC146" s="66"/>
      <c r="BD146" s="66"/>
      <c r="BE146" s="66"/>
      <c r="BF146" s="66"/>
      <c r="BG146" s="66"/>
      <c r="BH146" s="66"/>
      <c r="BI146" s="66"/>
      <c r="BJ146" s="66"/>
      <c r="BK146" s="66"/>
      <c r="BL146" s="66"/>
      <c r="BM146" s="66"/>
      <c r="BN146" s="66"/>
      <c r="BO146" s="66"/>
      <c r="BP146" s="66"/>
      <c r="BQ146" s="66"/>
      <c r="BR146" s="66"/>
    </row>
    <row r="147" spans="3:70" ht="17.399999999999999" customHeight="1">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P147" s="66"/>
      <c r="AQ147" s="66"/>
      <c r="AR147" s="66"/>
      <c r="AS147" s="66"/>
      <c r="AT147" s="66"/>
      <c r="AU147" s="66"/>
      <c r="AV147" s="66"/>
      <c r="AW147" s="66"/>
      <c r="AX147" s="66"/>
      <c r="AY147" s="66"/>
      <c r="AZ147" s="66"/>
      <c r="BA147" s="66"/>
      <c r="BB147" s="66"/>
      <c r="BC147" s="66"/>
      <c r="BD147" s="66"/>
      <c r="BE147" s="66"/>
      <c r="BF147" s="66"/>
      <c r="BG147" s="66"/>
      <c r="BH147" s="66"/>
      <c r="BI147" s="66"/>
      <c r="BJ147" s="66"/>
      <c r="BK147" s="66"/>
      <c r="BL147" s="66"/>
      <c r="BM147" s="66"/>
      <c r="BN147" s="66"/>
      <c r="BO147" s="66"/>
      <c r="BP147" s="66"/>
      <c r="BQ147" s="66"/>
      <c r="BR147" s="66"/>
    </row>
    <row r="148" spans="3:70" ht="17.399999999999999" customHeight="1">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P148" s="66"/>
      <c r="AQ148" s="66"/>
      <c r="AR148" s="66"/>
      <c r="AS148" s="66"/>
      <c r="AT148" s="66"/>
      <c r="AU148" s="66"/>
      <c r="AV148" s="66"/>
      <c r="AW148" s="66"/>
      <c r="AX148" s="66"/>
      <c r="AY148" s="66"/>
      <c r="AZ148" s="66"/>
      <c r="BA148" s="66"/>
      <c r="BB148" s="66"/>
      <c r="BC148" s="66"/>
      <c r="BD148" s="66"/>
      <c r="BE148" s="66"/>
      <c r="BF148" s="66"/>
      <c r="BG148" s="66"/>
      <c r="BH148" s="66"/>
      <c r="BI148" s="66"/>
      <c r="BJ148" s="66"/>
      <c r="BK148" s="66"/>
      <c r="BL148" s="66"/>
      <c r="BM148" s="66"/>
      <c r="BN148" s="66"/>
      <c r="BO148" s="66"/>
      <c r="BP148" s="66"/>
      <c r="BQ148" s="66"/>
      <c r="BR148" s="66"/>
    </row>
    <row r="149" spans="3:70" ht="17.399999999999999" customHeight="1">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P149" s="66"/>
      <c r="AQ149" s="66"/>
      <c r="AR149" s="66"/>
      <c r="AS149" s="66"/>
      <c r="AT149" s="66"/>
      <c r="AU149" s="66"/>
      <c r="AV149" s="66"/>
      <c r="AW149" s="66"/>
      <c r="AX149" s="66"/>
      <c r="AY149" s="66"/>
      <c r="AZ149" s="66"/>
      <c r="BA149" s="66"/>
      <c r="BB149" s="66"/>
      <c r="BC149" s="66"/>
      <c r="BD149" s="66"/>
      <c r="BE149" s="66"/>
      <c r="BF149" s="66"/>
      <c r="BG149" s="66"/>
      <c r="BH149" s="66"/>
      <c r="BI149" s="66"/>
      <c r="BJ149" s="66"/>
      <c r="BK149" s="66"/>
      <c r="BL149" s="66"/>
      <c r="BM149" s="66"/>
      <c r="BN149" s="66"/>
      <c r="BO149" s="66"/>
      <c r="BP149" s="66"/>
      <c r="BQ149" s="66"/>
      <c r="BR149" s="66"/>
    </row>
    <row r="150" spans="3:70" ht="17.399999999999999" customHeight="1">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P150" s="66"/>
      <c r="AQ150" s="66"/>
      <c r="AR150" s="66"/>
      <c r="AS150" s="66"/>
      <c r="AT150" s="66"/>
      <c r="AU150" s="66"/>
      <c r="AV150" s="66"/>
      <c r="AW150" s="66"/>
      <c r="AX150" s="66"/>
      <c r="AY150" s="66"/>
      <c r="AZ150" s="66"/>
      <c r="BA150" s="66"/>
      <c r="BB150" s="66"/>
      <c r="BC150" s="66"/>
      <c r="BD150" s="66"/>
      <c r="BE150" s="66"/>
      <c r="BF150" s="66"/>
      <c r="BG150" s="66"/>
      <c r="BH150" s="66"/>
      <c r="BI150" s="66"/>
      <c r="BJ150" s="66"/>
      <c r="BK150" s="66"/>
      <c r="BL150" s="66"/>
      <c r="BM150" s="66"/>
      <c r="BN150" s="66"/>
      <c r="BO150" s="66"/>
      <c r="BP150" s="66"/>
      <c r="BQ150" s="66"/>
      <c r="BR150" s="66"/>
    </row>
    <row r="151" spans="3:70" ht="17.399999999999999" customHeight="1">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P151" s="66"/>
      <c r="AQ151" s="66"/>
      <c r="AR151" s="66"/>
      <c r="AS151" s="66"/>
      <c r="AT151" s="66"/>
      <c r="AU151" s="66"/>
      <c r="AV151" s="66"/>
      <c r="AW151" s="66"/>
      <c r="AX151" s="66"/>
      <c r="AY151" s="66"/>
      <c r="AZ151" s="66"/>
      <c r="BA151" s="66"/>
      <c r="BB151" s="66"/>
      <c r="BC151" s="66"/>
      <c r="BD151" s="66"/>
      <c r="BE151" s="66"/>
      <c r="BF151" s="66"/>
      <c r="BG151" s="66"/>
      <c r="BH151" s="66"/>
      <c r="BI151" s="66"/>
      <c r="BJ151" s="66"/>
      <c r="BK151" s="66"/>
      <c r="BL151" s="66"/>
      <c r="BM151" s="66"/>
      <c r="BN151" s="66"/>
      <c r="BO151" s="66"/>
      <c r="BP151" s="66"/>
      <c r="BQ151" s="66"/>
      <c r="BR151" s="66"/>
    </row>
    <row r="152" spans="3:70" ht="17.399999999999999" customHeight="1">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P152" s="66"/>
      <c r="AQ152" s="66"/>
      <c r="AR152" s="66"/>
      <c r="AS152" s="66"/>
      <c r="AT152" s="66"/>
      <c r="AU152" s="66"/>
      <c r="AV152" s="66"/>
      <c r="AW152" s="66"/>
      <c r="AX152" s="66"/>
      <c r="AY152" s="66"/>
      <c r="AZ152" s="66"/>
      <c r="BA152" s="66"/>
      <c r="BB152" s="66"/>
      <c r="BC152" s="66"/>
      <c r="BD152" s="66"/>
      <c r="BE152" s="66"/>
      <c r="BF152" s="66"/>
      <c r="BG152" s="66"/>
      <c r="BH152" s="66"/>
      <c r="BI152" s="66"/>
      <c r="BJ152" s="66"/>
      <c r="BK152" s="66"/>
      <c r="BL152" s="66"/>
      <c r="BM152" s="66"/>
      <c r="BN152" s="66"/>
      <c r="BO152" s="66"/>
      <c r="BP152" s="66"/>
      <c r="BQ152" s="66"/>
      <c r="BR152" s="66"/>
    </row>
    <row r="153" spans="3:70" ht="17.399999999999999" customHeight="1">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P153" s="66"/>
      <c r="AQ153" s="66"/>
      <c r="AR153" s="66"/>
      <c r="AS153" s="66"/>
      <c r="AT153" s="66"/>
      <c r="AU153" s="66"/>
      <c r="AV153" s="66"/>
      <c r="AW153" s="66"/>
      <c r="AX153" s="66"/>
      <c r="AY153" s="66"/>
      <c r="AZ153" s="66"/>
      <c r="BA153" s="66"/>
      <c r="BB153" s="66"/>
      <c r="BC153" s="66"/>
      <c r="BD153" s="66"/>
      <c r="BE153" s="66"/>
      <c r="BF153" s="66"/>
      <c r="BG153" s="66"/>
      <c r="BH153" s="66"/>
      <c r="BI153" s="66"/>
      <c r="BJ153" s="66"/>
      <c r="BK153" s="66"/>
      <c r="BL153" s="66"/>
      <c r="BM153" s="66"/>
      <c r="BN153" s="66"/>
      <c r="BO153" s="66"/>
      <c r="BP153" s="66"/>
      <c r="BQ153" s="66"/>
      <c r="BR153" s="66"/>
    </row>
    <row r="154" spans="3:70" ht="17.399999999999999" customHeight="1">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P154" s="66"/>
      <c r="AQ154" s="66"/>
      <c r="AR154" s="66"/>
      <c r="AS154" s="66"/>
      <c r="AT154" s="66"/>
      <c r="AU154" s="66"/>
      <c r="AV154" s="66"/>
      <c r="AW154" s="66"/>
      <c r="AX154" s="66"/>
      <c r="AY154" s="66"/>
      <c r="AZ154" s="66"/>
      <c r="BA154" s="66"/>
      <c r="BB154" s="66"/>
      <c r="BC154" s="66"/>
      <c r="BD154" s="66"/>
      <c r="BE154" s="66"/>
      <c r="BF154" s="66"/>
      <c r="BG154" s="66"/>
      <c r="BH154" s="66"/>
      <c r="BI154" s="66"/>
      <c r="BJ154" s="66"/>
      <c r="BK154" s="66"/>
      <c r="BL154" s="66"/>
      <c r="BM154" s="66"/>
      <c r="BN154" s="66"/>
      <c r="BO154" s="66"/>
      <c r="BP154" s="66"/>
      <c r="BQ154" s="66"/>
      <c r="BR154" s="66"/>
    </row>
    <row r="155" spans="3:70" ht="17.399999999999999" customHeight="1">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P155" s="66"/>
      <c r="AQ155" s="66"/>
      <c r="AR155" s="66"/>
      <c r="AS155" s="66"/>
      <c r="AT155" s="66"/>
      <c r="AU155" s="66"/>
      <c r="AV155" s="66"/>
      <c r="AW155" s="66"/>
      <c r="AX155" s="66"/>
      <c r="AY155" s="66"/>
      <c r="AZ155" s="66"/>
      <c r="BA155" s="66"/>
      <c r="BB155" s="66"/>
      <c r="BC155" s="66"/>
      <c r="BD155" s="66"/>
      <c r="BE155" s="66"/>
      <c r="BF155" s="66"/>
      <c r="BG155" s="66"/>
      <c r="BH155" s="66"/>
      <c r="BI155" s="66"/>
      <c r="BJ155" s="66"/>
      <c r="BK155" s="66"/>
      <c r="BL155" s="66"/>
      <c r="BM155" s="66"/>
      <c r="BN155" s="66"/>
      <c r="BO155" s="66"/>
      <c r="BP155" s="66"/>
      <c r="BQ155" s="66"/>
      <c r="BR155" s="66"/>
    </row>
    <row r="156" spans="3:70" ht="17.399999999999999" customHeight="1">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P156" s="66"/>
      <c r="AQ156" s="66"/>
      <c r="AR156" s="66"/>
      <c r="AS156" s="66"/>
      <c r="AT156" s="66"/>
      <c r="AU156" s="66"/>
      <c r="AV156" s="66"/>
      <c r="AW156" s="66"/>
      <c r="AX156" s="66"/>
      <c r="AY156" s="66"/>
      <c r="AZ156" s="66"/>
      <c r="BA156" s="66"/>
      <c r="BB156" s="66"/>
      <c r="BC156" s="66"/>
      <c r="BD156" s="66"/>
      <c r="BE156" s="66"/>
      <c r="BF156" s="66"/>
      <c r="BG156" s="66"/>
      <c r="BH156" s="66"/>
      <c r="BI156" s="66"/>
      <c r="BJ156" s="66"/>
      <c r="BK156" s="66"/>
      <c r="BL156" s="66"/>
      <c r="BM156" s="66"/>
      <c r="BN156" s="66"/>
      <c r="BO156" s="66"/>
      <c r="BP156" s="66"/>
      <c r="BQ156" s="66"/>
      <c r="BR156" s="66"/>
    </row>
    <row r="157" spans="3:70" ht="17.399999999999999" customHeight="1">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P157" s="66"/>
      <c r="AQ157" s="66"/>
      <c r="AR157" s="66"/>
      <c r="AS157" s="66"/>
      <c r="AT157" s="66"/>
      <c r="AU157" s="66"/>
      <c r="AV157" s="66"/>
      <c r="AW157" s="66"/>
      <c r="AX157" s="66"/>
      <c r="AY157" s="66"/>
      <c r="AZ157" s="66"/>
      <c r="BA157" s="66"/>
      <c r="BB157" s="66"/>
      <c r="BC157" s="66"/>
      <c r="BD157" s="66"/>
      <c r="BE157" s="66"/>
      <c r="BF157" s="66"/>
      <c r="BG157" s="66"/>
      <c r="BH157" s="66"/>
      <c r="BI157" s="66"/>
      <c r="BJ157" s="66"/>
      <c r="BK157" s="66"/>
      <c r="BL157" s="66"/>
      <c r="BM157" s="66"/>
      <c r="BN157" s="66"/>
      <c r="BO157" s="66"/>
      <c r="BP157" s="66"/>
      <c r="BQ157" s="66"/>
      <c r="BR157" s="66"/>
    </row>
    <row r="158" spans="3:70" ht="17.399999999999999" customHeight="1">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P158" s="66"/>
      <c r="AQ158" s="66"/>
      <c r="AR158" s="66"/>
      <c r="AS158" s="66"/>
      <c r="AT158" s="66"/>
      <c r="AU158" s="66"/>
      <c r="AV158" s="66"/>
      <c r="AW158" s="66"/>
      <c r="AX158" s="66"/>
      <c r="AY158" s="66"/>
      <c r="AZ158" s="66"/>
      <c r="BA158" s="66"/>
      <c r="BB158" s="66"/>
      <c r="BC158" s="66"/>
      <c r="BD158" s="66"/>
      <c r="BE158" s="66"/>
      <c r="BF158" s="66"/>
      <c r="BG158" s="66"/>
      <c r="BH158" s="66"/>
      <c r="BI158" s="66"/>
      <c r="BJ158" s="66"/>
      <c r="BK158" s="66"/>
      <c r="BL158" s="66"/>
      <c r="BM158" s="66"/>
      <c r="BN158" s="66"/>
      <c r="BO158" s="66"/>
      <c r="BP158" s="66"/>
      <c r="BQ158" s="66"/>
      <c r="BR158" s="66"/>
    </row>
    <row r="159" spans="3:70" ht="17.399999999999999" customHeight="1">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P159" s="66"/>
      <c r="AQ159" s="66"/>
      <c r="AR159" s="66"/>
      <c r="AS159" s="66"/>
      <c r="AT159" s="66"/>
      <c r="AU159" s="66"/>
      <c r="AV159" s="66"/>
      <c r="AW159" s="66"/>
      <c r="AX159" s="66"/>
      <c r="AY159" s="66"/>
      <c r="AZ159" s="66"/>
      <c r="BA159" s="66"/>
      <c r="BB159" s="66"/>
      <c r="BC159" s="66"/>
      <c r="BD159" s="66"/>
      <c r="BE159" s="66"/>
      <c r="BF159" s="66"/>
      <c r="BG159" s="66"/>
      <c r="BH159" s="66"/>
      <c r="BI159" s="66"/>
      <c r="BJ159" s="66"/>
      <c r="BK159" s="66"/>
      <c r="BL159" s="66"/>
      <c r="BM159" s="66"/>
      <c r="BN159" s="66"/>
      <c r="BO159" s="66"/>
      <c r="BP159" s="66"/>
      <c r="BQ159" s="66"/>
      <c r="BR159" s="66"/>
    </row>
    <row r="160" spans="3:70" ht="17.399999999999999" customHeight="1">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P160" s="66"/>
      <c r="AQ160" s="66"/>
      <c r="AR160" s="66"/>
      <c r="AS160" s="66"/>
      <c r="AT160" s="66"/>
      <c r="AU160" s="66"/>
      <c r="AV160" s="66"/>
      <c r="AW160" s="66"/>
      <c r="AX160" s="66"/>
      <c r="AY160" s="66"/>
      <c r="AZ160" s="66"/>
      <c r="BA160" s="66"/>
      <c r="BB160" s="66"/>
      <c r="BC160" s="66"/>
      <c r="BD160" s="66"/>
      <c r="BE160" s="66"/>
      <c r="BF160" s="66"/>
      <c r="BG160" s="66"/>
      <c r="BH160" s="66"/>
      <c r="BI160" s="66"/>
      <c r="BJ160" s="66"/>
      <c r="BK160" s="66"/>
      <c r="BL160" s="66"/>
      <c r="BM160" s="66"/>
      <c r="BN160" s="66"/>
      <c r="BO160" s="66"/>
      <c r="BP160" s="66"/>
      <c r="BQ160" s="66"/>
      <c r="BR160" s="66"/>
    </row>
    <row r="161" spans="3:70" ht="17.399999999999999" customHeight="1">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P161" s="66"/>
      <c r="AQ161" s="66"/>
      <c r="AR161" s="66"/>
      <c r="AS161" s="66"/>
      <c r="AT161" s="66"/>
      <c r="AU161" s="66"/>
      <c r="AV161" s="66"/>
      <c r="AW161" s="66"/>
      <c r="AX161" s="66"/>
      <c r="AY161" s="66"/>
      <c r="AZ161" s="66"/>
      <c r="BA161" s="66"/>
      <c r="BB161" s="66"/>
      <c r="BC161" s="66"/>
      <c r="BD161" s="66"/>
      <c r="BE161" s="66"/>
      <c r="BF161" s="66"/>
      <c r="BG161" s="66"/>
      <c r="BH161" s="66"/>
      <c r="BI161" s="66"/>
      <c r="BJ161" s="66"/>
      <c r="BK161" s="66"/>
      <c r="BL161" s="66"/>
      <c r="BM161" s="66"/>
      <c r="BN161" s="66"/>
      <c r="BO161" s="66"/>
      <c r="BP161" s="66"/>
      <c r="BQ161" s="66"/>
      <c r="BR161" s="66"/>
    </row>
    <row r="162" spans="3:70" ht="17.399999999999999" customHeight="1">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P162" s="66"/>
      <c r="AQ162" s="66"/>
      <c r="AR162" s="66"/>
      <c r="AS162" s="66"/>
      <c r="AT162" s="66"/>
      <c r="AU162" s="66"/>
      <c r="AV162" s="66"/>
      <c r="AW162" s="66"/>
      <c r="AX162" s="66"/>
      <c r="AY162" s="66"/>
      <c r="AZ162" s="66"/>
      <c r="BA162" s="66"/>
      <c r="BB162" s="66"/>
      <c r="BC162" s="66"/>
      <c r="BD162" s="66"/>
      <c r="BE162" s="66"/>
      <c r="BF162" s="66"/>
      <c r="BG162" s="66"/>
      <c r="BH162" s="66"/>
      <c r="BI162" s="66"/>
      <c r="BJ162" s="66"/>
      <c r="BK162" s="66"/>
      <c r="BL162" s="66"/>
      <c r="BM162" s="66"/>
      <c r="BN162" s="66"/>
      <c r="BO162" s="66"/>
      <c r="BP162" s="66"/>
      <c r="BQ162" s="66"/>
      <c r="BR162" s="66"/>
    </row>
    <row r="163" spans="3:70" ht="17.399999999999999" customHeight="1">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P163" s="66"/>
      <c r="AQ163" s="66"/>
      <c r="AR163" s="66"/>
      <c r="AS163" s="66"/>
      <c r="AT163" s="66"/>
      <c r="AU163" s="66"/>
      <c r="AV163" s="66"/>
      <c r="AW163" s="66"/>
      <c r="AX163" s="66"/>
      <c r="AY163" s="66"/>
      <c r="AZ163" s="66"/>
      <c r="BA163" s="66"/>
      <c r="BB163" s="66"/>
      <c r="BC163" s="66"/>
      <c r="BD163" s="66"/>
      <c r="BE163" s="66"/>
      <c r="BF163" s="66"/>
      <c r="BG163" s="66"/>
      <c r="BH163" s="66"/>
      <c r="BI163" s="66"/>
      <c r="BJ163" s="66"/>
      <c r="BK163" s="66"/>
      <c r="BL163" s="66"/>
      <c r="BM163" s="66"/>
      <c r="BN163" s="66"/>
      <c r="BO163" s="66"/>
      <c r="BP163" s="66"/>
      <c r="BQ163" s="66"/>
      <c r="BR163" s="66"/>
    </row>
    <row r="164" spans="3:70" ht="17.399999999999999" customHeight="1">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P164" s="66"/>
      <c r="AQ164" s="66"/>
      <c r="AR164" s="66"/>
      <c r="AS164" s="66"/>
      <c r="AT164" s="66"/>
      <c r="AU164" s="66"/>
      <c r="AV164" s="66"/>
      <c r="AW164" s="66"/>
      <c r="AX164" s="66"/>
      <c r="AY164" s="66"/>
      <c r="AZ164" s="66"/>
      <c r="BA164" s="66"/>
      <c r="BB164" s="66"/>
      <c r="BC164" s="66"/>
      <c r="BD164" s="66"/>
      <c r="BE164" s="66"/>
      <c r="BF164" s="66"/>
      <c r="BG164" s="66"/>
      <c r="BH164" s="66"/>
      <c r="BI164" s="66"/>
      <c r="BJ164" s="66"/>
      <c r="BK164" s="66"/>
      <c r="BL164" s="66"/>
      <c r="BM164" s="66"/>
      <c r="BN164" s="66"/>
      <c r="BO164" s="66"/>
      <c r="BP164" s="66"/>
      <c r="BQ164" s="66"/>
      <c r="BR164" s="66"/>
    </row>
    <row r="165" spans="3:70" ht="17.399999999999999" customHeight="1">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P165" s="66"/>
      <c r="AQ165" s="66"/>
      <c r="AR165" s="66"/>
      <c r="AS165" s="66"/>
      <c r="AT165" s="66"/>
      <c r="AU165" s="66"/>
      <c r="AV165" s="66"/>
      <c r="AW165" s="66"/>
      <c r="AX165" s="66"/>
      <c r="AY165" s="66"/>
      <c r="AZ165" s="66"/>
      <c r="BA165" s="66"/>
      <c r="BB165" s="66"/>
      <c r="BC165" s="66"/>
      <c r="BD165" s="66"/>
      <c r="BE165" s="66"/>
      <c r="BF165" s="66"/>
      <c r="BG165" s="66"/>
      <c r="BH165" s="66"/>
      <c r="BI165" s="66"/>
      <c r="BJ165" s="66"/>
      <c r="BK165" s="66"/>
      <c r="BL165" s="66"/>
      <c r="BM165" s="66"/>
      <c r="BN165" s="66"/>
      <c r="BO165" s="66"/>
      <c r="BP165" s="66"/>
      <c r="BQ165" s="66"/>
      <c r="BR165" s="66"/>
    </row>
    <row r="166" spans="3:70" ht="17.399999999999999" customHeight="1">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P166" s="66"/>
      <c r="AQ166" s="66"/>
      <c r="AR166" s="66"/>
      <c r="AS166" s="66"/>
      <c r="AT166" s="66"/>
      <c r="AU166" s="66"/>
      <c r="AV166" s="66"/>
      <c r="AW166" s="66"/>
      <c r="AX166" s="66"/>
      <c r="AY166" s="66"/>
      <c r="AZ166" s="66"/>
      <c r="BA166" s="66"/>
      <c r="BB166" s="66"/>
      <c r="BC166" s="66"/>
      <c r="BD166" s="66"/>
      <c r="BE166" s="66"/>
      <c r="BF166" s="66"/>
      <c r="BG166" s="66"/>
      <c r="BH166" s="66"/>
      <c r="BI166" s="66"/>
      <c r="BJ166" s="66"/>
      <c r="BK166" s="66"/>
      <c r="BL166" s="66"/>
      <c r="BM166" s="66"/>
      <c r="BN166" s="66"/>
      <c r="BO166" s="66"/>
      <c r="BP166" s="66"/>
      <c r="BQ166" s="66"/>
      <c r="BR166" s="66"/>
    </row>
    <row r="167" spans="3:70" ht="17.399999999999999" customHeight="1">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P167" s="66"/>
      <c r="AQ167" s="66"/>
      <c r="AR167" s="66"/>
      <c r="AS167" s="66"/>
      <c r="AT167" s="66"/>
      <c r="AU167" s="66"/>
      <c r="AV167" s="66"/>
      <c r="AW167" s="66"/>
      <c r="AX167" s="66"/>
      <c r="AY167" s="66"/>
      <c r="AZ167" s="66"/>
      <c r="BA167" s="66"/>
      <c r="BB167" s="66"/>
      <c r="BC167" s="66"/>
      <c r="BD167" s="66"/>
      <c r="BE167" s="66"/>
      <c r="BF167" s="66"/>
      <c r="BG167" s="66"/>
      <c r="BH167" s="66"/>
      <c r="BI167" s="66"/>
      <c r="BJ167" s="66"/>
      <c r="BK167" s="66"/>
      <c r="BL167" s="66"/>
      <c r="BM167" s="66"/>
      <c r="BN167" s="66"/>
      <c r="BO167" s="66"/>
      <c r="BP167" s="66"/>
      <c r="BQ167" s="66"/>
      <c r="BR167" s="66"/>
    </row>
    <row r="168" spans="3:70" ht="17.399999999999999" customHeight="1">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P168" s="66"/>
      <c r="AQ168" s="66"/>
      <c r="AR168" s="66"/>
      <c r="AS168" s="66"/>
      <c r="AT168" s="66"/>
      <c r="AU168" s="66"/>
      <c r="AV168" s="66"/>
      <c r="AW168" s="66"/>
      <c r="AX168" s="66"/>
      <c r="AY168" s="66"/>
      <c r="AZ168" s="66"/>
      <c r="BA168" s="66"/>
      <c r="BB168" s="66"/>
      <c r="BC168" s="66"/>
      <c r="BD168" s="66"/>
      <c r="BE168" s="66"/>
      <c r="BF168" s="66"/>
      <c r="BG168" s="66"/>
      <c r="BH168" s="66"/>
      <c r="BI168" s="66"/>
      <c r="BJ168" s="66"/>
      <c r="BK168" s="66"/>
      <c r="BL168" s="66"/>
      <c r="BM168" s="66"/>
      <c r="BN168" s="66"/>
      <c r="BO168" s="66"/>
      <c r="BP168" s="66"/>
      <c r="BQ168" s="66"/>
      <c r="BR168" s="66"/>
    </row>
    <row r="169" spans="3:70" ht="17.399999999999999" customHeight="1">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P169" s="66"/>
      <c r="AQ169" s="66"/>
      <c r="AR169" s="66"/>
      <c r="AS169" s="66"/>
      <c r="AT169" s="66"/>
      <c r="AU169" s="66"/>
      <c r="AV169" s="66"/>
      <c r="AW169" s="66"/>
      <c r="AX169" s="66"/>
      <c r="AY169" s="66"/>
      <c r="AZ169" s="66"/>
      <c r="BA169" s="66"/>
      <c r="BB169" s="66"/>
      <c r="BC169" s="66"/>
      <c r="BD169" s="66"/>
      <c r="BE169" s="66"/>
      <c r="BF169" s="66"/>
      <c r="BG169" s="66"/>
      <c r="BH169" s="66"/>
      <c r="BI169" s="66"/>
      <c r="BJ169" s="66"/>
      <c r="BK169" s="66"/>
      <c r="BL169" s="66"/>
      <c r="BM169" s="66"/>
      <c r="BN169" s="66"/>
      <c r="BO169" s="66"/>
      <c r="BP169" s="66"/>
      <c r="BQ169" s="66"/>
      <c r="BR169" s="66"/>
    </row>
    <row r="170" spans="3:70" ht="17.399999999999999" customHeight="1">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P170" s="66"/>
      <c r="AQ170" s="66"/>
      <c r="AR170" s="66"/>
      <c r="AS170" s="66"/>
      <c r="AT170" s="66"/>
      <c r="AU170" s="66"/>
      <c r="AV170" s="66"/>
      <c r="AW170" s="66"/>
      <c r="AX170" s="66"/>
      <c r="AY170" s="66"/>
      <c r="AZ170" s="66"/>
      <c r="BA170" s="66"/>
      <c r="BB170" s="66"/>
      <c r="BC170" s="66"/>
      <c r="BD170" s="66"/>
      <c r="BE170" s="66"/>
      <c r="BF170" s="66"/>
      <c r="BG170" s="66"/>
      <c r="BH170" s="66"/>
      <c r="BI170" s="66"/>
      <c r="BJ170" s="66"/>
      <c r="BK170" s="66"/>
      <c r="BL170" s="66"/>
      <c r="BM170" s="66"/>
      <c r="BN170" s="66"/>
      <c r="BO170" s="66"/>
      <c r="BP170" s="66"/>
      <c r="BQ170" s="66"/>
      <c r="BR170" s="66"/>
    </row>
    <row r="171" spans="3:70" ht="17.399999999999999" customHeight="1">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P171" s="66"/>
      <c r="AQ171" s="66"/>
      <c r="AR171" s="66"/>
      <c r="AS171" s="66"/>
      <c r="AT171" s="66"/>
      <c r="AU171" s="66"/>
      <c r="AV171" s="66"/>
      <c r="AW171" s="66"/>
      <c r="AX171" s="66"/>
      <c r="AY171" s="66"/>
      <c r="AZ171" s="66"/>
      <c r="BA171" s="66"/>
      <c r="BB171" s="66"/>
      <c r="BC171" s="66"/>
      <c r="BD171" s="66"/>
      <c r="BE171" s="66"/>
      <c r="BF171" s="66"/>
      <c r="BG171" s="66"/>
      <c r="BH171" s="66"/>
      <c r="BI171" s="66"/>
      <c r="BJ171" s="66"/>
      <c r="BK171" s="66"/>
      <c r="BL171" s="66"/>
      <c r="BM171" s="66"/>
      <c r="BN171" s="66"/>
      <c r="BO171" s="66"/>
      <c r="BP171" s="66"/>
      <c r="BQ171" s="66"/>
      <c r="BR171" s="66"/>
    </row>
    <row r="172" spans="3:70" ht="17.399999999999999" customHeight="1">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P172" s="66"/>
      <c r="AQ172" s="66"/>
      <c r="AR172" s="66"/>
      <c r="AS172" s="66"/>
      <c r="AT172" s="66"/>
      <c r="AU172" s="66"/>
      <c r="AV172" s="66"/>
      <c r="AW172" s="66"/>
      <c r="AX172" s="66"/>
      <c r="AY172" s="66"/>
      <c r="AZ172" s="66"/>
      <c r="BA172" s="66"/>
      <c r="BB172" s="66"/>
      <c r="BC172" s="66"/>
      <c r="BD172" s="66"/>
      <c r="BE172" s="66"/>
      <c r="BF172" s="66"/>
      <c r="BG172" s="66"/>
      <c r="BH172" s="66"/>
      <c r="BI172" s="66"/>
      <c r="BJ172" s="66"/>
      <c r="BK172" s="66"/>
      <c r="BL172" s="66"/>
      <c r="BM172" s="66"/>
      <c r="BN172" s="66"/>
      <c r="BO172" s="66"/>
      <c r="BP172" s="66"/>
      <c r="BQ172" s="66"/>
      <c r="BR172" s="66"/>
    </row>
    <row r="173" spans="3:70" ht="17.399999999999999" customHeight="1">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P173" s="66"/>
      <c r="AQ173" s="66"/>
      <c r="AR173" s="66"/>
      <c r="AS173" s="66"/>
      <c r="AT173" s="66"/>
      <c r="AU173" s="66"/>
      <c r="AV173" s="66"/>
      <c r="AW173" s="66"/>
      <c r="AX173" s="66"/>
      <c r="AY173" s="66"/>
      <c r="AZ173" s="66"/>
      <c r="BA173" s="66"/>
      <c r="BB173" s="66"/>
      <c r="BC173" s="66"/>
      <c r="BD173" s="66"/>
      <c r="BE173" s="66"/>
      <c r="BF173" s="66"/>
      <c r="BG173" s="66"/>
      <c r="BH173" s="66"/>
      <c r="BI173" s="66"/>
      <c r="BJ173" s="66"/>
      <c r="BK173" s="66"/>
      <c r="BL173" s="66"/>
      <c r="BM173" s="66"/>
      <c r="BN173" s="66"/>
      <c r="BO173" s="66"/>
      <c r="BP173" s="66"/>
      <c r="BQ173" s="66"/>
      <c r="BR173" s="66"/>
    </row>
    <row r="174" spans="3:70" ht="17.399999999999999" customHeight="1">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P174" s="66"/>
      <c r="AQ174" s="66"/>
      <c r="AR174" s="66"/>
      <c r="AS174" s="66"/>
      <c r="AT174" s="66"/>
      <c r="AU174" s="66"/>
      <c r="AV174" s="66"/>
      <c r="AW174" s="66"/>
      <c r="AX174" s="66"/>
      <c r="AY174" s="66"/>
      <c r="AZ174" s="66"/>
      <c r="BA174" s="66"/>
      <c r="BB174" s="66"/>
      <c r="BC174" s="66"/>
      <c r="BD174" s="66"/>
      <c r="BE174" s="66"/>
      <c r="BF174" s="66"/>
      <c r="BG174" s="66"/>
      <c r="BH174" s="66"/>
      <c r="BI174" s="66"/>
      <c r="BJ174" s="66"/>
      <c r="BK174" s="66"/>
      <c r="BL174" s="66"/>
      <c r="BM174" s="66"/>
      <c r="BN174" s="66"/>
      <c r="BO174" s="66"/>
      <c r="BP174" s="66"/>
      <c r="BQ174" s="66"/>
      <c r="BR174" s="66"/>
    </row>
    <row r="175" spans="3:70" ht="17.399999999999999" customHeight="1">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P175" s="66"/>
      <c r="AQ175" s="66"/>
      <c r="AR175" s="66"/>
      <c r="AS175" s="66"/>
      <c r="AT175" s="66"/>
      <c r="AU175" s="66"/>
      <c r="AV175" s="66"/>
      <c r="AW175" s="66"/>
      <c r="AX175" s="66"/>
      <c r="AY175" s="66"/>
      <c r="AZ175" s="66"/>
      <c r="BA175" s="66"/>
      <c r="BB175" s="66"/>
      <c r="BC175" s="66"/>
      <c r="BD175" s="66"/>
      <c r="BE175" s="66"/>
      <c r="BF175" s="66"/>
      <c r="BG175" s="66"/>
      <c r="BH175" s="66"/>
      <c r="BI175" s="66"/>
      <c r="BJ175" s="66"/>
      <c r="BK175" s="66"/>
      <c r="BL175" s="66"/>
      <c r="BM175" s="66"/>
      <c r="BN175" s="66"/>
      <c r="BO175" s="66"/>
      <c r="BP175" s="66"/>
      <c r="BQ175" s="66"/>
      <c r="BR175" s="66"/>
    </row>
    <row r="176" spans="3:70" ht="17.399999999999999" customHeight="1">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P176" s="66"/>
      <c r="AQ176" s="66"/>
      <c r="AR176" s="66"/>
      <c r="AS176" s="66"/>
      <c r="AT176" s="66"/>
      <c r="AU176" s="66"/>
      <c r="AV176" s="66"/>
      <c r="AW176" s="66"/>
      <c r="AX176" s="66"/>
      <c r="AY176" s="66"/>
      <c r="AZ176" s="66"/>
      <c r="BA176" s="66"/>
      <c r="BB176" s="66"/>
      <c r="BC176" s="66"/>
      <c r="BD176" s="66"/>
      <c r="BE176" s="66"/>
      <c r="BF176" s="66"/>
      <c r="BG176" s="66"/>
      <c r="BH176" s="66"/>
      <c r="BI176" s="66"/>
      <c r="BJ176" s="66"/>
      <c r="BK176" s="66"/>
      <c r="BL176" s="66"/>
      <c r="BM176" s="66"/>
      <c r="BN176" s="66"/>
      <c r="BO176" s="66"/>
      <c r="BP176" s="66"/>
      <c r="BQ176" s="66"/>
      <c r="BR176" s="66"/>
    </row>
    <row r="177" spans="3:70" ht="17.399999999999999" customHeight="1">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P177" s="66"/>
      <c r="AQ177" s="66"/>
      <c r="AR177" s="66"/>
      <c r="AS177" s="66"/>
      <c r="AT177" s="66"/>
      <c r="AU177" s="66"/>
      <c r="AV177" s="66"/>
      <c r="AW177" s="66"/>
      <c r="AX177" s="66"/>
      <c r="AY177" s="66"/>
      <c r="AZ177" s="66"/>
      <c r="BA177" s="66"/>
      <c r="BB177" s="66"/>
      <c r="BC177" s="66"/>
      <c r="BD177" s="66"/>
      <c r="BE177" s="66"/>
      <c r="BF177" s="66"/>
      <c r="BG177" s="66"/>
      <c r="BH177" s="66"/>
      <c r="BI177" s="66"/>
      <c r="BJ177" s="66"/>
      <c r="BK177" s="66"/>
      <c r="BL177" s="66"/>
      <c r="BM177" s="66"/>
      <c r="BN177" s="66"/>
      <c r="BO177" s="66"/>
      <c r="BP177" s="66"/>
      <c r="BQ177" s="66"/>
      <c r="BR177" s="66"/>
    </row>
    <row r="178" spans="3:70" ht="17.399999999999999" customHeight="1">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P178" s="66"/>
      <c r="AQ178" s="66"/>
      <c r="AR178" s="66"/>
      <c r="AS178" s="66"/>
      <c r="AT178" s="66"/>
      <c r="AU178" s="66"/>
      <c r="AV178" s="66"/>
      <c r="AW178" s="66"/>
      <c r="AX178" s="66"/>
      <c r="AY178" s="66"/>
      <c r="AZ178" s="66"/>
      <c r="BA178" s="66"/>
      <c r="BB178" s="66"/>
      <c r="BC178" s="66"/>
      <c r="BD178" s="66"/>
      <c r="BE178" s="66"/>
      <c r="BF178" s="66"/>
      <c r="BG178" s="66"/>
      <c r="BH178" s="66"/>
      <c r="BI178" s="66"/>
      <c r="BJ178" s="66"/>
      <c r="BK178" s="66"/>
      <c r="BL178" s="66"/>
      <c r="BM178" s="66"/>
      <c r="BN178" s="66"/>
      <c r="BO178" s="66"/>
      <c r="BP178" s="66"/>
      <c r="BQ178" s="66"/>
      <c r="BR178" s="66"/>
    </row>
    <row r="179" spans="3:70" ht="17.399999999999999" customHeight="1">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P179" s="66"/>
      <c r="AQ179" s="66"/>
      <c r="AR179" s="66"/>
      <c r="AS179" s="66"/>
      <c r="AT179" s="66"/>
      <c r="AU179" s="66"/>
      <c r="AV179" s="66"/>
      <c r="AW179" s="66"/>
      <c r="AX179" s="66"/>
      <c r="AY179" s="66"/>
      <c r="AZ179" s="66"/>
      <c r="BA179" s="66"/>
      <c r="BB179" s="66"/>
      <c r="BC179" s="66"/>
      <c r="BD179" s="66"/>
      <c r="BE179" s="66"/>
      <c r="BF179" s="66"/>
      <c r="BG179" s="66"/>
      <c r="BH179" s="66"/>
      <c r="BI179" s="66"/>
      <c r="BJ179" s="66"/>
      <c r="BK179" s="66"/>
      <c r="BL179" s="66"/>
      <c r="BM179" s="66"/>
      <c r="BN179" s="66"/>
      <c r="BO179" s="66"/>
      <c r="BP179" s="66"/>
      <c r="BQ179" s="66"/>
      <c r="BR179" s="66"/>
    </row>
    <row r="180" spans="3:70" ht="17.399999999999999" customHeight="1">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P180" s="66"/>
      <c r="AQ180" s="66"/>
      <c r="AR180" s="66"/>
      <c r="AS180" s="66"/>
      <c r="AT180" s="66"/>
      <c r="AU180" s="66"/>
      <c r="AV180" s="66"/>
      <c r="AW180" s="66"/>
      <c r="AX180" s="66"/>
      <c r="AY180" s="66"/>
      <c r="AZ180" s="66"/>
      <c r="BA180" s="66"/>
      <c r="BB180" s="66"/>
      <c r="BC180" s="66"/>
      <c r="BD180" s="66"/>
      <c r="BE180" s="66"/>
      <c r="BF180" s="66"/>
      <c r="BG180" s="66"/>
      <c r="BH180" s="66"/>
      <c r="BI180" s="66"/>
      <c r="BJ180" s="66"/>
      <c r="BK180" s="66"/>
      <c r="BL180" s="66"/>
      <c r="BM180" s="66"/>
      <c r="BN180" s="66"/>
      <c r="BO180" s="66"/>
      <c r="BP180" s="66"/>
      <c r="BQ180" s="66"/>
      <c r="BR180" s="66"/>
    </row>
    <row r="181" spans="3:70" ht="17.399999999999999" customHeight="1">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P181" s="66"/>
      <c r="AQ181" s="66"/>
      <c r="AR181" s="66"/>
      <c r="AS181" s="66"/>
      <c r="AT181" s="66"/>
      <c r="AU181" s="66"/>
      <c r="AV181" s="66"/>
      <c r="AW181" s="66"/>
      <c r="AX181" s="66"/>
      <c r="AY181" s="66"/>
      <c r="AZ181" s="66"/>
      <c r="BA181" s="66"/>
      <c r="BB181" s="66"/>
      <c r="BC181" s="66"/>
      <c r="BD181" s="66"/>
      <c r="BE181" s="66"/>
      <c r="BF181" s="66"/>
      <c r="BG181" s="66"/>
      <c r="BH181" s="66"/>
      <c r="BI181" s="66"/>
      <c r="BJ181" s="66"/>
      <c r="BK181" s="66"/>
      <c r="BL181" s="66"/>
      <c r="BM181" s="66"/>
      <c r="BN181" s="66"/>
      <c r="BO181" s="66"/>
      <c r="BP181" s="66"/>
      <c r="BQ181" s="66"/>
      <c r="BR181" s="66"/>
    </row>
    <row r="182" spans="3:70" ht="17.399999999999999" customHeight="1">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P182" s="66"/>
      <c r="AQ182" s="66"/>
      <c r="AR182" s="66"/>
      <c r="AS182" s="66"/>
      <c r="AT182" s="66"/>
      <c r="AU182" s="66"/>
      <c r="AV182" s="66"/>
      <c r="AW182" s="66"/>
      <c r="AX182" s="66"/>
      <c r="AY182" s="66"/>
      <c r="AZ182" s="66"/>
      <c r="BA182" s="66"/>
      <c r="BB182" s="66"/>
      <c r="BC182" s="66"/>
      <c r="BD182" s="66"/>
      <c r="BE182" s="66"/>
      <c r="BF182" s="66"/>
      <c r="BG182" s="66"/>
      <c r="BH182" s="66"/>
      <c r="BI182" s="66"/>
      <c r="BJ182" s="66"/>
      <c r="BK182" s="66"/>
      <c r="BL182" s="66"/>
      <c r="BM182" s="66"/>
      <c r="BN182" s="66"/>
      <c r="BO182" s="66"/>
      <c r="BP182" s="66"/>
      <c r="BQ182" s="66"/>
      <c r="BR182" s="66"/>
    </row>
    <row r="183" spans="3:70" ht="17.399999999999999" customHeight="1">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P183" s="66"/>
      <c r="AQ183" s="66"/>
      <c r="AR183" s="66"/>
      <c r="AS183" s="66"/>
      <c r="AT183" s="66"/>
      <c r="AU183" s="66"/>
      <c r="AV183" s="66"/>
      <c r="AW183" s="66"/>
      <c r="AX183" s="66"/>
      <c r="AY183" s="66"/>
      <c r="AZ183" s="66"/>
      <c r="BA183" s="66"/>
      <c r="BB183" s="66"/>
      <c r="BC183" s="66"/>
      <c r="BD183" s="66"/>
      <c r="BE183" s="66"/>
      <c r="BF183" s="66"/>
      <c r="BG183" s="66"/>
      <c r="BH183" s="66"/>
      <c r="BI183" s="66"/>
      <c r="BJ183" s="66"/>
      <c r="BK183" s="66"/>
      <c r="BL183" s="66"/>
      <c r="BM183" s="66"/>
      <c r="BN183" s="66"/>
      <c r="BO183" s="66"/>
      <c r="BP183" s="66"/>
      <c r="BQ183" s="66"/>
      <c r="BR183" s="66"/>
    </row>
    <row r="184" spans="3:70" ht="17.399999999999999" customHeight="1">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P184" s="66"/>
      <c r="AQ184" s="66"/>
      <c r="AR184" s="66"/>
      <c r="AS184" s="66"/>
      <c r="AT184" s="66"/>
      <c r="AU184" s="66"/>
      <c r="AV184" s="66"/>
      <c r="AW184" s="66"/>
      <c r="AX184" s="66"/>
      <c r="AY184" s="66"/>
      <c r="AZ184" s="66"/>
      <c r="BA184" s="66"/>
      <c r="BB184" s="66"/>
      <c r="BC184" s="66"/>
      <c r="BD184" s="66"/>
      <c r="BE184" s="66"/>
      <c r="BF184" s="66"/>
      <c r="BG184" s="66"/>
      <c r="BH184" s="66"/>
      <c r="BI184" s="66"/>
      <c r="BJ184" s="66"/>
      <c r="BK184" s="66"/>
      <c r="BL184" s="66"/>
      <c r="BM184" s="66"/>
      <c r="BN184" s="66"/>
      <c r="BO184" s="66"/>
      <c r="BP184" s="66"/>
      <c r="BQ184" s="66"/>
      <c r="BR184" s="66"/>
    </row>
    <row r="185" spans="3:70" ht="17.399999999999999" customHeight="1">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P185" s="66"/>
      <c r="AQ185" s="66"/>
      <c r="AR185" s="66"/>
      <c r="AS185" s="66"/>
      <c r="AT185" s="66"/>
      <c r="AU185" s="66"/>
      <c r="AV185" s="66"/>
      <c r="AW185" s="66"/>
      <c r="AX185" s="66"/>
      <c r="AY185" s="66"/>
      <c r="AZ185" s="66"/>
      <c r="BA185" s="66"/>
      <c r="BB185" s="66"/>
      <c r="BC185" s="66"/>
      <c r="BD185" s="66"/>
      <c r="BE185" s="66"/>
      <c r="BF185" s="66"/>
      <c r="BG185" s="66"/>
      <c r="BH185" s="66"/>
      <c r="BI185" s="66"/>
      <c r="BJ185" s="66"/>
      <c r="BK185" s="66"/>
      <c r="BL185" s="66"/>
      <c r="BM185" s="66"/>
      <c r="BN185" s="66"/>
      <c r="BO185" s="66"/>
      <c r="BP185" s="66"/>
      <c r="BQ185" s="66"/>
      <c r="BR185" s="66"/>
    </row>
    <row r="186" spans="3:70" ht="17.399999999999999" customHeight="1">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P186" s="66"/>
      <c r="AQ186" s="66"/>
      <c r="AR186" s="66"/>
      <c r="AS186" s="66"/>
      <c r="AT186" s="66"/>
      <c r="AU186" s="66"/>
      <c r="AV186" s="66"/>
      <c r="AW186" s="66"/>
      <c r="AX186" s="66"/>
      <c r="AY186" s="66"/>
      <c r="AZ186" s="66"/>
      <c r="BA186" s="66"/>
      <c r="BB186" s="66"/>
      <c r="BC186" s="66"/>
      <c r="BD186" s="66"/>
      <c r="BE186" s="66"/>
      <c r="BF186" s="66"/>
      <c r="BG186" s="66"/>
      <c r="BH186" s="66"/>
      <c r="BI186" s="66"/>
      <c r="BJ186" s="66"/>
      <c r="BK186" s="66"/>
      <c r="BL186" s="66"/>
      <c r="BM186" s="66"/>
      <c r="BN186" s="66"/>
      <c r="BO186" s="66"/>
      <c r="BP186" s="66"/>
      <c r="BQ186" s="66"/>
      <c r="BR186" s="66"/>
    </row>
    <row r="187" spans="3:70" ht="17.399999999999999" customHeight="1">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P187" s="66"/>
      <c r="AQ187" s="66"/>
      <c r="AR187" s="66"/>
      <c r="AS187" s="66"/>
      <c r="AT187" s="66"/>
      <c r="AU187" s="66"/>
      <c r="AV187" s="66"/>
      <c r="AW187" s="66"/>
      <c r="AX187" s="66"/>
      <c r="AY187" s="66"/>
      <c r="AZ187" s="66"/>
      <c r="BA187" s="66"/>
      <c r="BB187" s="66"/>
      <c r="BC187" s="66"/>
      <c r="BD187" s="66"/>
      <c r="BE187" s="66"/>
      <c r="BF187" s="66"/>
      <c r="BG187" s="66"/>
      <c r="BH187" s="66"/>
      <c r="BI187" s="66"/>
      <c r="BJ187" s="66"/>
      <c r="BK187" s="66"/>
      <c r="BL187" s="66"/>
      <c r="BM187" s="66"/>
      <c r="BN187" s="66"/>
      <c r="BO187" s="66"/>
      <c r="BP187" s="66"/>
      <c r="BQ187" s="66"/>
      <c r="BR187" s="66"/>
    </row>
    <row r="188" spans="3:70" ht="17.399999999999999" customHeight="1">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P188" s="66"/>
      <c r="AQ188" s="66"/>
      <c r="AR188" s="66"/>
      <c r="AS188" s="66"/>
      <c r="AT188" s="66"/>
      <c r="AU188" s="66"/>
      <c r="AV188" s="66"/>
      <c r="AW188" s="66"/>
      <c r="AX188" s="66"/>
      <c r="AY188" s="66"/>
      <c r="AZ188" s="66"/>
      <c r="BA188" s="66"/>
      <c r="BB188" s="66"/>
      <c r="BC188" s="66"/>
      <c r="BD188" s="66"/>
      <c r="BE188" s="66"/>
      <c r="BF188" s="66"/>
      <c r="BG188" s="66"/>
      <c r="BH188" s="66"/>
      <c r="BI188" s="66"/>
      <c r="BJ188" s="66"/>
      <c r="BK188" s="66"/>
      <c r="BL188" s="66"/>
      <c r="BM188" s="66"/>
      <c r="BN188" s="66"/>
      <c r="BO188" s="66"/>
      <c r="BP188" s="66"/>
      <c r="BQ188" s="66"/>
      <c r="BR188" s="66"/>
    </row>
    <row r="189" spans="3:70" ht="17.399999999999999" customHeight="1">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P189" s="66"/>
      <c r="AQ189" s="66"/>
      <c r="AR189" s="66"/>
      <c r="AS189" s="66"/>
      <c r="AT189" s="66"/>
      <c r="AU189" s="66"/>
      <c r="AV189" s="66"/>
      <c r="AW189" s="66"/>
      <c r="AX189" s="66"/>
      <c r="AY189" s="66"/>
      <c r="AZ189" s="66"/>
      <c r="BA189" s="66"/>
      <c r="BB189" s="66"/>
      <c r="BC189" s="66"/>
      <c r="BD189" s="66"/>
      <c r="BE189" s="66"/>
      <c r="BF189" s="66"/>
      <c r="BG189" s="66"/>
      <c r="BH189" s="66"/>
      <c r="BI189" s="66"/>
      <c r="BJ189" s="66"/>
      <c r="BK189" s="66"/>
      <c r="BL189" s="66"/>
      <c r="BM189" s="66"/>
      <c r="BN189" s="66"/>
      <c r="BO189" s="66"/>
      <c r="BP189" s="66"/>
      <c r="BQ189" s="66"/>
      <c r="BR189" s="66"/>
    </row>
    <row r="190" spans="3:70" ht="17.399999999999999" customHeight="1">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P190" s="66"/>
      <c r="AQ190" s="66"/>
      <c r="AR190" s="66"/>
      <c r="AS190" s="66"/>
      <c r="AT190" s="66"/>
      <c r="AU190" s="66"/>
      <c r="AV190" s="66"/>
      <c r="AW190" s="66"/>
      <c r="AX190" s="66"/>
      <c r="AY190" s="66"/>
      <c r="AZ190" s="66"/>
      <c r="BA190" s="66"/>
      <c r="BB190" s="66"/>
      <c r="BC190" s="66"/>
      <c r="BD190" s="66"/>
      <c r="BE190" s="66"/>
      <c r="BF190" s="66"/>
      <c r="BG190" s="66"/>
      <c r="BH190" s="66"/>
      <c r="BI190" s="66"/>
      <c r="BJ190" s="66"/>
      <c r="BK190" s="66"/>
      <c r="BL190" s="66"/>
      <c r="BM190" s="66"/>
      <c r="BN190" s="66"/>
      <c r="BO190" s="66"/>
      <c r="BP190" s="66"/>
      <c r="BQ190" s="66"/>
      <c r="BR190" s="66"/>
    </row>
    <row r="191" spans="3:70" ht="17.399999999999999" customHeight="1">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P191" s="66"/>
      <c r="AQ191" s="66"/>
      <c r="AR191" s="66"/>
      <c r="AS191" s="66"/>
      <c r="AT191" s="66"/>
      <c r="AU191" s="66"/>
      <c r="AV191" s="66"/>
      <c r="AW191" s="66"/>
      <c r="AX191" s="66"/>
      <c r="AY191" s="66"/>
      <c r="AZ191" s="66"/>
      <c r="BA191" s="66"/>
      <c r="BB191" s="66"/>
      <c r="BC191" s="66"/>
      <c r="BD191" s="66"/>
      <c r="BE191" s="66"/>
      <c r="BF191" s="66"/>
      <c r="BG191" s="66"/>
      <c r="BH191" s="66"/>
      <c r="BI191" s="66"/>
      <c r="BJ191" s="66"/>
      <c r="BK191" s="66"/>
      <c r="BL191" s="66"/>
      <c r="BM191" s="66"/>
      <c r="BN191" s="66"/>
      <c r="BO191" s="66"/>
      <c r="BP191" s="66"/>
      <c r="BQ191" s="66"/>
      <c r="BR191" s="66"/>
    </row>
    <row r="192" spans="3:70" ht="17.399999999999999" customHeight="1">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P192" s="66"/>
      <c r="AQ192" s="66"/>
      <c r="AR192" s="66"/>
      <c r="AS192" s="66"/>
      <c r="AT192" s="66"/>
      <c r="AU192" s="66"/>
      <c r="AV192" s="66"/>
      <c r="AW192" s="66"/>
      <c r="AX192" s="66"/>
      <c r="AY192" s="66"/>
      <c r="AZ192" s="66"/>
      <c r="BA192" s="66"/>
      <c r="BB192" s="66"/>
      <c r="BC192" s="66"/>
      <c r="BD192" s="66"/>
      <c r="BE192" s="66"/>
      <c r="BF192" s="66"/>
      <c r="BG192" s="66"/>
      <c r="BH192" s="66"/>
      <c r="BI192" s="66"/>
      <c r="BJ192" s="66"/>
      <c r="BK192" s="66"/>
      <c r="BL192" s="66"/>
      <c r="BM192" s="66"/>
      <c r="BN192" s="66"/>
      <c r="BO192" s="66"/>
      <c r="BP192" s="66"/>
      <c r="BQ192" s="66"/>
      <c r="BR192" s="66"/>
    </row>
    <row r="193" spans="3:70" ht="17.399999999999999" customHeight="1">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P193" s="66"/>
      <c r="AQ193" s="66"/>
      <c r="AR193" s="66"/>
      <c r="AS193" s="66"/>
      <c r="AT193" s="66"/>
      <c r="AU193" s="66"/>
      <c r="AV193" s="66"/>
      <c r="AW193" s="66"/>
      <c r="AX193" s="66"/>
      <c r="AY193" s="66"/>
      <c r="AZ193" s="66"/>
      <c r="BA193" s="66"/>
      <c r="BB193" s="66"/>
      <c r="BC193" s="66"/>
      <c r="BD193" s="66"/>
      <c r="BE193" s="66"/>
      <c r="BF193" s="66"/>
      <c r="BG193" s="66"/>
      <c r="BH193" s="66"/>
      <c r="BI193" s="66"/>
      <c r="BJ193" s="66"/>
      <c r="BK193" s="66"/>
      <c r="BL193" s="66"/>
      <c r="BM193" s="66"/>
      <c r="BN193" s="66"/>
      <c r="BO193" s="66"/>
      <c r="BP193" s="66"/>
      <c r="BQ193" s="66"/>
      <c r="BR193" s="66"/>
    </row>
    <row r="194" spans="3:70" ht="17.399999999999999" customHeight="1">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P194" s="66"/>
      <c r="AQ194" s="66"/>
      <c r="AR194" s="66"/>
      <c r="AS194" s="66"/>
      <c r="AT194" s="66"/>
      <c r="AU194" s="66"/>
      <c r="AV194" s="66"/>
      <c r="AW194" s="66"/>
      <c r="AX194" s="66"/>
      <c r="AY194" s="66"/>
      <c r="AZ194" s="66"/>
      <c r="BA194" s="66"/>
      <c r="BB194" s="66"/>
      <c r="BC194" s="66"/>
      <c r="BD194" s="66"/>
      <c r="BE194" s="66"/>
      <c r="BF194" s="66"/>
      <c r="BG194" s="66"/>
      <c r="BH194" s="66"/>
      <c r="BI194" s="66"/>
      <c r="BJ194" s="66"/>
      <c r="BK194" s="66"/>
      <c r="BL194" s="66"/>
      <c r="BM194" s="66"/>
      <c r="BN194" s="66"/>
      <c r="BO194" s="66"/>
      <c r="BP194" s="66"/>
      <c r="BQ194" s="66"/>
      <c r="BR194" s="66"/>
    </row>
    <row r="195" spans="3:70" ht="17.399999999999999" customHeight="1">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P195" s="66"/>
      <c r="AQ195" s="66"/>
      <c r="AR195" s="66"/>
      <c r="AS195" s="66"/>
      <c r="AT195" s="66"/>
      <c r="AU195" s="66"/>
      <c r="AV195" s="66"/>
      <c r="AW195" s="66"/>
      <c r="AX195" s="66"/>
      <c r="AY195" s="66"/>
      <c r="AZ195" s="66"/>
      <c r="BA195" s="66"/>
      <c r="BB195" s="66"/>
      <c r="BC195" s="66"/>
      <c r="BD195" s="66"/>
      <c r="BE195" s="66"/>
      <c r="BF195" s="66"/>
      <c r="BG195" s="66"/>
      <c r="BH195" s="66"/>
      <c r="BI195" s="66"/>
      <c r="BJ195" s="66"/>
      <c r="BK195" s="66"/>
      <c r="BL195" s="66"/>
      <c r="BM195" s="66"/>
      <c r="BN195" s="66"/>
      <c r="BO195" s="66"/>
      <c r="BP195" s="66"/>
      <c r="BQ195" s="66"/>
      <c r="BR195" s="66"/>
    </row>
    <row r="196" spans="3:70" ht="17.399999999999999" customHeight="1">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P196" s="66"/>
      <c r="AQ196" s="66"/>
      <c r="AR196" s="66"/>
      <c r="AS196" s="66"/>
      <c r="AT196" s="66"/>
      <c r="AU196" s="66"/>
      <c r="AV196" s="66"/>
      <c r="AW196" s="66"/>
      <c r="AX196" s="66"/>
      <c r="AY196" s="66"/>
      <c r="AZ196" s="66"/>
      <c r="BA196" s="66"/>
      <c r="BB196" s="66"/>
      <c r="BC196" s="66"/>
      <c r="BD196" s="66"/>
      <c r="BE196" s="66"/>
      <c r="BF196" s="66"/>
      <c r="BG196" s="66"/>
      <c r="BH196" s="66"/>
      <c r="BI196" s="66"/>
      <c r="BJ196" s="66"/>
      <c r="BK196" s="66"/>
      <c r="BL196" s="66"/>
      <c r="BM196" s="66"/>
      <c r="BN196" s="66"/>
      <c r="BO196" s="66"/>
      <c r="BP196" s="66"/>
      <c r="BQ196" s="66"/>
      <c r="BR196" s="66"/>
    </row>
    <row r="197" spans="3:70" ht="17.399999999999999" customHeight="1">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P197" s="66"/>
      <c r="AQ197" s="66"/>
      <c r="AR197" s="66"/>
      <c r="AS197" s="66"/>
      <c r="AT197" s="66"/>
      <c r="AU197" s="66"/>
      <c r="AV197" s="66"/>
      <c r="AW197" s="66"/>
      <c r="AX197" s="66"/>
      <c r="AY197" s="66"/>
      <c r="AZ197" s="66"/>
      <c r="BA197" s="66"/>
      <c r="BB197" s="66"/>
      <c r="BC197" s="66"/>
      <c r="BD197" s="66"/>
      <c r="BE197" s="66"/>
      <c r="BF197" s="66"/>
      <c r="BG197" s="66"/>
      <c r="BH197" s="66"/>
      <c r="BI197" s="66"/>
      <c r="BJ197" s="66"/>
      <c r="BK197" s="66"/>
      <c r="BL197" s="66"/>
      <c r="BM197" s="66"/>
      <c r="BN197" s="66"/>
      <c r="BO197" s="66"/>
      <c r="BP197" s="66"/>
      <c r="BQ197" s="66"/>
      <c r="BR197" s="66"/>
    </row>
    <row r="198" spans="3:70" ht="17.399999999999999" customHeight="1">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P198" s="66"/>
      <c r="AQ198" s="66"/>
      <c r="AR198" s="66"/>
      <c r="AS198" s="66"/>
      <c r="AT198" s="66"/>
      <c r="AU198" s="66"/>
      <c r="AV198" s="66"/>
      <c r="AW198" s="66"/>
      <c r="AX198" s="66"/>
      <c r="AY198" s="66"/>
      <c r="AZ198" s="66"/>
      <c r="BA198" s="66"/>
      <c r="BB198" s="66"/>
      <c r="BC198" s="66"/>
      <c r="BD198" s="66"/>
      <c r="BE198" s="66"/>
      <c r="BF198" s="66"/>
      <c r="BG198" s="66"/>
      <c r="BH198" s="66"/>
      <c r="BI198" s="66"/>
      <c r="BJ198" s="66"/>
      <c r="BK198" s="66"/>
      <c r="BL198" s="66"/>
      <c r="BM198" s="66"/>
      <c r="BN198" s="66"/>
      <c r="BO198" s="66"/>
      <c r="BP198" s="66"/>
      <c r="BQ198" s="66"/>
      <c r="BR198" s="66"/>
    </row>
    <row r="199" spans="3:70" ht="17.399999999999999" customHeight="1">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P199" s="66"/>
      <c r="AQ199" s="66"/>
      <c r="AR199" s="66"/>
      <c r="AS199" s="66"/>
      <c r="AT199" s="66"/>
      <c r="AU199" s="66"/>
      <c r="AV199" s="66"/>
      <c r="AW199" s="66"/>
      <c r="AX199" s="66"/>
      <c r="AY199" s="66"/>
      <c r="AZ199" s="66"/>
      <c r="BA199" s="66"/>
      <c r="BB199" s="66"/>
      <c r="BC199" s="66"/>
      <c r="BD199" s="66"/>
      <c r="BE199" s="66"/>
      <c r="BF199" s="66"/>
      <c r="BG199" s="66"/>
      <c r="BH199" s="66"/>
      <c r="BI199" s="66"/>
      <c r="BJ199" s="66"/>
      <c r="BK199" s="66"/>
      <c r="BL199" s="66"/>
      <c r="BM199" s="66"/>
      <c r="BN199" s="66"/>
      <c r="BO199" s="66"/>
      <c r="BP199" s="66"/>
      <c r="BQ199" s="66"/>
      <c r="BR199" s="66"/>
    </row>
    <row r="200" spans="3:70" ht="17.399999999999999" customHeight="1">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P200" s="66"/>
      <c r="AQ200" s="66"/>
      <c r="AR200" s="66"/>
      <c r="AS200" s="66"/>
      <c r="AT200" s="66"/>
      <c r="AU200" s="66"/>
      <c r="AV200" s="66"/>
      <c r="AW200" s="66"/>
      <c r="AX200" s="66"/>
      <c r="AY200" s="66"/>
      <c r="AZ200" s="66"/>
      <c r="BA200" s="66"/>
      <c r="BB200" s="66"/>
      <c r="BC200" s="66"/>
      <c r="BD200" s="66"/>
      <c r="BE200" s="66"/>
      <c r="BF200" s="66"/>
      <c r="BG200" s="66"/>
      <c r="BH200" s="66"/>
      <c r="BI200" s="66"/>
      <c r="BJ200" s="66"/>
      <c r="BK200" s="66"/>
      <c r="BL200" s="66"/>
      <c r="BM200" s="66"/>
      <c r="BN200" s="66"/>
      <c r="BO200" s="66"/>
      <c r="BP200" s="66"/>
      <c r="BQ200" s="66"/>
      <c r="BR200" s="66"/>
    </row>
    <row r="201" spans="3:70" ht="17.399999999999999" customHeight="1">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P201" s="66"/>
      <c r="AQ201" s="66"/>
      <c r="AR201" s="66"/>
      <c r="AS201" s="66"/>
      <c r="AT201" s="66"/>
      <c r="AU201" s="66"/>
      <c r="AV201" s="66"/>
      <c r="AW201" s="66"/>
      <c r="AX201" s="66"/>
      <c r="AY201" s="66"/>
      <c r="AZ201" s="66"/>
      <c r="BA201" s="66"/>
      <c r="BB201" s="66"/>
      <c r="BC201" s="66"/>
      <c r="BD201" s="66"/>
      <c r="BE201" s="66"/>
      <c r="BF201" s="66"/>
      <c r="BG201" s="66"/>
      <c r="BH201" s="66"/>
      <c r="BI201" s="66"/>
      <c r="BJ201" s="66"/>
      <c r="BK201" s="66"/>
      <c r="BL201" s="66"/>
      <c r="BM201" s="66"/>
      <c r="BN201" s="66"/>
      <c r="BO201" s="66"/>
      <c r="BP201" s="66"/>
      <c r="BQ201" s="66"/>
      <c r="BR201" s="66"/>
    </row>
    <row r="202" spans="3:70" ht="17.399999999999999" customHeight="1"/>
    <row r="203" spans="3:70" ht="17.399999999999999" customHeight="1"/>
    <row r="204" spans="3:70" ht="17.399999999999999" customHeight="1"/>
    <row r="205" spans="3:70" ht="17.399999999999999" customHeight="1"/>
    <row r="206" spans="3:70" ht="17.399999999999999" customHeight="1"/>
    <row r="207" spans="3:70" ht="17.399999999999999" customHeight="1"/>
    <row r="208" spans="3:70" ht="17.399999999999999" customHeight="1"/>
    <row r="209" ht="17.399999999999999" customHeight="1"/>
    <row r="210" ht="17.399999999999999" customHeight="1"/>
    <row r="211" ht="17.399999999999999" customHeight="1"/>
    <row r="212" ht="17.399999999999999" customHeight="1"/>
    <row r="213" ht="17.399999999999999" customHeight="1"/>
    <row r="214" ht="17.399999999999999" customHeight="1"/>
    <row r="215" ht="17.399999999999999" customHeight="1"/>
    <row r="216" ht="17.399999999999999" customHeight="1"/>
    <row r="217" ht="17.399999999999999" customHeight="1"/>
    <row r="218" ht="17.399999999999999" customHeight="1"/>
    <row r="219" ht="17.399999999999999" customHeight="1"/>
    <row r="220" ht="17.399999999999999" customHeight="1"/>
    <row r="221" ht="17.399999999999999" customHeight="1"/>
    <row r="222" ht="17.399999999999999" customHeight="1"/>
    <row r="223" ht="17.399999999999999" customHeight="1"/>
    <row r="224" ht="17.399999999999999" customHeight="1"/>
    <row r="225" ht="17.399999999999999" customHeight="1"/>
    <row r="226" ht="17.399999999999999" customHeight="1"/>
    <row r="227" ht="17.399999999999999" customHeight="1"/>
    <row r="228" ht="17.399999999999999" customHeight="1"/>
    <row r="229" ht="17.399999999999999" customHeight="1"/>
    <row r="230" ht="17.399999999999999" customHeight="1"/>
    <row r="231" ht="17.399999999999999" customHeight="1"/>
    <row r="232" ht="17.399999999999999" customHeight="1"/>
    <row r="233" ht="17.399999999999999" customHeight="1"/>
    <row r="234" ht="17.399999999999999" customHeight="1"/>
    <row r="235" ht="17.399999999999999" customHeight="1"/>
    <row r="236" ht="17.399999999999999" customHeight="1"/>
    <row r="237" ht="17.399999999999999" customHeight="1"/>
    <row r="238" ht="17.399999999999999" customHeight="1"/>
    <row r="239" ht="17.399999999999999" customHeight="1"/>
    <row r="240" ht="17.399999999999999" customHeight="1"/>
    <row r="241" ht="17.399999999999999" customHeight="1"/>
    <row r="242" ht="17.399999999999999" customHeight="1"/>
    <row r="243" ht="17.399999999999999" customHeight="1"/>
    <row r="244" ht="17.399999999999999" customHeight="1"/>
    <row r="245" ht="17.399999999999999" customHeight="1"/>
    <row r="246" ht="17.399999999999999" customHeight="1"/>
    <row r="247" ht="17.399999999999999" customHeight="1"/>
    <row r="248" ht="17.399999999999999" customHeight="1"/>
    <row r="249" ht="17.399999999999999" customHeight="1"/>
    <row r="250" ht="17.399999999999999" customHeight="1"/>
    <row r="251" ht="17.399999999999999" customHeight="1"/>
    <row r="252" ht="17.399999999999999" customHeight="1"/>
    <row r="253" ht="17.399999999999999" customHeight="1"/>
    <row r="254" ht="17.399999999999999" customHeight="1"/>
    <row r="255" ht="17.399999999999999" customHeight="1"/>
    <row r="256" ht="17.399999999999999" customHeight="1"/>
    <row r="257" ht="17.399999999999999" customHeight="1"/>
    <row r="258" ht="17.399999999999999" customHeight="1"/>
    <row r="259" ht="17.399999999999999" customHeight="1"/>
    <row r="260" ht="17.399999999999999" customHeight="1"/>
    <row r="261" ht="17.399999999999999" customHeight="1"/>
    <row r="262" ht="18" customHeight="1"/>
    <row r="263" ht="18" customHeight="1"/>
    <row r="264" ht="18" customHeight="1"/>
    <row r="265" ht="18" customHeight="1"/>
    <row r="266" ht="18" customHeight="1"/>
    <row r="267" ht="18" customHeight="1"/>
    <row r="268" ht="18" customHeight="1"/>
    <row r="269" ht="18" customHeight="1"/>
  </sheetData>
  <sheetProtection algorithmName="SHA-512" hashValue="YtFH1BWEddDsjogswnmD7lw6Ep/O8rt7ldQcdNHcsYyFOMzy+nTBqmPXmQ3FRp04MEXkUxuywmHRZrjif1CTag==" saltValue="mpugpu1FBUgbrSVqyBhBmA==" spinCount="100000" sheet="1" objects="1" scenarios="1"/>
  <protectedRanges>
    <protectedRange sqref="D36:F36 H36:I36 K36:L36" name="範囲1"/>
  </protectedRanges>
  <mergeCells count="80">
    <mergeCell ref="B65:AC66"/>
    <mergeCell ref="C67:AB114"/>
    <mergeCell ref="AQ59:AV59"/>
    <mergeCell ref="AQ60:AX60"/>
    <mergeCell ref="BA60:BQ60"/>
    <mergeCell ref="AO61:BQ61"/>
    <mergeCell ref="B61:AD61"/>
    <mergeCell ref="AO65:BP66"/>
    <mergeCell ref="AP67:BO114"/>
    <mergeCell ref="AO3:BQ4"/>
    <mergeCell ref="AO5:BQ6"/>
    <mergeCell ref="AO7:BQ8"/>
    <mergeCell ref="AO14:BQ17"/>
    <mergeCell ref="AO18:BQ20"/>
    <mergeCell ref="AO21:BQ24"/>
    <mergeCell ref="AO25:BQ26"/>
    <mergeCell ref="AO27:BQ28"/>
    <mergeCell ref="AO29:BQ30"/>
    <mergeCell ref="AQ36:AS36"/>
    <mergeCell ref="AU36:AV36"/>
    <mergeCell ref="AX36:AY36"/>
    <mergeCell ref="AO31:BQ32"/>
    <mergeCell ref="BA52:BQ52"/>
    <mergeCell ref="AQ55:AR55"/>
    <mergeCell ref="AQ56:BQ56"/>
    <mergeCell ref="AQ57:AR57"/>
    <mergeCell ref="AQ58:BQ58"/>
    <mergeCell ref="AQ54:AU54"/>
    <mergeCell ref="D54:H54"/>
    <mergeCell ref="AQ38:AT38"/>
    <mergeCell ref="AQ39:AR39"/>
    <mergeCell ref="AQ40:BQ40"/>
    <mergeCell ref="AQ41:AR41"/>
    <mergeCell ref="AQ42:BQ42"/>
    <mergeCell ref="AQ43:AV43"/>
    <mergeCell ref="AQ44:AX44"/>
    <mergeCell ref="BA44:BQ44"/>
    <mergeCell ref="AQ47:AR47"/>
    <mergeCell ref="AQ46:AU46"/>
    <mergeCell ref="AQ48:BQ48"/>
    <mergeCell ref="AQ49:AR49"/>
    <mergeCell ref="AQ50:BQ50"/>
    <mergeCell ref="AQ51:AV51"/>
    <mergeCell ref="AQ52:AX52"/>
    <mergeCell ref="D55:E55"/>
    <mergeCell ref="D59:I59"/>
    <mergeCell ref="D60:K60"/>
    <mergeCell ref="N60:AD60"/>
    <mergeCell ref="D56:AD56"/>
    <mergeCell ref="D57:E57"/>
    <mergeCell ref="D58:AD58"/>
    <mergeCell ref="D48:AD48"/>
    <mergeCell ref="D49:E49"/>
    <mergeCell ref="D50:AD50"/>
    <mergeCell ref="D52:K52"/>
    <mergeCell ref="N52:AD52"/>
    <mergeCell ref="D51:I51"/>
    <mergeCell ref="B3:AD4"/>
    <mergeCell ref="B5:AD6"/>
    <mergeCell ref="B7:AD8"/>
    <mergeCell ref="B25:AD26"/>
    <mergeCell ref="D47:E47"/>
    <mergeCell ref="D38:G38"/>
    <mergeCell ref="D43:I43"/>
    <mergeCell ref="B31:AD32"/>
    <mergeCell ref="B14:AD17"/>
    <mergeCell ref="B18:AD20"/>
    <mergeCell ref="B29:AD30"/>
    <mergeCell ref="B21:AD24"/>
    <mergeCell ref="B27:AD28"/>
    <mergeCell ref="D46:H46"/>
    <mergeCell ref="D36:F36"/>
    <mergeCell ref="H36:I36"/>
    <mergeCell ref="K36:L36"/>
    <mergeCell ref="D39:E39"/>
    <mergeCell ref="D44:K44"/>
    <mergeCell ref="D41:E41"/>
    <mergeCell ref="D40:AD40"/>
    <mergeCell ref="D42:AD42"/>
    <mergeCell ref="N44:AD44"/>
  </mergeCells>
  <phoneticPr fontId="1"/>
  <printOptions horizontalCentered="1"/>
  <pageMargins left="0.70866141732283472" right="0.70866141732283472" top="0.74803149606299213" bottom="0.74803149606299213" header="0.31496062992125984" footer="0.31496062992125984"/>
  <pageSetup paperSize="9" scale="64" orientation="portrait" r:id="rId1"/>
  <rowBreaks count="1" manualBreakCount="1">
    <brk id="6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31</vt:i4>
      </vt:variant>
    </vt:vector>
  </HeadingPairs>
  <TitlesOfParts>
    <vt:vector size="62" baseType="lpstr">
      <vt:lpstr>チェックリスト</vt:lpstr>
      <vt:lpstr>基本情報入力シート</vt:lpstr>
      <vt:lpstr>第１号</vt:lpstr>
      <vt:lpstr>第2号</vt:lpstr>
      <vt:lpstr>第2号別紙</vt:lpstr>
      <vt:lpstr>第2号別紙内訳①システム（ソフトウェア及びハードウェア）の構</vt:lpstr>
      <vt:lpstr>第2号別紙内訳(②クラウドサービス等の初期設定費等)</vt:lpstr>
      <vt:lpstr>第2号別紙内訳(③エネルギー貯留設備の改修費等）</vt:lpstr>
      <vt:lpstr>第3号(助成対象事業者・共同申請者)</vt:lpstr>
      <vt:lpstr>第3号(手続き代行者)</vt:lpstr>
      <vt:lpstr>第4号様式</vt:lpstr>
      <vt:lpstr>第5号様式</vt:lpstr>
      <vt:lpstr>第8号様式</vt:lpstr>
      <vt:lpstr>第9号様式</vt:lpstr>
      <vt:lpstr>第11号様式</vt:lpstr>
      <vt:lpstr>第11号別紙</vt:lpstr>
      <vt:lpstr>第11号別紙内訳(①システム（ソフトウェア及びハードウェア）構</vt:lpstr>
      <vt:lpstr>第11号別紙内訳(②クラウドサービス等の初期設定費等)</vt:lpstr>
      <vt:lpstr>第11号別紙内訳(③エネルギー貯留設備の改修費等)</vt:lpstr>
      <vt:lpstr>第13号様式</vt:lpstr>
      <vt:lpstr>第14号様式</vt:lpstr>
      <vt:lpstr>第15号様式</vt:lpstr>
      <vt:lpstr>第17号様式</vt:lpstr>
      <vt:lpstr>第17号別紙</vt:lpstr>
      <vt:lpstr>第17号別紙内訳(①システム（ソフトウェア及びハードウェア) </vt:lpstr>
      <vt:lpstr>第17号別紙内訳(②クラウドサービス等の初期設定費）</vt:lpstr>
      <vt:lpstr>第17号別紙内訳(③エネルギー貯留設備の改修費等) </vt:lpstr>
      <vt:lpstr>第19号様式</vt:lpstr>
      <vt:lpstr>第22号様式</vt:lpstr>
      <vt:lpstr>第23号様式</vt:lpstr>
      <vt:lpstr>参考</vt:lpstr>
      <vt:lpstr>チェックリスト!Print_Area</vt:lpstr>
      <vt:lpstr>基本情報入力シート!Print_Area</vt:lpstr>
      <vt:lpstr>参考!Print_Area</vt:lpstr>
      <vt:lpstr>第11号別紙!Print_Area</vt:lpstr>
      <vt:lpstr>'第11号別紙内訳(①システム（ソフトウェア及びハードウェア）構'!Print_Area</vt:lpstr>
      <vt:lpstr>'第11号別紙内訳(②クラウドサービス等の初期設定費等)'!Print_Area</vt:lpstr>
      <vt:lpstr>'第11号別紙内訳(③エネルギー貯留設備の改修費等)'!Print_Area</vt:lpstr>
      <vt:lpstr>第11号様式!Print_Area</vt:lpstr>
      <vt:lpstr>第13号様式!Print_Area</vt:lpstr>
      <vt:lpstr>第14号様式!Print_Area</vt:lpstr>
      <vt:lpstr>第15号様式!Print_Area</vt:lpstr>
      <vt:lpstr>第17号別紙!Print_Area</vt:lpstr>
      <vt:lpstr>'第17号別紙内訳(①システム（ソフトウェア及びハードウェア) '!Print_Area</vt:lpstr>
      <vt:lpstr>'第17号別紙内訳(②クラウドサービス等の初期設定費）'!Print_Area</vt:lpstr>
      <vt:lpstr>'第17号別紙内訳(③エネルギー貯留設備の改修費等) '!Print_Area</vt:lpstr>
      <vt:lpstr>第17号様式!Print_Area</vt:lpstr>
      <vt:lpstr>第19号様式!Print_Area</vt:lpstr>
      <vt:lpstr>第１号!Print_Area</vt:lpstr>
      <vt:lpstr>第22号様式!Print_Area</vt:lpstr>
      <vt:lpstr>第23号様式!Print_Area</vt:lpstr>
      <vt:lpstr>第2号!Print_Area</vt:lpstr>
      <vt:lpstr>第2号別紙!Print_Area</vt:lpstr>
      <vt:lpstr>'第2号別紙内訳(②クラウドサービス等の初期設定費等)'!Print_Area</vt:lpstr>
      <vt:lpstr>'第2号別紙内訳(③エネルギー貯留設備の改修費等）'!Print_Area</vt:lpstr>
      <vt:lpstr>'第2号別紙内訳①システム（ソフトウェア及びハードウェア）の構'!Print_Area</vt:lpstr>
      <vt:lpstr>'第3号(手続き代行者)'!Print_Area</vt:lpstr>
      <vt:lpstr>'第3号(助成対象事業者・共同申請者)'!Print_Area</vt:lpstr>
      <vt:lpstr>第4号様式!Print_Area</vt:lpstr>
      <vt:lpstr>第5号様式!Print_Area</vt:lpstr>
      <vt:lpstr>第8号様式!Print_Area</vt:lpstr>
      <vt:lpstr>第9号様式!Print_Area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r6ems_koufuyoushiki_240424</dc:title>
  <dc:creator/>
  <cp:keywords>r6ems_koufuyoushiki_240424</cp:keywords>
  <cp:lastModifiedBy/>
  <dcterms:created xsi:type="dcterms:W3CDTF">2024-04-24T05:56:24Z</dcterms:created>
  <dcterms:modified xsi:type="dcterms:W3CDTF">2024-04-24T06:50:48Z</dcterms:modified>
</cp:coreProperties>
</file>