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D6E9893A-1817-4D14-9AA5-5F487EE16A66}" xr6:coauthVersionLast="41" xr6:coauthVersionMax="47" xr10:uidLastSave="{00000000-0000-0000-0000-000000000000}"/>
  <workbookProtection workbookAlgorithmName="SHA-512" workbookHashValue="0jDYPdyM18KXASupwX/WvnQCu14zaxO1iA7P2RJVBo3lEwpjeyTkv3t0vD6d/wTpb3/KtjGqbs7dwln19kqFuA==" workbookSaltValue="n6MHVr8QIGbKzlE3IhhjgQ==" workbookSpinCount="100000" lockStructure="1"/>
  <bookViews>
    <workbookView xWindow="-108" yWindow="-108" windowWidth="23256" windowHeight="12576" tabRatio="666" activeTab="1" xr2:uid="{00000000-000D-0000-FFFF-FFFF00000000}"/>
  </bookViews>
  <sheets>
    <sheet name="印刷設定" sheetId="10" r:id="rId1"/>
    <sheet name="入力シート" sheetId="2" r:id="rId2"/>
    <sheet name="第5号様式" sheetId="1" r:id="rId3"/>
    <sheet name="第6号様式" sheetId="3" r:id="rId4"/>
    <sheet name="第10号様式" sheetId="4" r:id="rId5"/>
    <sheet name="第11号様式" sheetId="5" r:id="rId6"/>
    <sheet name="第12号様式" sheetId="6" r:id="rId7"/>
    <sheet name="第19号様式" sheetId="7" r:id="rId8"/>
    <sheet name="第20号様式" sheetId="8" r:id="rId9"/>
    <sheet name="第22号様式" sheetId="9" r:id="rId10"/>
  </sheets>
  <externalReferences>
    <externalReference r:id="rId11"/>
    <externalReference r:id="rId12"/>
    <externalReference r:id="rId13"/>
  </externalReferences>
  <definedNames>
    <definedName name="_xlnm.Print_Area" localSheetId="4">第10号様式!$C$6:$R$49</definedName>
    <definedName name="_xlnm.Print_Area" localSheetId="5">第11号様式!$C$6:$Q$46</definedName>
    <definedName name="_xlnm.Print_Area" localSheetId="6">第12号様式!$B$5:$R$45</definedName>
    <definedName name="_xlnm.Print_Area" localSheetId="7">第19号様式!$A$5:$Z$60</definedName>
    <definedName name="_xlnm.Print_Area" localSheetId="8">第20号様式!$C$5:$R$51</definedName>
    <definedName name="_xlnm.Print_Area" localSheetId="9">第22号様式!$C$5:$R$49</definedName>
    <definedName name="_xlnm.Print_Area" localSheetId="2">第5号様式!$B$5:$R$46</definedName>
    <definedName name="_xlnm.Print_Area" localSheetId="3">第6号様式!$C$7:$S$49</definedName>
    <definedName name="_xlnm.Print_Area" localSheetId="1">入力シート!$A$4:$E$53</definedName>
    <definedName name="設備">[1]データ参照シート!$B$2</definedName>
    <definedName name="大分類" localSheetId="7">#REF!</definedName>
    <definedName name="大分類">[2]選択肢!$A$2:$A$21</definedName>
    <definedName name="別1その2">[3]対策!$K$2:$K$9</definedName>
  </definedNames>
  <calcPr calcId="181029"/>
</workbook>
</file>

<file path=xl/calcChain.xml><?xml version="1.0" encoding="utf-8"?>
<calcChain xmlns="http://schemas.openxmlformats.org/spreadsheetml/2006/main">
  <c r="D31" i="9" l="1"/>
  <c r="D30" i="8"/>
  <c r="D31" i="6"/>
  <c r="D33" i="5"/>
  <c r="D33" i="4"/>
  <c r="D33" i="3"/>
  <c r="D31" i="1"/>
  <c r="AB31" i="9" l="1"/>
  <c r="AB30" i="8"/>
  <c r="Y31" i="6" l="1"/>
  <c r="AA33" i="5"/>
  <c r="AD33" i="4" l="1"/>
  <c r="AB46" i="9" l="1"/>
  <c r="AB45" i="9"/>
  <c r="AB44" i="9"/>
  <c r="AH21" i="9"/>
  <c r="AH20" i="9"/>
  <c r="AH19" i="9"/>
  <c r="AH18" i="9"/>
  <c r="AB51" i="8"/>
  <c r="AB50" i="8"/>
  <c r="AB49" i="8"/>
  <c r="AG20" i="8"/>
  <c r="AG19" i="8"/>
  <c r="AG18" i="8"/>
  <c r="AG17" i="8"/>
  <c r="AZ20" i="7"/>
  <c r="AZ19" i="7"/>
  <c r="AZ18" i="7"/>
  <c r="Y43" i="6"/>
  <c r="Y42" i="6"/>
  <c r="Y41" i="6"/>
  <c r="AD21" i="6"/>
  <c r="AD20" i="6"/>
  <c r="AD19" i="6"/>
  <c r="AD18" i="6"/>
  <c r="AA45" i="5" l="1"/>
  <c r="AA44" i="5"/>
  <c r="AA43" i="5"/>
  <c r="AE22" i="5"/>
  <c r="AE21" i="5"/>
  <c r="AE20" i="5"/>
  <c r="AE19" i="5"/>
  <c r="AD48" i="4"/>
  <c r="AD47" i="4"/>
  <c r="AD46" i="4"/>
  <c r="AK22" i="4"/>
  <c r="AK21" i="4"/>
  <c r="AK20" i="4"/>
  <c r="AK19" i="4"/>
  <c r="AM6" i="4"/>
  <c r="AA48" i="3"/>
  <c r="AA47" i="3"/>
  <c r="AA46" i="3"/>
  <c r="AH22" i="3"/>
  <c r="AH21" i="3"/>
  <c r="AH20" i="3"/>
  <c r="AH19" i="3"/>
  <c r="Z44" i="1" l="1"/>
  <c r="Z43" i="1"/>
  <c r="Z42" i="1"/>
  <c r="AA35" i="1"/>
  <c r="AA34" i="1"/>
  <c r="Z31" i="1"/>
  <c r="AE20" i="1"/>
  <c r="AE19" i="1"/>
  <c r="AE18" i="1"/>
  <c r="AE17" i="1"/>
  <c r="AH5" i="1"/>
  <c r="AD61" i="2" l="1"/>
  <c r="AC61" i="2"/>
  <c r="AB61" i="2"/>
  <c r="AC60" i="2"/>
  <c r="AB60" i="2"/>
  <c r="P26" i="7"/>
  <c r="P25" i="7"/>
  <c r="P24" i="7"/>
  <c r="P20" i="7"/>
  <c r="P19" i="7"/>
  <c r="P18" i="7"/>
  <c r="AA60" i="2" l="1"/>
  <c r="AA61" i="2"/>
  <c r="M5" i="9"/>
  <c r="F33" i="9"/>
  <c r="F32" i="8"/>
  <c r="L43" i="7"/>
  <c r="E33" i="6"/>
  <c r="E35" i="5"/>
  <c r="F35" i="4"/>
  <c r="F35" i="3"/>
  <c r="E33" i="1"/>
  <c r="AA33" i="3" l="1"/>
  <c r="G61" i="2"/>
  <c r="F61" i="2"/>
  <c r="E61" i="2"/>
  <c r="F60" i="2"/>
  <c r="E60" i="2"/>
  <c r="D61" i="2" l="1"/>
  <c r="D60" i="2"/>
  <c r="F35" i="9"/>
  <c r="F34" i="8"/>
  <c r="E35" i="6"/>
  <c r="E37" i="5"/>
  <c r="F37" i="3"/>
  <c r="J27" i="9"/>
  <c r="J26" i="9"/>
  <c r="J25" i="9"/>
  <c r="J24" i="9"/>
  <c r="J21" i="9"/>
  <c r="J20" i="9"/>
  <c r="J19" i="9"/>
  <c r="J18" i="9"/>
  <c r="J15" i="9"/>
  <c r="J14" i="9"/>
  <c r="J13" i="9"/>
  <c r="J12" i="9"/>
  <c r="I26" i="8"/>
  <c r="I25" i="8"/>
  <c r="I24" i="8"/>
  <c r="I23" i="8"/>
  <c r="I20" i="8"/>
  <c r="I19" i="8"/>
  <c r="I18" i="8"/>
  <c r="I17" i="8"/>
  <c r="I14" i="8"/>
  <c r="I13" i="8"/>
  <c r="I12" i="8"/>
  <c r="I11" i="8"/>
  <c r="I27" i="6"/>
  <c r="I26" i="6"/>
  <c r="I25" i="6"/>
  <c r="I24" i="6"/>
  <c r="I21" i="6"/>
  <c r="I20" i="6"/>
  <c r="I19" i="6"/>
  <c r="I18" i="6"/>
  <c r="I15" i="6"/>
  <c r="I14" i="6"/>
  <c r="I13" i="6"/>
  <c r="I12" i="6"/>
  <c r="H28" i="5"/>
  <c r="H27" i="5"/>
  <c r="H26" i="5"/>
  <c r="H25" i="5"/>
  <c r="H22" i="5"/>
  <c r="H21" i="5"/>
  <c r="H20" i="5"/>
  <c r="H19" i="5"/>
  <c r="H16" i="5"/>
  <c r="H15" i="5"/>
  <c r="H14" i="5"/>
  <c r="H13" i="5"/>
  <c r="K28" i="4"/>
  <c r="K27" i="4"/>
  <c r="K26" i="4"/>
  <c r="K25" i="4"/>
  <c r="K22" i="4"/>
  <c r="K21" i="4"/>
  <c r="K20" i="4"/>
  <c r="K19" i="4"/>
  <c r="K16" i="4"/>
  <c r="K15" i="4"/>
  <c r="K14" i="4"/>
  <c r="K13" i="4"/>
  <c r="K28" i="3"/>
  <c r="K27" i="3"/>
  <c r="K26" i="3"/>
  <c r="K25" i="3"/>
  <c r="K22" i="3"/>
  <c r="K21" i="3"/>
  <c r="K20" i="3"/>
  <c r="K19" i="3"/>
  <c r="K16" i="3"/>
  <c r="K15" i="3"/>
  <c r="K14" i="3"/>
  <c r="K13" i="3"/>
  <c r="E35" i="1"/>
  <c r="I20" i="1"/>
  <c r="I19" i="1"/>
  <c r="I18" i="1"/>
  <c r="I17" i="1"/>
  <c r="I26" i="1"/>
  <c r="I25" i="1"/>
  <c r="I24" i="1"/>
  <c r="I23" i="1"/>
  <c r="D46" i="9" l="1"/>
  <c r="D45" i="9"/>
  <c r="D44" i="9"/>
  <c r="F34" i="9"/>
  <c r="D51" i="8"/>
  <c r="D50" i="8"/>
  <c r="D49" i="8"/>
  <c r="F33" i="8"/>
  <c r="I14" i="1"/>
  <c r="L5" i="8" l="1"/>
  <c r="K41" i="7"/>
  <c r="P14" i="7" l="1"/>
  <c r="P13" i="7"/>
  <c r="P12" i="7"/>
  <c r="S7" i="7"/>
  <c r="D43" i="6"/>
  <c r="D42" i="6"/>
  <c r="D41" i="6"/>
  <c r="E34" i="6"/>
  <c r="L5" i="6"/>
  <c r="E36" i="5"/>
  <c r="D45" i="5"/>
  <c r="D44" i="5"/>
  <c r="D43" i="5"/>
  <c r="K6" i="5"/>
  <c r="D48" i="4"/>
  <c r="D47" i="4"/>
  <c r="D46" i="4"/>
  <c r="F36" i="4"/>
  <c r="M6" i="4"/>
  <c r="D48" i="3"/>
  <c r="D47" i="3"/>
  <c r="D46" i="3"/>
  <c r="F36" i="3"/>
  <c r="M7" i="3"/>
  <c r="E34" i="1"/>
  <c r="D44" i="1"/>
  <c r="D43" i="1"/>
  <c r="D42" i="1"/>
  <c r="I13" i="1"/>
  <c r="I12" i="1"/>
  <c r="I11" i="1"/>
  <c r="L5" i="1"/>
</calcChain>
</file>

<file path=xl/sharedStrings.xml><?xml version="1.0" encoding="utf-8"?>
<sst xmlns="http://schemas.openxmlformats.org/spreadsheetml/2006/main" count="942" uniqueCount="215">
  <si>
    <t>公益財団法人東京都環境公社</t>
    <rPh sb="0" eb="2">
      <t>コウエキ</t>
    </rPh>
    <phoneticPr fontId="8"/>
  </si>
  <si>
    <t>事業の名称</t>
    <phoneticPr fontId="8"/>
  </si>
  <si>
    <t>撤回の理由</t>
    <rPh sb="0" eb="2">
      <t>テッカイ</t>
    </rPh>
    <phoneticPr fontId="8"/>
  </si>
  <si>
    <t>交付決定番号</t>
    <rPh sb="0" eb="2">
      <t>コウフ</t>
    </rPh>
    <rPh sb="2" eb="4">
      <t>ケッテイ</t>
    </rPh>
    <rPh sb="4" eb="6">
      <t>バンゴウ</t>
    </rPh>
    <phoneticPr fontId="8"/>
  </si>
  <si>
    <t>助成金交付申請撤回届出書</t>
    <rPh sb="0" eb="2">
      <t>ジョセイ</t>
    </rPh>
    <rPh sb="2" eb="3">
      <t>キン</t>
    </rPh>
    <rPh sb="3" eb="5">
      <t>コウフ</t>
    </rPh>
    <rPh sb="5" eb="7">
      <t>シンセイ</t>
    </rPh>
    <rPh sb="7" eb="9">
      <t>テッカイ</t>
    </rPh>
    <rPh sb="9" eb="12">
      <t>トドケデショ</t>
    </rPh>
    <phoneticPr fontId="8"/>
  </si>
  <si>
    <t>　理事長　殿</t>
    <phoneticPr fontId="8"/>
  </si>
  <si>
    <t>　備考</t>
    <rPh sb="1" eb="3">
      <t>ビコウ</t>
    </rPh>
    <phoneticPr fontId="8"/>
  </si>
  <si>
    <t>事業所の名称</t>
    <rPh sb="0" eb="3">
      <t>ジギョウショ</t>
    </rPh>
    <rPh sb="4" eb="6">
      <t>メイショウ</t>
    </rPh>
    <phoneticPr fontId="8"/>
  </si>
  <si>
    <t>年</t>
    <rPh sb="0" eb="1">
      <t>ネン</t>
    </rPh>
    <phoneticPr fontId="8"/>
  </si>
  <si>
    <t>第５号様式（第15条関係）</t>
    <phoneticPr fontId="8"/>
  </si>
  <si>
    <t>（助成対象事業者）</t>
    <rPh sb="1" eb="3">
      <t>ジョセイ</t>
    </rPh>
    <phoneticPr fontId="18"/>
  </si>
  <si>
    <t>住所</t>
    <phoneticPr fontId="18"/>
  </si>
  <si>
    <t>名称</t>
    <rPh sb="0" eb="2">
      <t>メイショウ</t>
    </rPh>
    <phoneticPr fontId="8"/>
  </si>
  <si>
    <t>代表者</t>
    <rPh sb="0" eb="3">
      <t>ダイヒョウシャ</t>
    </rPh>
    <phoneticPr fontId="8"/>
  </si>
  <si>
    <t>担当者</t>
    <rPh sb="0" eb="3">
      <t>タントウシャ</t>
    </rPh>
    <phoneticPr fontId="8"/>
  </si>
  <si>
    <t xml:space="preserve"> </t>
  </si>
  <si>
    <t>（共同申請者）</t>
    <rPh sb="1" eb="6">
      <t>キョウドウシンセイシャ</t>
    </rPh>
    <phoneticPr fontId="18"/>
  </si>
  <si>
    <t>（手続代行者）</t>
    <rPh sb="1" eb="3">
      <t>テツヅ</t>
    </rPh>
    <rPh sb="3" eb="6">
      <t>ダイコウシャ</t>
    </rPh>
    <phoneticPr fontId="18"/>
  </si>
  <si>
    <t>記</t>
    <rPh sb="0" eb="1">
      <t>キ</t>
    </rPh>
    <phoneticPr fontId="18"/>
  </si>
  <si>
    <t>セルの色が黄色い部分に入力してください。　</t>
    <rPh sb="3" eb="4">
      <t>イロ</t>
    </rPh>
    <rPh sb="5" eb="7">
      <t>キイロ</t>
    </rPh>
    <rPh sb="11" eb="13">
      <t>ニュウリョク</t>
    </rPh>
    <phoneticPr fontId="8"/>
  </si>
  <si>
    <t>基本入力事項</t>
    <rPh sb="0" eb="2">
      <t>キホン</t>
    </rPh>
    <rPh sb="2" eb="4">
      <t>ニュウリョク</t>
    </rPh>
    <rPh sb="4" eb="6">
      <t>ジコウ</t>
    </rPh>
    <phoneticPr fontId="18"/>
  </si>
  <si>
    <t>申請日</t>
    <rPh sb="0" eb="3">
      <t>シンセイビ</t>
    </rPh>
    <phoneticPr fontId="18"/>
  </si>
  <si>
    <t>事業の名称</t>
    <phoneticPr fontId="18"/>
  </si>
  <si>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18"/>
  </si>
  <si>
    <t>助成対象事業者</t>
    <rPh sb="0" eb="7">
      <t>ジョセイタイショウジギョウシャ</t>
    </rPh>
    <phoneticPr fontId="18"/>
  </si>
  <si>
    <t>名称</t>
    <rPh sb="0" eb="2">
      <t>メイショウ</t>
    </rPh>
    <phoneticPr fontId="18"/>
  </si>
  <si>
    <t>フリガナ</t>
    <phoneticPr fontId="18"/>
  </si>
  <si>
    <t>会社名</t>
    <rPh sb="0" eb="3">
      <t>カイシャメイ</t>
    </rPh>
    <phoneticPr fontId="18"/>
  </si>
  <si>
    <t>登記された
本社住所</t>
    <rPh sb="0" eb="2">
      <t>トウキ</t>
    </rPh>
    <rPh sb="6" eb="8">
      <t>ホンシャ</t>
    </rPh>
    <rPh sb="8" eb="10">
      <t>ジュウショ</t>
    </rPh>
    <phoneticPr fontId="18"/>
  </si>
  <si>
    <t>〒</t>
    <phoneticPr fontId="18"/>
  </si>
  <si>
    <t>住所</t>
    <rPh sb="0" eb="2">
      <t>ジュウショ</t>
    </rPh>
    <phoneticPr fontId="18"/>
  </si>
  <si>
    <t>代表者</t>
    <rPh sb="0" eb="3">
      <t>ダイヒョウシャ</t>
    </rPh>
    <phoneticPr fontId="18"/>
  </si>
  <si>
    <t>役職</t>
    <rPh sb="0" eb="2">
      <t>ヤクショク</t>
    </rPh>
    <phoneticPr fontId="18"/>
  </si>
  <si>
    <t>氏名</t>
    <rPh sb="0" eb="2">
      <t>シメイ</t>
    </rPh>
    <phoneticPr fontId="18"/>
  </si>
  <si>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18"/>
  </si>
  <si>
    <t>部署名</t>
    <rPh sb="0" eb="2">
      <t>ブショ</t>
    </rPh>
    <rPh sb="2" eb="3">
      <t>メイ</t>
    </rPh>
    <phoneticPr fontId="18"/>
  </si>
  <si>
    <t>電話番号</t>
    <rPh sb="0" eb="2">
      <t>デンワ</t>
    </rPh>
    <rPh sb="2" eb="4">
      <t>バンゴウ</t>
    </rPh>
    <phoneticPr fontId="18"/>
  </si>
  <si>
    <t>携帯電話</t>
    <rPh sb="0" eb="2">
      <t>ケイタイ</t>
    </rPh>
    <rPh sb="2" eb="4">
      <t>デンワ</t>
    </rPh>
    <phoneticPr fontId="18"/>
  </si>
  <si>
    <t>E-mail</t>
    <phoneticPr fontId="18"/>
  </si>
  <si>
    <t>備考</t>
    <rPh sb="0" eb="2">
      <t>ビコウ</t>
    </rPh>
    <phoneticPr fontId="18"/>
  </si>
  <si>
    <t>※特記事項がある場合に記入</t>
    <rPh sb="1" eb="5">
      <t>トッキジコウ</t>
    </rPh>
    <rPh sb="8" eb="10">
      <t>バアイ</t>
    </rPh>
    <rPh sb="11" eb="13">
      <t>キニュウ</t>
    </rPh>
    <phoneticPr fontId="18"/>
  </si>
  <si>
    <t>共同申請者</t>
    <rPh sb="0" eb="5">
      <t>キョウドウシンセイシャ</t>
    </rPh>
    <phoneticPr fontId="18"/>
  </si>
  <si>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18"/>
  </si>
  <si>
    <t>手続代行者</t>
    <rPh sb="0" eb="2">
      <t>テツヅ</t>
    </rPh>
    <rPh sb="2" eb="5">
      <t>ダイコウシャ</t>
    </rPh>
    <phoneticPr fontId="18"/>
  </si>
  <si>
    <t>設置場所</t>
    <rPh sb="0" eb="2">
      <t>セッチ</t>
    </rPh>
    <rPh sb="2" eb="4">
      <t>バショ</t>
    </rPh>
    <phoneticPr fontId="18"/>
  </si>
  <si>
    <t>事業所の名称</t>
  </si>
  <si>
    <t>住所（東京都）</t>
    <rPh sb="0" eb="2">
      <t>ジュウショ</t>
    </rPh>
    <rPh sb="3" eb="5">
      <t>トウキョウ</t>
    </rPh>
    <rPh sb="5" eb="6">
      <t>ト</t>
    </rPh>
    <phoneticPr fontId="18"/>
  </si>
  <si>
    <t>※交付決定通知書を参照</t>
    <rPh sb="1" eb="5">
      <t>コウフケッテイ</t>
    </rPh>
    <rPh sb="5" eb="8">
      <t>ツウチショ</t>
    </rPh>
    <rPh sb="9" eb="11">
      <t>サンショウ</t>
    </rPh>
    <phoneticPr fontId="18"/>
  </si>
  <si>
    <t>通知文書番号</t>
    <rPh sb="0" eb="2">
      <t>ツウチ</t>
    </rPh>
    <rPh sb="2" eb="6">
      <t>ブンショバンゴウ</t>
    </rPh>
    <phoneticPr fontId="18"/>
  </si>
  <si>
    <t>交付決定日</t>
    <rPh sb="0" eb="2">
      <t>コウフ</t>
    </rPh>
    <rPh sb="2" eb="4">
      <t>ケッテイ</t>
    </rPh>
    <rPh sb="4" eb="5">
      <t>ビ</t>
    </rPh>
    <phoneticPr fontId="18"/>
  </si>
  <si>
    <t>交付決定番号</t>
    <rPh sb="0" eb="2">
      <t>コウフ</t>
    </rPh>
    <rPh sb="2" eb="4">
      <t>ケッテイ</t>
    </rPh>
    <rPh sb="4" eb="6">
      <t>バンゴウ</t>
    </rPh>
    <phoneticPr fontId="18"/>
  </si>
  <si>
    <t>第６号様式（第17条関係）</t>
    <phoneticPr fontId="8"/>
  </si>
  <si>
    <t>助成事業承継承認申請書</t>
    <rPh sb="0" eb="2">
      <t>ジョセイ</t>
    </rPh>
    <rPh sb="2" eb="4">
      <t>ジギョウ</t>
    </rPh>
    <rPh sb="4" eb="6">
      <t>ショウケイ</t>
    </rPh>
    <phoneticPr fontId="8"/>
  </si>
  <si>
    <t>事業所の名称</t>
    <rPh sb="2" eb="3">
      <t>ショ</t>
    </rPh>
    <phoneticPr fontId="8"/>
  </si>
  <si>
    <t>承継の理由</t>
    <rPh sb="0" eb="2">
      <t>ショウケイ</t>
    </rPh>
    <rPh sb="3" eb="5">
      <t>リユウ</t>
    </rPh>
    <phoneticPr fontId="8"/>
  </si>
  <si>
    <t>承継
の相手方</t>
    <rPh sb="0" eb="2">
      <t>ショウケイ</t>
    </rPh>
    <rPh sb="4" eb="6">
      <t>アイテ</t>
    </rPh>
    <rPh sb="6" eb="7">
      <t>カタ</t>
    </rPh>
    <phoneticPr fontId="8"/>
  </si>
  <si>
    <t>住所</t>
    <rPh sb="0" eb="2">
      <t>ジュウショ</t>
    </rPh>
    <phoneticPr fontId="8"/>
  </si>
  <si>
    <t>氏名</t>
    <rPh sb="0" eb="2">
      <t>シメイ</t>
    </rPh>
    <phoneticPr fontId="8"/>
  </si>
  <si>
    <t>電話番号</t>
    <rPh sb="0" eb="2">
      <t>デンワ</t>
    </rPh>
    <rPh sb="2" eb="4">
      <t>バンゴウ</t>
    </rPh>
    <phoneticPr fontId="8"/>
  </si>
  <si>
    <t>備考：助成事業の承継が確認できる書類を添付すること。</t>
    <rPh sb="3" eb="5">
      <t>ジョセイ</t>
    </rPh>
    <rPh sb="5" eb="7">
      <t>ジギョウ</t>
    </rPh>
    <rPh sb="8" eb="10">
      <t>ショウケイ</t>
    </rPh>
    <rPh sb="11" eb="13">
      <t>カクニン</t>
    </rPh>
    <rPh sb="16" eb="18">
      <t>ショルイ</t>
    </rPh>
    <rPh sb="19" eb="21">
      <t>テンプ</t>
    </rPh>
    <phoneticPr fontId="8"/>
  </si>
  <si>
    <t>第10号様式（第19条関係）</t>
    <phoneticPr fontId="8"/>
  </si>
  <si>
    <t>事業者情報の変更届出書</t>
    <phoneticPr fontId="8"/>
  </si>
  <si>
    <t>変更前
（変更事項のみ記載）</t>
    <rPh sb="0" eb="2">
      <t>ヘンコウ</t>
    </rPh>
    <rPh sb="2" eb="3">
      <t>マエ</t>
    </rPh>
    <phoneticPr fontId="8"/>
  </si>
  <si>
    <t>変更後
（変更事項のみ記載）</t>
    <rPh sb="0" eb="2">
      <t>ヘンコウ</t>
    </rPh>
    <rPh sb="2" eb="3">
      <t>ゴ</t>
    </rPh>
    <phoneticPr fontId="8"/>
  </si>
  <si>
    <t>□</t>
  </si>
  <si>
    <t xml:space="preserve"> 法人名称の変更</t>
    <rPh sb="1" eb="3">
      <t>ホウジン</t>
    </rPh>
    <rPh sb="3" eb="5">
      <t>メイショウ</t>
    </rPh>
    <rPh sb="6" eb="8">
      <t>ヘンコウ</t>
    </rPh>
    <phoneticPr fontId="8"/>
  </si>
  <si>
    <t xml:space="preserve"> 代表者の変更</t>
    <phoneticPr fontId="8"/>
  </si>
  <si>
    <t xml:space="preserve"> 法人登記住所の変更</t>
    <rPh sb="1" eb="3">
      <t>ホウジン</t>
    </rPh>
    <rPh sb="3" eb="5">
      <t>トウキ</t>
    </rPh>
    <rPh sb="5" eb="7">
      <t>ジュウショ</t>
    </rPh>
    <rPh sb="8" eb="10">
      <t>ヘンコウ</t>
    </rPh>
    <phoneticPr fontId="8"/>
  </si>
  <si>
    <t xml:space="preserve"> 連絡先の変更</t>
    <rPh sb="1" eb="4">
      <t>レンラクサキ</t>
    </rPh>
    <rPh sb="5" eb="7">
      <t>ヘンコウ</t>
    </rPh>
    <phoneticPr fontId="8"/>
  </si>
  <si>
    <t xml:space="preserve"> その他</t>
    <rPh sb="3" eb="4">
      <t>タ</t>
    </rPh>
    <phoneticPr fontId="8"/>
  </si>
  <si>
    <t>（注）本様式の他に、変更内容が確認できる書類（登記簿謄本、定款等）を必ず添付すること。</t>
    <phoneticPr fontId="8"/>
  </si>
  <si>
    <t>第11号様式（第21条関係）</t>
    <phoneticPr fontId="8"/>
  </si>
  <si>
    <t>工事遅延等報告書</t>
    <rPh sb="0" eb="2">
      <t>コウジ</t>
    </rPh>
    <rPh sb="2" eb="4">
      <t>チエン</t>
    </rPh>
    <rPh sb="4" eb="5">
      <t>トウ</t>
    </rPh>
    <rPh sb="5" eb="8">
      <t>ホウコクショ</t>
    </rPh>
    <phoneticPr fontId="8"/>
  </si>
  <si>
    <t>遅延等の内容及び原因</t>
    <rPh sb="0" eb="3">
      <t>チエンナド</t>
    </rPh>
    <rPh sb="4" eb="6">
      <t>ナイヨウ</t>
    </rPh>
    <rPh sb="6" eb="7">
      <t>オヨ</t>
    </rPh>
    <rPh sb="8" eb="10">
      <t>ゲンイン</t>
    </rPh>
    <phoneticPr fontId="8"/>
  </si>
  <si>
    <t>事業開始時の
工事完了予定年月日</t>
    <phoneticPr fontId="8"/>
  </si>
  <si>
    <t>月</t>
    <rPh sb="0" eb="1">
      <t>ツキ</t>
    </rPh>
    <phoneticPr fontId="8"/>
  </si>
  <si>
    <t>日</t>
    <rPh sb="0" eb="1">
      <t>ヒ</t>
    </rPh>
    <phoneticPr fontId="8"/>
  </si>
  <si>
    <t>本報告時の
工事完了予定年月日</t>
    <phoneticPr fontId="8"/>
  </si>
  <si>
    <t>第12号様式（第22条関係）</t>
    <phoneticPr fontId="8"/>
  </si>
  <si>
    <t>助成事業廃止申請書</t>
    <rPh sb="0" eb="2">
      <t>ジョセイ</t>
    </rPh>
    <rPh sb="2" eb="4">
      <t>ジギョウ</t>
    </rPh>
    <rPh sb="4" eb="6">
      <t>ハイシ</t>
    </rPh>
    <rPh sb="6" eb="8">
      <t>シンセイ</t>
    </rPh>
    <rPh sb="8" eb="9">
      <t>ショ</t>
    </rPh>
    <phoneticPr fontId="8"/>
  </si>
  <si>
    <t>廃止の理由</t>
    <rPh sb="0" eb="2">
      <t>ハイシ</t>
    </rPh>
    <rPh sb="3" eb="5">
      <t>リユウ</t>
    </rPh>
    <phoneticPr fontId="8"/>
  </si>
  <si>
    <t>年</t>
    <rPh sb="0" eb="1">
      <t>ネン</t>
    </rPh>
    <phoneticPr fontId="18"/>
  </si>
  <si>
    <t>月</t>
    <rPh sb="0" eb="1">
      <t>ガツ</t>
    </rPh>
    <phoneticPr fontId="18"/>
  </si>
  <si>
    <t>日</t>
    <rPh sb="0" eb="1">
      <t>ニチ</t>
    </rPh>
    <phoneticPr fontId="18"/>
  </si>
  <si>
    <t>公益財団法人 東京都環境公社</t>
    <rPh sb="0" eb="2">
      <t>コウエキ</t>
    </rPh>
    <phoneticPr fontId="8"/>
  </si>
  <si>
    <t>　理事長 殿</t>
    <phoneticPr fontId="18"/>
  </si>
  <si>
    <t>助成金返還報告書</t>
    <rPh sb="2" eb="3">
      <t>キン</t>
    </rPh>
    <rPh sb="3" eb="5">
      <t>ヘンカン</t>
    </rPh>
    <rPh sb="5" eb="8">
      <t>ホウコクショ</t>
    </rPh>
    <phoneticPr fontId="8"/>
  </si>
  <si>
    <t>日付</t>
    <rPh sb="0" eb="1">
      <t>ニチ</t>
    </rPh>
    <rPh sb="1" eb="2">
      <t>ヅケ</t>
    </rPh>
    <phoneticPr fontId="18"/>
  </si>
  <si>
    <t>都環公地温第</t>
    <rPh sb="0" eb="1">
      <t>ト</t>
    </rPh>
    <rPh sb="1" eb="2">
      <t>ワ</t>
    </rPh>
    <rPh sb="2" eb="3">
      <t>コウ</t>
    </rPh>
    <rPh sb="3" eb="4">
      <t>チ</t>
    </rPh>
    <rPh sb="4" eb="5">
      <t>オン</t>
    </rPh>
    <rPh sb="5" eb="6">
      <t>ダイ</t>
    </rPh>
    <phoneticPr fontId="18"/>
  </si>
  <si>
    <t>号で交付額確定の通知を受けた事</t>
    <rPh sb="4" eb="5">
      <t>ガク</t>
    </rPh>
    <rPh sb="5" eb="7">
      <t>カクテイ</t>
    </rPh>
    <rPh sb="14" eb="15">
      <t>コト</t>
    </rPh>
    <phoneticPr fontId="18"/>
  </si>
  <si>
    <t>←助成金確定通知書の右上の日付・番号を記入してください。</t>
    <rPh sb="4" eb="6">
      <t>カクテイ</t>
    </rPh>
    <rPh sb="6" eb="9">
      <t>ツウチショ</t>
    </rPh>
    <rPh sb="10" eb="12">
      <t>ミギウエ</t>
    </rPh>
    <rPh sb="13" eb="15">
      <t>ヒヅケ</t>
    </rPh>
    <rPh sb="16" eb="18">
      <t>バンゴウ</t>
    </rPh>
    <rPh sb="19" eb="21">
      <t>キニュウ</t>
    </rPh>
    <phoneticPr fontId="8"/>
  </si>
  <si>
    <t>（交付決定番号）</t>
    <rPh sb="1" eb="3">
      <t>コウフ</t>
    </rPh>
    <rPh sb="3" eb="5">
      <t>ケッテイ</t>
    </rPh>
    <rPh sb="5" eb="7">
      <t>バンゴウ</t>
    </rPh>
    <phoneticPr fontId="18"/>
  </si>
  <si>
    <t>（</t>
    <phoneticPr fontId="18"/>
  </si>
  <si>
    <t>）</t>
    <phoneticPr fontId="18"/>
  </si>
  <si>
    <t>既に交付を受けている
助成金額</t>
    <rPh sb="0" eb="1">
      <t>スデ</t>
    </rPh>
    <rPh sb="2" eb="4">
      <t>コウフ</t>
    </rPh>
    <rPh sb="5" eb="6">
      <t>ウ</t>
    </rPh>
    <rPh sb="13" eb="15">
      <t>キンガク</t>
    </rPh>
    <phoneticPr fontId="18"/>
  </si>
  <si>
    <t>金</t>
    <rPh sb="0" eb="1">
      <t>キン</t>
    </rPh>
    <phoneticPr fontId="18"/>
  </si>
  <si>
    <t>円</t>
    <rPh sb="0" eb="1">
      <t>エン</t>
    </rPh>
    <phoneticPr fontId="18"/>
  </si>
  <si>
    <t>返還を請求された
年月日及び金額</t>
    <rPh sb="0" eb="2">
      <t>ヘンカン</t>
    </rPh>
    <rPh sb="3" eb="5">
      <t>セイキュウ</t>
    </rPh>
    <rPh sb="9" eb="12">
      <t>ネンガッピ</t>
    </rPh>
    <rPh sb="12" eb="13">
      <t>オヨ</t>
    </rPh>
    <rPh sb="14" eb="16">
      <t>キンガク</t>
    </rPh>
    <phoneticPr fontId="18"/>
  </si>
  <si>
    <t>返還した
年月日及び金額</t>
    <rPh sb="0" eb="2">
      <t>ヘンカン</t>
    </rPh>
    <rPh sb="5" eb="8">
      <t>ネンガッピ</t>
    </rPh>
    <rPh sb="8" eb="9">
      <t>オヨ</t>
    </rPh>
    <rPh sb="10" eb="12">
      <t>キンガク</t>
    </rPh>
    <phoneticPr fontId="18"/>
  </si>
  <si>
    <t>（１）返還金</t>
    <rPh sb="3" eb="6">
      <t>ヘンカンキン</t>
    </rPh>
    <phoneticPr fontId="18"/>
  </si>
  <si>
    <t>（２）加算金</t>
    <rPh sb="3" eb="6">
      <t>カサンキン</t>
    </rPh>
    <phoneticPr fontId="18"/>
  </si>
  <si>
    <t>（３）延滞金</t>
    <rPh sb="3" eb="6">
      <t>エンタイキン</t>
    </rPh>
    <phoneticPr fontId="18"/>
  </si>
  <si>
    <t>添付資料</t>
    <rPh sb="0" eb="2">
      <t>テンプ</t>
    </rPh>
    <rPh sb="2" eb="4">
      <t>シリョウ</t>
    </rPh>
    <phoneticPr fontId="18"/>
  </si>
  <si>
    <t>未納返還金額</t>
    <rPh sb="0" eb="2">
      <t>ミノウ</t>
    </rPh>
    <rPh sb="2" eb="4">
      <t>ヘンカン</t>
    </rPh>
    <rPh sb="4" eb="6">
      <t>キンガク</t>
    </rPh>
    <phoneticPr fontId="18"/>
  </si>
  <si>
    <t>所有者変更承認申請書</t>
    <rPh sb="0" eb="3">
      <t>ショユウシャ</t>
    </rPh>
    <rPh sb="3" eb="5">
      <t>ヘンコウ</t>
    </rPh>
    <rPh sb="5" eb="7">
      <t>ショウニン</t>
    </rPh>
    <rPh sb="7" eb="10">
      <t>シンセイショ</t>
    </rPh>
    <phoneticPr fontId="8"/>
  </si>
  <si>
    <t>変更後</t>
    <rPh sb="0" eb="3">
      <t>ヘンコウゴ</t>
    </rPh>
    <phoneticPr fontId="8"/>
  </si>
  <si>
    <t>　助成事業者住所</t>
    <phoneticPr fontId="8"/>
  </si>
  <si>
    <t>〒</t>
    <phoneticPr fontId="8"/>
  </si>
  <si>
    <t>　フリガナ</t>
    <phoneticPr fontId="8"/>
  </si>
  <si>
    <t>　助成事業者</t>
    <phoneticPr fontId="8"/>
  </si>
  <si>
    <t>　電話番号</t>
    <rPh sb="1" eb="3">
      <t>デンワ</t>
    </rPh>
    <rPh sb="3" eb="5">
      <t>バンゴウ</t>
    </rPh>
    <phoneticPr fontId="8"/>
  </si>
  <si>
    <t>変更前</t>
    <rPh sb="0" eb="2">
      <t>ヘンコウ</t>
    </rPh>
    <rPh sb="2" eb="3">
      <t>マエ</t>
    </rPh>
    <phoneticPr fontId="8"/>
  </si>
  <si>
    <t>　変更の理由</t>
    <rPh sb="1" eb="3">
      <t>ヘンコウ</t>
    </rPh>
    <rPh sb="4" eb="6">
      <t>リユウ</t>
    </rPh>
    <phoneticPr fontId="8"/>
  </si>
  <si>
    <t>　変更年月日</t>
    <rPh sb="1" eb="3">
      <t>ヘンコウ</t>
    </rPh>
    <rPh sb="3" eb="6">
      <t>ネンガッピ</t>
    </rPh>
    <phoneticPr fontId="8"/>
  </si>
  <si>
    <t>取得財産等処分承認申請書</t>
    <phoneticPr fontId="8"/>
  </si>
  <si>
    <t>処分しようとする取得財産等及びその理由</t>
    <rPh sb="0" eb="2">
      <t>ショブン</t>
    </rPh>
    <rPh sb="8" eb="10">
      <t>シュトク</t>
    </rPh>
    <rPh sb="10" eb="12">
      <t>ザイサン</t>
    </rPh>
    <rPh sb="12" eb="13">
      <t>トウ</t>
    </rPh>
    <rPh sb="13" eb="14">
      <t>オヨ</t>
    </rPh>
    <rPh sb="17" eb="19">
      <t>リユウ</t>
    </rPh>
    <phoneticPr fontId="8"/>
  </si>
  <si>
    <t>処分行為の
相手方</t>
    <rPh sb="0" eb="2">
      <t>ショブン</t>
    </rPh>
    <rPh sb="2" eb="4">
      <t>コウイ</t>
    </rPh>
    <rPh sb="6" eb="8">
      <t>アイテ</t>
    </rPh>
    <rPh sb="8" eb="9">
      <t>カタ</t>
    </rPh>
    <phoneticPr fontId="8"/>
  </si>
  <si>
    <t>使用場所</t>
    <rPh sb="0" eb="2">
      <t>シヨウ</t>
    </rPh>
    <rPh sb="2" eb="4">
      <t>バショ</t>
    </rPh>
    <phoneticPr fontId="8"/>
  </si>
  <si>
    <t>目的</t>
    <rPh sb="0" eb="2">
      <t>モクテキ</t>
    </rPh>
    <phoneticPr fontId="8"/>
  </si>
  <si>
    <t>処分条件及び金額</t>
    <rPh sb="0" eb="2">
      <t>ショブン</t>
    </rPh>
    <rPh sb="2" eb="4">
      <t>ジョウケン</t>
    </rPh>
    <rPh sb="4" eb="5">
      <t>オヨ</t>
    </rPh>
    <rPh sb="6" eb="8">
      <t>キンガク</t>
    </rPh>
    <phoneticPr fontId="8"/>
  </si>
  <si>
    <t>事業の名称</t>
    <rPh sb="0" eb="2">
      <t>ジギョウ</t>
    </rPh>
    <phoneticPr fontId="8"/>
  </si>
  <si>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</si>
  <si>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</si>
  <si>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（注）売却、譲渡、交換、貸与、担保提供の相手方のある場合は、それぞれの相手方、条件及び金額について記載すること。</t>
    <phoneticPr fontId="8"/>
  </si>
  <si>
    <t>変更事項
（該当項目に☑ ）</t>
    <rPh sb="0" eb="2">
      <t>ヘンコウ</t>
    </rPh>
    <rPh sb="2" eb="4">
      <t>ジコウ</t>
    </rPh>
    <rPh sb="6" eb="8">
      <t>ガイトウ</t>
    </rPh>
    <rPh sb="8" eb="10">
      <t>コウモク</t>
    </rPh>
    <phoneticPr fontId="8"/>
  </si>
  <si>
    <t>号</t>
    <rPh sb="0" eb="1">
      <t>ゴウ</t>
    </rPh>
    <phoneticPr fontId="22"/>
  </si>
  <si>
    <t>令和</t>
    <rPh sb="0" eb="2">
      <t>レイワ</t>
    </rPh>
    <phoneticPr fontId="22"/>
  </si>
  <si>
    <t>年</t>
    <rPh sb="0" eb="1">
      <t>ネン</t>
    </rPh>
    <phoneticPr fontId="22"/>
  </si>
  <si>
    <t>月</t>
    <rPh sb="0" eb="1">
      <t>ツキ</t>
    </rPh>
    <phoneticPr fontId="22"/>
  </si>
  <si>
    <t>日</t>
    <rPh sb="0" eb="1">
      <t>ニチ</t>
    </rPh>
    <phoneticPr fontId="22"/>
  </si>
  <si>
    <t>都環公地温第</t>
    <rPh sb="0" eb="1">
      <t>ミヤコ</t>
    </rPh>
    <rPh sb="1" eb="2">
      <t>ワ</t>
    </rPh>
    <rPh sb="2" eb="3">
      <t>オオヤケ</t>
    </rPh>
    <rPh sb="3" eb="5">
      <t>チオン</t>
    </rPh>
    <rPh sb="5" eb="6">
      <t>ダイ</t>
    </rPh>
    <phoneticPr fontId="22"/>
  </si>
  <si>
    <t>※郵送による書類提出の場合</t>
    <rPh sb="1" eb="3">
      <t>ユウソウ</t>
    </rPh>
    <rPh sb="6" eb="10">
      <t>ショルイテイシュツ</t>
    </rPh>
    <rPh sb="11" eb="13">
      <t>バアイ</t>
    </rPh>
    <phoneticPr fontId="18"/>
  </si>
  <si>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</si>
  <si>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</si>
  <si>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</si>
  <si>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</si>
  <si>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</si>
  <si>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</si>
  <si>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8"/>
  </si>
  <si>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8"/>
  </si>
  <si>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8"/>
  </si>
  <si>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8"/>
  </si>
  <si>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8"/>
  </si>
  <si>
    <t>申請関係様式の印刷要領</t>
    <rPh sb="0" eb="2">
      <t>シンセイ</t>
    </rPh>
    <rPh sb="2" eb="4">
      <t>カンケイ</t>
    </rPh>
    <rPh sb="4" eb="6">
      <t>ヨウシキ</t>
    </rPh>
    <rPh sb="7" eb="9">
      <t>インサツ</t>
    </rPh>
    <rPh sb="9" eb="11">
      <t>ヨウリョウ</t>
    </rPh>
    <phoneticPr fontId="8"/>
  </si>
  <si>
    <t>令和</t>
    <rPh sb="0" eb="2">
      <t>レイワ</t>
    </rPh>
    <phoneticPr fontId="22"/>
  </si>
  <si>
    <t>00-0000-0000</t>
  </si>
  <si>
    <t>090-0000-0000</t>
  </si>
  <si>
    <t>0000-abc@XXXX.ne.jp</t>
  </si>
  <si>
    <t>カブシキガイシャ〇〇〇</t>
  </si>
  <si>
    <t>株式会社〇〇〇</t>
  </si>
  <si>
    <t>000-0000</t>
  </si>
  <si>
    <t>〇〇 ●●</t>
  </si>
  <si>
    <t>総務課</t>
  </si>
  <si>
    <t>000-0000 東京都●●区▲▲　◆－◆－◆ ■■ビル▼階</t>
  </si>
  <si>
    <t>代表取締役 〇〇 ●●</t>
  </si>
  <si>
    <t>総務課 〇〇 ●●</t>
  </si>
  <si>
    <t>ver.1.2</t>
    <phoneticPr fontId="18"/>
  </si>
  <si>
    <t>←例：株式会社〇〇〇本社ビルゼロエミッションビル化支援事業</t>
    <rPh sb="1" eb="2">
      <t>レイ</t>
    </rPh>
    <rPh sb="27" eb="29">
      <t>ジギョウ</t>
    </rPh>
    <phoneticPr fontId="18"/>
  </si>
  <si>
    <t>中小規模事業所のゼロエミッションビル化支援事業</t>
    <phoneticPr fontId="18"/>
  </si>
  <si>
    <t>（共同申請者）</t>
    <rPh sb="1" eb="3">
      <t>キョウドウ</t>
    </rPh>
    <rPh sb="3" eb="6">
      <t>シンセイシャ</t>
    </rPh>
    <phoneticPr fontId="18"/>
  </si>
  <si>
    <t>（手続代行者）</t>
    <rPh sb="1" eb="3">
      <t>テツヅキ</t>
    </rPh>
    <rPh sb="3" eb="6">
      <t>ダイコウシャ</t>
    </rPh>
    <phoneticPr fontId="18"/>
  </si>
  <si>
    <t>第19号様式（第27条関係）</t>
    <phoneticPr fontId="22"/>
  </si>
  <si>
    <t>第20号様式（第31条関係）</t>
    <phoneticPr fontId="8"/>
  </si>
  <si>
    <t>第22号様式（第31条関係）</t>
    <phoneticPr fontId="8"/>
  </si>
  <si>
    <t>株式会社〇〇〇本社ビルゼロエミッションビル化支援事業</t>
  </si>
  <si>
    <t>←西暦で入力　例：2024/4/24</t>
    <rPh sb="1" eb="3">
      <t>セイレキ</t>
    </rPh>
    <rPh sb="4" eb="6">
      <t>ニュウリョク</t>
    </rPh>
    <rPh sb="7" eb="8">
      <t>レイ</t>
    </rPh>
    <phoneticPr fontId="18"/>
  </si>
  <si>
    <t>☑</t>
  </si>
  <si>
    <t>2024/0424</t>
    <phoneticPr fontId="22"/>
  </si>
  <si>
    <t>株式会社〇〇〇本社ビルゼロエミ省エネ事業</t>
    <phoneticPr fontId="22"/>
  </si>
  <si>
    <t>東京都●●区▲▲　◆－◆－◆ ■■ビル▼階</t>
    <rPh sb="0" eb="3">
      <t>トウキョウト</t>
    </rPh>
    <rPh sb="5" eb="6">
      <t>ク</t>
    </rPh>
    <rPh sb="20" eb="21">
      <t>カイ</t>
    </rPh>
    <phoneticPr fontId="10"/>
  </si>
  <si>
    <t>代表取締役</t>
    <rPh sb="0" eb="5">
      <t>ダイヒョウトリシマリヤク</t>
    </rPh>
    <phoneticPr fontId="10"/>
  </si>
  <si>
    <t>株式会社〇〇〇本社ビルゼロエミッションビル化支援事業</t>
    <phoneticPr fontId="8"/>
  </si>
  <si>
    <t>株式会社〇〇〇本社ビル</t>
    <phoneticPr fontId="8"/>
  </si>
  <si>
    <t>東京都●●区▲▲　◆－◆－◆ ■■ビル▼階</t>
    <phoneticPr fontId="8"/>
  </si>
  <si>
    <t>〇〇 ●●</t>
    <phoneticPr fontId="8"/>
  </si>
  <si>
    <t>090-0000-0000</t>
    <phoneticPr fontId="8"/>
  </si>
  <si>
    <t>株式会社〇〇〇</t>
    <phoneticPr fontId="8"/>
  </si>
  <si>
    <t>○○の事由により完了届提出期限までに、
事業が完了できないため。</t>
    <phoneticPr fontId="8"/>
  </si>
  <si>
    <t>000-0000 東京都●●区▲▲　◆－◆－◆ ■■ビル▼階</t>
    <phoneticPr fontId="22"/>
  </si>
  <si>
    <t>株式会社〇〇〇</t>
    <phoneticPr fontId="22"/>
  </si>
  <si>
    <t>代表取締役 〇〇 ●●</t>
    <phoneticPr fontId="22"/>
  </si>
  <si>
    <t>総務課 〇〇 ●●</t>
    <phoneticPr fontId="22"/>
  </si>
  <si>
    <t>株式会社〇〇〇本社ビルゼロエミッションビル化支援事業</t>
    <phoneticPr fontId="22"/>
  </si>
  <si>
    <t>000-0000 東京都●●区▲▲　◆－◆－◆ ■■ビル▼階</t>
    <phoneticPr fontId="8"/>
  </si>
  <si>
    <t>株式会社〇〇〇</t>
    <phoneticPr fontId="8"/>
  </si>
  <si>
    <t>代表取締役 〇〇 ●●</t>
    <phoneticPr fontId="8"/>
  </si>
  <si>
    <t>総務課 〇〇 ●●</t>
    <phoneticPr fontId="8"/>
  </si>
  <si>
    <t>株式会社〇〇〇本社ビル</t>
    <phoneticPr fontId="22"/>
  </si>
  <si>
    <t>令和6</t>
    <rPh sb="0" eb="2">
      <t>レイワ</t>
    </rPh>
    <phoneticPr fontId="22"/>
  </si>
  <si>
    <t>●</t>
    <phoneticPr fontId="22"/>
  </si>
  <si>
    <t>〒000-0000</t>
    <phoneticPr fontId="8"/>
  </si>
  <si>
    <t>東京都●●区▲▲　◆－◆－◆ ■■ビル▼階</t>
    <phoneticPr fontId="22"/>
  </si>
  <si>
    <t xml:space="preserve">
カブシキガイシャ〇〇〇
</t>
    <phoneticPr fontId="22"/>
  </si>
  <si>
    <t>00-0000-0000</t>
    <phoneticPr fontId="22"/>
  </si>
  <si>
    <t>カブシキガイシャ〇〇〇</t>
    <phoneticPr fontId="22"/>
  </si>
  <si>
    <t>株式会社〇〇〇　</t>
    <phoneticPr fontId="22"/>
  </si>
  <si>
    <t>設備破損により修理不可の為</t>
    <rPh sb="0" eb="2">
      <t>セツビ</t>
    </rPh>
    <rPh sb="2" eb="4">
      <t>ハソン</t>
    </rPh>
    <rPh sb="7" eb="9">
      <t>シュウリ</t>
    </rPh>
    <rPh sb="9" eb="11">
      <t>フカ</t>
    </rPh>
    <rPh sb="12" eb="13">
      <t>タメ</t>
    </rPh>
    <phoneticPr fontId="22"/>
  </si>
  <si>
    <t>●●●</t>
    <phoneticPr fontId="22"/>
  </si>
  <si>
    <t>有限会社○○</t>
    <rPh sb="0" eb="4">
      <t>ユウゲンカイシャ</t>
    </rPh>
    <phoneticPr fontId="22"/>
  </si>
  <si>
    <t>株式会社○○</t>
    <rPh sb="0" eb="4">
      <t>カブシキカイシャ</t>
    </rPh>
    <phoneticPr fontId="22"/>
  </si>
  <si>
    <t>○○○</t>
    <phoneticPr fontId="22"/>
  </si>
  <si>
    <t>○○○●●●　　1,000,000円</t>
    <rPh sb="17" eb="18">
      <t>エン</t>
    </rPh>
    <phoneticPr fontId="22"/>
  </si>
  <si>
    <t>業について、助成金を返還しましたので、中小規模事業所のゼロエミッションビル化支援事業助成金交付要綱（令和●年●月●日付●都環公地温第●号）第27条第３項の規定に基づき、下記のとおり報告します。</t>
    <rPh sb="10" eb="12">
      <t>ヘンカン</t>
    </rPh>
    <rPh sb="72" eb="73">
      <t>ジョウ</t>
    </rPh>
    <rPh sb="73" eb="74">
      <t>ダイ</t>
    </rPh>
    <rPh sb="75" eb="76">
      <t>コウ</t>
    </rPh>
    <rPh sb="90" eb="92">
      <t>ホウコク</t>
    </rPh>
    <phoneticPr fontId="8"/>
  </si>
  <si>
    <t>〒　</t>
    <phoneticPr fontId="8"/>
  </si>
  <si>
    <t>ver.1.0</t>
    <phoneticPr fontId="18"/>
  </si>
  <si>
    <t>〇</t>
    <phoneticPr fontId="22"/>
  </si>
  <si>
    <t>〇〇〇</t>
    <phoneticPr fontId="22"/>
  </si>
  <si>
    <t>ZB〇〇〇〇〇</t>
    <phoneticPr fontId="22"/>
  </si>
  <si>
    <t>ZB〇〇〇〇〇</t>
    <phoneticPr fontId="8"/>
  </si>
  <si>
    <t>ZB〇〇〇〇〇</t>
    <phoneticPr fontId="22"/>
  </si>
  <si>
    <t>法人の合併による承継</t>
    <rPh sb="0" eb="2">
      <t>ホウジン</t>
    </rPh>
    <rPh sb="3" eb="5">
      <t>ガッペイ</t>
    </rPh>
    <rPh sb="8" eb="10">
      <t>ショウケイ</t>
    </rPh>
    <phoneticPr fontId="8"/>
  </si>
  <si>
    <t>当初の予定よりも工事の進捗が遅れているため</t>
    <rPh sb="0" eb="2">
      <t>トウショ</t>
    </rPh>
    <rPh sb="3" eb="5">
      <t>ヨテイ</t>
    </rPh>
    <rPh sb="8" eb="10">
      <t>コウジ</t>
    </rPh>
    <rPh sb="11" eb="13">
      <t>シンチョク</t>
    </rPh>
    <rPh sb="14" eb="15">
      <t>オク</t>
    </rPh>
    <phoneticPr fontId="22"/>
  </si>
  <si>
    <t>〇〇〇の理由により、事業の継続が困難となったため。</t>
    <rPh sb="4" eb="6">
      <t>リユウ</t>
    </rPh>
    <rPh sb="10" eb="12">
      <t>ジギョウ</t>
    </rPh>
    <rPh sb="13" eb="15">
      <t>ケイゾク</t>
    </rPh>
    <rPh sb="16" eb="18">
      <t>コンナン</t>
    </rPh>
    <phoneticPr fontId="22"/>
  </si>
  <si>
    <t>会社譲渡により助成対象設備の所有者が変更となる為</t>
    <rPh sb="0" eb="2">
      <t>カイシャ</t>
    </rPh>
    <rPh sb="2" eb="4">
      <t>ジョウト</t>
    </rPh>
    <rPh sb="7" eb="11">
      <t>ジョセイタイショウ</t>
    </rPh>
    <rPh sb="11" eb="13">
      <t>セツビ</t>
    </rPh>
    <rPh sb="14" eb="17">
      <t>ショユウシャ</t>
    </rPh>
    <rPh sb="18" eb="20">
      <t>ヘンコウ</t>
    </rPh>
    <rPh sb="23" eb="24">
      <t>タメ</t>
    </rPh>
    <phoneticPr fontId="22"/>
  </si>
  <si>
    <t>業について、助成金を返還しましたので、中小規模事業所のゼロエミッションビル化支援事業助成金交付要綱（令和6年4月15日付6都環公地温第552号）第27条第３項の規定に基づき、下記のとおり報告します。</t>
    <rPh sb="10" eb="12">
      <t>ヘンカン</t>
    </rPh>
    <rPh sb="75" eb="76">
      <t>ジョウ</t>
    </rPh>
    <rPh sb="76" eb="77">
      <t>ダイ</t>
    </rPh>
    <rPh sb="78" eb="79">
      <t>コウ</t>
    </rPh>
    <rPh sb="93" eb="95">
      <t>ホウコク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</si>
</sst>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
    <numFmt numFmtId="177" formatCode="yyyy&quot;年&quot;m&quot;月&quot;d&quot;日&quot;;@"/>
    <numFmt numFmtId="178" formatCode="#,##0_ ;[Red]\-#,##0\ "/>
    <numFmt numFmtId="179" formatCode="[$-411]ggge&quot;年&quot;m&quot;月&quot;d&quot;日&quot;;@"/>
  </numFmts>
  <fonts count="6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
      <sz val="6"/>
      <name val="ＭＳ Ｐゴシック"/>
      <family val="2"/>
      <charset val="128"/>
      <scheme val="minor"/>
    </font>
    <font>
      <sz val="22"/>
      <name val="ＭＳ 明朝"/>
      <family val="1"/>
      <charset val="128"/>
    </font>
    <font>
      <sz val="12"/>
      <color theme="1"/>
      <name val="ＭＳ 明朝"/>
      <family val="1"/>
      <charset val="128"/>
    </font>
    <font>
      <sz val="12"/>
      <name val="ＭＳ 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10"/>
      <color theme="1"/>
      <name val="ＭＳ Ｐゴシック"/>
      <family val="3"/>
      <charset val="128"/>
      <scheme val="minor"/>
    </font>
    <font>
      <sz val="10"/>
      <name val="ＭＳ 明朝"/>
      <family val="1"/>
      <charset val="128"/>
    </font>
    <font>
      <b/>
      <u/>
      <sz val="11"/>
      <color rgb="FFC00000"/>
      <name val="ＭＳ 明朝"/>
      <family val="1"/>
      <charset val="128"/>
    </font>
    <font>
      <sz val="18"/>
      <color theme="1"/>
      <name val="ＭＳ 明朝"/>
      <family val="1"/>
      <charset val="128"/>
    </font>
    <font>
      <b/>
      <u/>
      <sz val="12"/>
      <color rgb="FFC00000"/>
      <name val="ＭＳ 明朝"/>
      <family val="1"/>
      <charset val="128"/>
    </font>
    <font>
      <sz val="11"/>
      <color rgb="FF000000"/>
      <name val="ＭＳ 明朝"/>
      <family val="1"/>
      <charset val="128"/>
    </font>
    <font>
      <sz val="10.5"/>
      <color rgb="FF000000"/>
      <name val="ＭＳ 明朝"/>
      <family val="1"/>
      <charset val="128"/>
    </font>
    <font>
      <sz val="9"/>
      <name val="ＭＳ 明朝"/>
      <family val="1"/>
      <charset val="128"/>
    </font>
    <font>
      <sz val="11"/>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
      <u/>
      <sz val="12.65"/>
      <color rgb="FFFF0000"/>
      <name val="ＭＳ Ｐゴシック"/>
      <family val="3"/>
      <charset val="128"/>
    </font>
    <font>
      <sz val="10.5"/>
      <color rgb="FFFF0000"/>
      <name val="ＭＳ 明朝"/>
      <family val="1"/>
      <charset val="128"/>
    </font>
    <font>
      <sz val="12"/>
      <color rgb="FFFF0000"/>
      <name val="ＭＳ 明朝"/>
      <family val="1"/>
      <charset val="128"/>
    </font>
    <font>
      <sz val="10"/>
      <color rgb="FFFF0000"/>
      <name val="ＭＳ 明朝"/>
      <family val="1"/>
      <charset val="128"/>
    </font>
    <font>
      <sz val="8"/>
      <color rgb="FFFF0000"/>
      <name val="ＭＳ 明朝"/>
      <family val="1"/>
      <charset val="128"/>
    </font>
    <font>
      <sz val="9"/>
      <color rgb="FFFF0000"/>
      <name val="ＭＳ 明朝"/>
      <family val="1"/>
      <charset val="128"/>
    </font>
    <font>
      <sz val="10"/>
      <color rgb="FFFF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0">
    <xf numFmtId="0" fontId="0" fillId="0" borderId="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7" fillId="0" borderId="0">
      <alignment vertical="center"/>
    </xf>
    <xf numFmtId="0" fontId="28" fillId="0" borderId="0">
      <alignment vertical="center"/>
    </xf>
    <xf numFmtId="0" fontId="32" fillId="0" borderId="0" applyNumberFormat="0" applyFill="0" applyBorder="0" applyAlignment="0" applyProtection="0">
      <alignment vertical="top"/>
      <protection locked="0"/>
    </xf>
    <xf numFmtId="0" fontId="7" fillId="0" borderId="0">
      <alignment vertical="center"/>
    </xf>
  </cellStyleXfs>
  <cellXfs count="516">
    <xf numFmtId="0" fontId="0" fillId="0" borderId="0" xfId="0">
      <alignment vertical="center"/>
    </xf>
    <xf numFmtId="0" fontId="12" fillId="0" borderId="0" xfId="0" applyFont="1" applyProtection="1">
      <alignment vertical="center"/>
      <protection hidden="1"/>
    </xf>
    <xf numFmtId="0" fontId="7" fillId="0" borderId="0" xfId="6">
      <alignment vertical="center"/>
    </xf>
    <xf numFmtId="0" fontId="23" fillId="4" borderId="11" xfId="3" applyFont="1" applyFill="1" applyBorder="1">
      <alignment vertical="center"/>
    </xf>
    <xf numFmtId="0" fontId="24" fillId="0" borderId="0" xfId="3" applyFont="1">
      <alignment vertical="center"/>
    </xf>
    <xf numFmtId="0" fontId="25" fillId="0" borderId="0" xfId="6" applyFont="1">
      <alignment vertical="center"/>
    </xf>
    <xf numFmtId="0" fontId="7" fillId="0" borderId="0" xfId="6" applyAlignment="1">
      <alignment horizontal="right"/>
    </xf>
    <xf numFmtId="0" fontId="7" fillId="0" borderId="15" xfId="6" applyBorder="1">
      <alignment vertical="center"/>
    </xf>
    <xf numFmtId="0" fontId="7" fillId="0" borderId="10" xfId="6" applyBorder="1">
      <alignment vertical="center"/>
    </xf>
    <xf numFmtId="0" fontId="7" fillId="0" borderId="9" xfId="6" applyBorder="1">
      <alignment vertical="center"/>
    </xf>
    <xf numFmtId="0" fontId="27" fillId="0" borderId="0" xfId="6" applyFont="1">
      <alignment vertical="center"/>
    </xf>
    <xf numFmtId="0" fontId="29" fillId="0" borderId="5" xfId="6" applyFont="1" applyBorder="1" applyAlignment="1"/>
    <xf numFmtId="0" fontId="7" fillId="0" borderId="11" xfId="6" applyBorder="1" applyAlignment="1">
      <alignment horizontal="center" vertical="center"/>
    </xf>
    <xf numFmtId="0" fontId="7" fillId="0" borderId="14" xfId="6" applyBorder="1" applyAlignment="1">
      <alignment horizontal="center" vertical="center"/>
    </xf>
    <xf numFmtId="0" fontId="7" fillId="0" borderId="13" xfId="6" applyBorder="1" applyAlignment="1">
      <alignment horizontal="center" vertical="center" wrapText="1"/>
    </xf>
    <xf numFmtId="0" fontId="31" fillId="0" borderId="11" xfId="6" applyFont="1" applyBorder="1" applyAlignment="1">
      <alignment horizontal="center" vertical="center" wrapText="1"/>
    </xf>
    <xf numFmtId="0" fontId="34" fillId="0" borderId="0" xfId="0" applyFont="1" applyAlignment="1">
      <alignment horizontal="left"/>
    </xf>
    <xf numFmtId="0" fontId="0" fillId="0" borderId="0" xfId="0" applyAlignment="1">
      <alignment horizontal="center" vertical="center"/>
    </xf>
    <xf numFmtId="0" fontId="11" fillId="0" borderId="0" xfId="6" applyFont="1" applyProtection="1">
      <alignment vertical="center"/>
      <protection locked="0"/>
    </xf>
    <xf numFmtId="0" fontId="11" fillId="4" borderId="0" xfId="6" applyFont="1" applyFill="1" applyAlignment="1" applyProtection="1">
      <alignment vertical="center" shrinkToFit="1"/>
      <protection locked="0"/>
    </xf>
    <xf numFmtId="0" fontId="16" fillId="4" borderId="0" xfId="6" applyFont="1" applyFill="1" applyAlignment="1" applyProtection="1">
      <alignment vertical="center" shrinkToFit="1"/>
      <protection locked="0"/>
    </xf>
    <xf numFmtId="0" fontId="11" fillId="4" borderId="3" xfId="6" applyFont="1" applyFill="1" applyBorder="1" applyAlignment="1" applyProtection="1">
      <alignment horizontal="center" vertical="center" shrinkToFit="1"/>
      <protection locked="0"/>
    </xf>
    <xf numFmtId="0" fontId="12" fillId="5" borderId="15" xfId="0" applyFont="1" applyFill="1" applyBorder="1" applyProtection="1">
      <alignment vertical="center"/>
      <protection locked="0"/>
    </xf>
    <xf numFmtId="0" fontId="12" fillId="5" borderId="10" xfId="0" applyFont="1" applyFill="1" applyBorder="1" applyProtection="1">
      <alignment vertical="center"/>
      <protection locked="0"/>
    </xf>
    <xf numFmtId="0" fontId="12" fillId="5" borderId="9" xfId="0" applyFont="1" applyFill="1" applyBorder="1" applyProtection="1">
      <alignment vertical="center"/>
      <protection locked="0"/>
    </xf>
    <xf numFmtId="0" fontId="26" fillId="0" borderId="22" xfId="0" applyFont="1" applyBorder="1" applyAlignment="1" applyProtection="1">
      <alignment horizontal="center" vertical="center"/>
      <protection locked="0"/>
    </xf>
    <xf numFmtId="0" fontId="12" fillId="6" borderId="27" xfId="0" applyFont="1" applyFill="1" applyBorder="1" applyProtection="1">
      <alignment vertical="center"/>
      <protection hidden="1"/>
    </xf>
    <xf numFmtId="0" fontId="12" fillId="6" borderId="27" xfId="0" applyFont="1" applyFill="1" applyBorder="1" applyAlignment="1" applyProtection="1">
      <alignment horizontal="center" vertical="center"/>
      <protection hidden="1"/>
    </xf>
    <xf numFmtId="0" fontId="7" fillId="6" borderId="27" xfId="6" applyFill="1" applyBorder="1">
      <alignment vertical="center"/>
    </xf>
    <xf numFmtId="0" fontId="0" fillId="0" borderId="7" xfId="0" applyBorder="1">
      <alignment vertical="center"/>
    </xf>
    <xf numFmtId="0" fontId="0" fillId="0" borderId="1" xfId="0" applyBorder="1">
      <alignment vertical="center"/>
    </xf>
    <xf numFmtId="0" fontId="0" fillId="0" borderId="15" xfId="0" applyBorder="1">
      <alignment vertical="center"/>
    </xf>
    <xf numFmtId="0" fontId="0" fillId="0" borderId="10" xfId="0" applyBorder="1">
      <alignment vertical="center"/>
    </xf>
    <xf numFmtId="58" fontId="26" fillId="0" borderId="22" xfId="0" applyNumberFormat="1" applyFont="1" applyBorder="1" applyAlignment="1">
      <alignment horizontal="center" vertical="center"/>
    </xf>
    <xf numFmtId="58" fontId="26" fillId="0" borderId="26" xfId="0" applyNumberFormat="1" applyFont="1" applyBorder="1" applyAlignment="1">
      <alignment horizontal="center" vertical="center"/>
    </xf>
    <xf numFmtId="0" fontId="6" fillId="0" borderId="26" xfId="6" applyFont="1" applyBorder="1" applyAlignment="1">
      <alignment horizontal="center" vertical="center"/>
    </xf>
    <xf numFmtId="0" fontId="6" fillId="0" borderId="25" xfId="6" applyFont="1" applyBorder="1">
      <alignment vertical="center"/>
    </xf>
    <xf numFmtId="58" fontId="26" fillId="0" borderId="25" xfId="0" applyNumberFormat="1" applyFont="1" applyBorder="1" applyAlignment="1">
      <alignment horizontal="center" vertical="center"/>
    </xf>
    <xf numFmtId="0" fontId="44" fillId="0" borderId="0" xfId="3" applyFont="1">
      <alignment vertical="center"/>
    </xf>
    <xf numFmtId="0" fontId="47" fillId="0" borderId="0" xfId="3" applyFont="1">
      <alignment vertical="center"/>
    </xf>
    <xf numFmtId="0" fontId="48" fillId="0" borderId="0" xfId="3" applyFont="1">
      <alignment vertical="center"/>
    </xf>
    <xf numFmtId="0" fontId="49" fillId="0" borderId="0" xfId="3" applyFont="1" applyAlignment="1">
      <alignment horizontal="center" vertical="center"/>
    </xf>
    <xf numFmtId="0" fontId="49" fillId="0" borderId="0" xfId="3" applyFont="1">
      <alignment vertical="center"/>
    </xf>
    <xf numFmtId="0" fontId="50" fillId="0" borderId="0" xfId="3" applyFont="1">
      <alignment vertical="center"/>
    </xf>
    <xf numFmtId="0" fontId="49" fillId="0" borderId="0" xfId="3" quotePrefix="1" applyFont="1">
      <alignment vertical="center"/>
    </xf>
    <xf numFmtId="0" fontId="50" fillId="0" borderId="0" xfId="3" applyFont="1" applyAlignment="1">
      <alignment vertical="center" wrapText="1"/>
    </xf>
    <xf numFmtId="0" fontId="52" fillId="0" borderId="0" xfId="3" applyFont="1">
      <alignment vertical="center"/>
    </xf>
    <xf numFmtId="0" fontId="50" fillId="0" borderId="0" xfId="3" applyFont="1" applyAlignment="1">
      <alignment vertical="top"/>
    </xf>
    <xf numFmtId="0" fontId="26" fillId="0" borderId="10" xfId="0" applyFont="1" applyBorder="1" applyAlignment="1" applyProtection="1">
      <alignment horizontal="center" vertical="center"/>
      <protection locked="0"/>
    </xf>
    <xf numFmtId="0" fontId="4" fillId="0" borderId="23" xfId="6" applyFont="1" applyBorder="1" applyAlignment="1" applyProtection="1">
      <alignment horizontal="center" vertical="center"/>
      <protection locked="0"/>
    </xf>
    <xf numFmtId="0" fontId="3" fillId="0" borderId="0" xfId="6" applyFont="1" applyAlignment="1">
      <alignment horizontal="right"/>
    </xf>
    <xf numFmtId="0" fontId="2" fillId="0" borderId="0" xfId="6" applyFont="1">
      <alignment vertical="center"/>
    </xf>
    <xf numFmtId="0" fontId="56" fillId="4" borderId="3" xfId="6" applyFont="1" applyFill="1" applyBorder="1" applyAlignment="1" applyProtection="1">
      <alignment horizontal="center" vertical="center" shrinkToFit="1"/>
      <protection locked="0"/>
    </xf>
    <xf numFmtId="0" fontId="17" fillId="5" borderId="15" xfId="0" applyFont="1" applyFill="1" applyBorder="1" applyProtection="1">
      <alignment vertical="center"/>
      <protection locked="0"/>
    </xf>
    <xf numFmtId="0" fontId="17" fillId="5" borderId="10" xfId="0" applyFont="1" applyFill="1" applyBorder="1" applyProtection="1">
      <alignment vertical="center"/>
      <protection locked="0"/>
    </xf>
    <xf numFmtId="0" fontId="17" fillId="5" borderId="9" xfId="0" applyFont="1" applyFill="1" applyBorder="1" applyProtection="1">
      <alignment vertical="center"/>
      <protection locked="0"/>
    </xf>
    <xf numFmtId="0" fontId="1" fillId="0" borderId="0" xfId="6" applyFont="1" applyAlignment="1">
      <alignment horizontal="right"/>
    </xf>
    <xf numFmtId="0" fontId="53" fillId="0" borderId="22"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53" fillId="0" borderId="23" xfId="6" applyFont="1" applyBorder="1" applyAlignment="1" applyProtection="1">
      <alignment horizontal="center" vertical="center"/>
      <protection locked="0"/>
    </xf>
    <xf numFmtId="0" fontId="9" fillId="0" borderId="0" xfId="6" applyFont="1" applyAlignment="1" applyProtection="1">
      <alignment vertical="center" shrinkToFit="1"/>
      <protection locked="0"/>
    </xf>
    <xf numFmtId="0" fontId="16" fillId="0" borderId="0" xfId="6" applyFont="1" applyAlignment="1" applyProtection="1">
      <alignment vertical="center" shrinkToFit="1"/>
      <protection locked="0"/>
    </xf>
    <xf numFmtId="0" fontId="11" fillId="0" borderId="0" xfId="6" applyFont="1" applyAlignment="1" applyProtection="1">
      <alignment horizontal="center" vertical="center" shrinkToFit="1"/>
      <protection locked="0"/>
    </xf>
    <xf numFmtId="0" fontId="11" fillId="0" borderId="0" xfId="6" applyFont="1" applyAlignment="1" applyProtection="1">
      <alignment horizontal="left" vertical="center" shrinkToFit="1"/>
      <protection locked="0"/>
    </xf>
    <xf numFmtId="0" fontId="12" fillId="0" borderId="0" xfId="6" applyFont="1" applyAlignment="1" applyProtection="1">
      <alignment horizontal="left" vertical="center" shrinkToFit="1"/>
      <protection locked="0"/>
    </xf>
    <xf numFmtId="0" fontId="16" fillId="0" borderId="0" xfId="6" applyFont="1" applyAlignment="1" applyProtection="1">
      <alignment horizontal="center" vertical="center" shrinkToFit="1"/>
      <protection locked="0"/>
    </xf>
    <xf numFmtId="0" fontId="16" fillId="4" borderId="0" xfId="6" applyFont="1" applyFill="1" applyAlignment="1" applyProtection="1">
      <alignment horizontal="center" vertical="center" shrinkToFit="1"/>
      <protection locked="0"/>
    </xf>
    <xf numFmtId="0" fontId="49" fillId="0" borderId="0" xfId="3" applyFont="1">
      <alignment vertical="center"/>
    </xf>
    <xf numFmtId="0" fontId="45" fillId="7" borderId="0" xfId="3" applyFont="1" applyFill="1" applyAlignment="1">
      <alignment horizontal="center" vertical="center" wrapText="1"/>
    </xf>
    <xf numFmtId="0" fontId="46" fillId="7" borderId="0" xfId="3" applyFont="1" applyFill="1" applyAlignment="1">
      <alignment horizontal="center" vertical="center"/>
    </xf>
    <xf numFmtId="0" fontId="49" fillId="0" borderId="0" xfId="3" applyFont="1" applyAlignment="1">
      <alignment vertical="center" wrapText="1"/>
    </xf>
    <xf numFmtId="0" fontId="49" fillId="0" borderId="0" xfId="3" applyFont="1" applyAlignment="1">
      <alignment vertical="top"/>
    </xf>
    <xf numFmtId="0" fontId="0" fillId="0" borderId="15" xfId="0" applyBorder="1" applyAlignment="1">
      <alignment horizontal="left" vertical="center"/>
    </xf>
    <xf numFmtId="0" fontId="0" fillId="0" borderId="9" xfId="0" applyBorder="1" applyAlignment="1">
      <alignment horizontal="left" vertical="center"/>
    </xf>
    <xf numFmtId="0" fontId="5" fillId="0" borderId="23" xfId="6" applyFont="1" applyBorder="1" applyAlignment="1">
      <alignment horizontal="center" vertical="center"/>
    </xf>
    <xf numFmtId="0" fontId="6" fillId="0" borderId="10" xfId="6" applyFont="1" applyBorder="1" applyAlignment="1">
      <alignment horizontal="center" vertical="center"/>
    </xf>
    <xf numFmtId="0" fontId="6" fillId="0" borderId="24" xfId="6" applyFont="1" applyBorder="1" applyAlignment="1">
      <alignment horizontal="center" vertical="center"/>
    </xf>
    <xf numFmtId="0" fontId="26" fillId="0" borderId="10" xfId="0" applyFont="1" applyBorder="1" applyAlignment="1" applyProtection="1">
      <alignment horizontal="center" vertical="center"/>
      <protection locked="0"/>
    </xf>
    <xf numFmtId="0" fontId="26" fillId="0" borderId="24" xfId="0" applyFont="1" applyBorder="1" applyAlignment="1" applyProtection="1">
      <alignment horizontal="center" vertical="center"/>
      <protection locked="0"/>
    </xf>
    <xf numFmtId="0" fontId="7" fillId="0" borderId="12" xfId="6" applyBorder="1" applyAlignment="1">
      <alignment horizontal="center" vertical="center" textRotation="255"/>
    </xf>
    <xf numFmtId="0" fontId="7" fillId="0" borderId="13" xfId="6" applyBorder="1" applyAlignment="1">
      <alignment horizontal="center" vertical="center" textRotation="255"/>
    </xf>
    <xf numFmtId="0" fontId="7" fillId="0" borderId="14" xfId="6" applyBorder="1" applyAlignment="1">
      <alignment horizontal="center" vertical="center" textRotation="255"/>
    </xf>
    <xf numFmtId="0" fontId="7" fillId="0" borderId="12" xfId="6" applyBorder="1" applyAlignment="1">
      <alignment horizontal="center" vertical="center"/>
    </xf>
    <xf numFmtId="0" fontId="7" fillId="0" borderId="14" xfId="6" applyBorder="1" applyAlignment="1">
      <alignment horizontal="center" vertical="center"/>
    </xf>
    <xf numFmtId="0" fontId="7" fillId="0" borderId="12" xfId="6" applyBorder="1" applyAlignment="1">
      <alignment horizontal="center" vertical="center" wrapText="1"/>
    </xf>
    <xf numFmtId="0" fontId="7" fillId="0" borderId="14" xfId="6" applyBorder="1" applyAlignment="1">
      <alignment horizontal="center" vertical="center" wrapText="1"/>
    </xf>
    <xf numFmtId="0" fontId="7" fillId="0" borderId="13" xfId="6" applyBorder="1" applyAlignment="1">
      <alignment horizontal="center" vertical="center"/>
    </xf>
    <xf numFmtId="0" fontId="7" fillId="0" borderId="13" xfId="6" applyBorder="1" applyAlignment="1">
      <alignment horizontal="center" vertical="center" wrapText="1"/>
    </xf>
    <xf numFmtId="0" fontId="7" fillId="0" borderId="12" xfId="6" applyBorder="1" applyAlignment="1">
      <alignment horizontal="center" vertical="center" textRotation="255" shrinkToFit="1"/>
    </xf>
    <xf numFmtId="0" fontId="7" fillId="0" borderId="13" xfId="6" applyBorder="1" applyAlignment="1">
      <alignment horizontal="center" vertical="center" textRotation="255" shrinkToFit="1"/>
    </xf>
    <xf numFmtId="0" fontId="7" fillId="0" borderId="14" xfId="6" applyBorder="1" applyAlignment="1">
      <alignment horizontal="center" vertical="center" textRotation="255" shrinkToFit="1"/>
    </xf>
    <xf numFmtId="0" fontId="7" fillId="0" borderId="15" xfId="6" applyBorder="1" applyAlignment="1">
      <alignment horizontal="center" vertical="center"/>
    </xf>
    <xf numFmtId="0" fontId="7" fillId="0" borderId="9" xfId="6" applyBorder="1" applyAlignment="1">
      <alignment horizontal="center" vertical="center"/>
    </xf>
    <xf numFmtId="0" fontId="30" fillId="4" borderId="11" xfId="6" applyFont="1" applyFill="1" applyBorder="1" applyAlignment="1" applyProtection="1">
      <alignment horizontal="left" vertical="center"/>
      <protection locked="0"/>
    </xf>
    <xf numFmtId="0" fontId="30" fillId="4" borderId="11" xfId="6" applyFont="1" applyFill="1" applyBorder="1" applyAlignment="1" applyProtection="1">
      <alignment horizontal="left" vertical="center" shrinkToFit="1"/>
      <protection locked="0"/>
    </xf>
    <xf numFmtId="0" fontId="33" fillId="0" borderId="11" xfId="8" applyFont="1" applyFill="1" applyBorder="1" applyAlignment="1" applyProtection="1">
      <alignment horizontal="left" vertical="center"/>
      <protection locked="0"/>
    </xf>
    <xf numFmtId="0" fontId="32" fillId="4" borderId="11" xfId="8" applyFill="1" applyBorder="1" applyAlignment="1" applyProtection="1">
      <alignment horizontal="left" vertical="center"/>
      <protection locked="0"/>
    </xf>
    <xf numFmtId="0" fontId="26" fillId="0" borderId="15"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26" fillId="4" borderId="11" xfId="6" applyFont="1" applyFill="1" applyBorder="1" applyAlignment="1" applyProtection="1">
      <alignment horizontal="left" vertical="center"/>
      <protection locked="0"/>
    </xf>
    <xf numFmtId="0" fontId="26" fillId="4" borderId="11" xfId="6" applyFont="1" applyFill="1" applyBorder="1" applyAlignment="1" applyProtection="1">
      <alignment horizontal="left" vertical="center" shrinkToFit="1"/>
      <protection locked="0"/>
    </xf>
    <xf numFmtId="14" fontId="26" fillId="4" borderId="11" xfId="6" applyNumberFormat="1" applyFont="1" applyFill="1" applyBorder="1" applyAlignment="1" applyProtection="1">
      <alignment horizontal="left" vertical="center"/>
      <protection locked="0"/>
    </xf>
    <xf numFmtId="0" fontId="33" fillId="0" borderId="11" xfId="8" applyFont="1" applyFill="1" applyBorder="1" applyAlignment="1" applyProtection="1">
      <alignment horizontal="left" vertical="center" wrapText="1"/>
      <protection locked="0"/>
    </xf>
    <xf numFmtId="0" fontId="32" fillId="4" borderId="12" xfId="8" applyFill="1" applyBorder="1" applyAlignment="1" applyProtection="1">
      <alignment horizontal="left" vertical="center"/>
      <protection locked="0"/>
    </xf>
    <xf numFmtId="0" fontId="47" fillId="4" borderId="15" xfId="0" applyFont="1" applyFill="1" applyBorder="1" applyProtection="1">
      <alignment vertical="center"/>
      <protection locked="0"/>
    </xf>
    <xf numFmtId="0" fontId="47" fillId="4" borderId="10" xfId="0" applyFont="1" applyFill="1" applyBorder="1" applyProtection="1">
      <alignment vertical="center"/>
      <protection locked="0"/>
    </xf>
    <xf numFmtId="0" fontId="47" fillId="4" borderId="9" xfId="0" applyFont="1" applyFill="1" applyBorder="1" applyProtection="1">
      <alignment vertical="center"/>
      <protection locked="0"/>
    </xf>
    <xf numFmtId="0" fontId="47" fillId="4" borderId="15" xfId="0" applyFont="1" applyFill="1" applyBorder="1" applyAlignment="1" applyProtection="1">
      <alignment horizontal="left" vertical="center"/>
      <protection locked="0"/>
    </xf>
    <xf numFmtId="0" fontId="47" fillId="4" borderId="10" xfId="0" applyFont="1" applyFill="1" applyBorder="1" applyAlignment="1" applyProtection="1">
      <alignment horizontal="left" vertical="center"/>
      <protection locked="0"/>
    </xf>
    <xf numFmtId="0" fontId="47" fillId="4" borderId="9" xfId="0" applyFont="1" applyFill="1" applyBorder="1" applyAlignment="1" applyProtection="1">
      <alignment horizontal="left" vertical="center"/>
      <protection locked="0"/>
    </xf>
    <xf numFmtId="0" fontId="55" fillId="4" borderId="15" xfId="8" applyFont="1" applyFill="1" applyBorder="1" applyAlignment="1" applyProtection="1">
      <alignment vertical="center"/>
      <protection locked="0"/>
    </xf>
    <xf numFmtId="0" fontId="55" fillId="4" borderId="10" xfId="8" applyFont="1" applyFill="1" applyBorder="1" applyAlignment="1" applyProtection="1">
      <alignment vertical="center"/>
      <protection locked="0"/>
    </xf>
    <xf numFmtId="0" fontId="55" fillId="4" borderId="9" xfId="8" applyFont="1" applyFill="1" applyBorder="1" applyAlignment="1" applyProtection="1">
      <alignment vertical="center"/>
      <protection locked="0"/>
    </xf>
    <xf numFmtId="0" fontId="54" fillId="0" borderId="11" xfId="8" applyFont="1" applyFill="1" applyBorder="1" applyAlignment="1" applyProtection="1">
      <alignment horizontal="left" vertical="center" wrapText="1"/>
      <protection locked="0"/>
    </xf>
    <xf numFmtId="14" fontId="53" fillId="4" borderId="11" xfId="6" applyNumberFormat="1" applyFont="1" applyFill="1" applyBorder="1" applyAlignment="1" applyProtection="1">
      <alignment horizontal="left" vertical="center"/>
      <protection locked="0"/>
    </xf>
    <xf numFmtId="14" fontId="47" fillId="4" borderId="11" xfId="6" applyNumberFormat="1" applyFont="1" applyFill="1" applyBorder="1" applyAlignment="1" applyProtection="1">
      <alignment horizontal="left" vertical="center"/>
      <protection locked="0"/>
    </xf>
    <xf numFmtId="0" fontId="47" fillId="4" borderId="11" xfId="6" applyFont="1" applyFill="1" applyBorder="1" applyAlignment="1" applyProtection="1">
      <alignment horizontal="left" vertical="center" shrinkToFit="1"/>
      <protection locked="0"/>
    </xf>
    <xf numFmtId="0" fontId="47" fillId="4" borderId="15" xfId="0" applyFont="1" applyFill="1" applyBorder="1" applyAlignment="1" applyProtection="1">
      <alignment vertical="center" shrinkToFit="1"/>
      <protection locked="0"/>
    </xf>
    <xf numFmtId="0" fontId="47" fillId="4" borderId="10" xfId="0" applyFont="1" applyFill="1" applyBorder="1" applyAlignment="1" applyProtection="1">
      <alignment vertical="center" shrinkToFit="1"/>
      <protection locked="0"/>
    </xf>
    <xf numFmtId="0" fontId="47" fillId="4" borderId="9" xfId="0" applyFont="1" applyFill="1" applyBorder="1" applyAlignment="1" applyProtection="1">
      <alignment vertical="center" shrinkToFit="1"/>
      <protection locked="0"/>
    </xf>
    <xf numFmtId="0" fontId="53" fillId="0" borderId="10" xfId="0" applyFont="1" applyBorder="1" applyAlignment="1" applyProtection="1">
      <alignment horizontal="center" vertical="center"/>
      <protection locked="0"/>
    </xf>
    <xf numFmtId="0" fontId="53" fillId="0" borderId="24" xfId="0" applyFont="1" applyBorder="1" applyAlignment="1" applyProtection="1">
      <alignment horizontal="center" vertical="center"/>
      <protection locked="0"/>
    </xf>
    <xf numFmtId="58" fontId="53" fillId="0" borderId="15" xfId="0" applyNumberFormat="1" applyFont="1" applyBorder="1" applyAlignment="1" applyProtection="1">
      <alignment horizontal="left" vertical="center"/>
      <protection locked="0"/>
    </xf>
    <xf numFmtId="58" fontId="47" fillId="0" borderId="10" xfId="0" applyNumberFormat="1" applyFont="1" applyBorder="1" applyAlignment="1" applyProtection="1">
      <alignment horizontal="left" vertical="center"/>
      <protection locked="0"/>
    </xf>
    <xf numFmtId="58" fontId="47" fillId="0" borderId="9" xfId="0" applyNumberFormat="1" applyFont="1" applyBorder="1" applyAlignment="1" applyProtection="1">
      <alignment horizontal="left" vertical="center"/>
      <protection locked="0"/>
    </xf>
    <xf numFmtId="0" fontId="47" fillId="4" borderId="11" xfId="0" applyFont="1" applyFill="1" applyBorder="1" applyProtection="1">
      <alignment vertical="center"/>
      <protection locked="0"/>
    </xf>
    <xf numFmtId="0" fontId="17" fillId="5" borderId="3" xfId="0" applyFont="1" applyFill="1" applyBorder="1" applyAlignment="1" applyProtection="1">
      <alignment horizontal="left" vertical="center" wrapText="1" indent="1"/>
      <protection locked="0"/>
    </xf>
    <xf numFmtId="0" fontId="17" fillId="5" borderId="3" xfId="0" applyFont="1" applyFill="1" applyBorder="1" applyAlignment="1" applyProtection="1">
      <alignment horizontal="left" vertical="center" indent="1"/>
      <protection locked="0"/>
    </xf>
    <xf numFmtId="0" fontId="17" fillId="5" borderId="4" xfId="0" applyFont="1" applyFill="1" applyBorder="1" applyAlignment="1" applyProtection="1">
      <alignment horizontal="left" vertical="center" indent="1"/>
      <protection locked="0"/>
    </xf>
    <xf numFmtId="0" fontId="17" fillId="5" borderId="0" xfId="0" applyFont="1" applyFill="1" applyAlignment="1" applyProtection="1">
      <alignment horizontal="left" vertical="center" indent="1"/>
      <protection locked="0"/>
    </xf>
    <xf numFmtId="0" fontId="17" fillId="5" borderId="5" xfId="0" applyFont="1" applyFill="1" applyBorder="1" applyAlignment="1" applyProtection="1">
      <alignment horizontal="left" vertical="center" indent="1"/>
      <protection locked="0"/>
    </xf>
    <xf numFmtId="0" fontId="17" fillId="5" borderId="1" xfId="0" applyFont="1" applyFill="1" applyBorder="1" applyAlignment="1" applyProtection="1">
      <alignment horizontal="left" vertical="center" indent="1"/>
      <protection locked="0"/>
    </xf>
    <xf numFmtId="0" fontId="17" fillId="5" borderId="8" xfId="0" applyFont="1" applyFill="1" applyBorder="1" applyAlignment="1" applyProtection="1">
      <alignment horizontal="left" vertical="center" indent="1"/>
      <protection locked="0"/>
    </xf>
    <xf numFmtId="0" fontId="12" fillId="5" borderId="3" xfId="0" applyFont="1" applyFill="1" applyBorder="1" applyAlignment="1" applyProtection="1">
      <alignment horizontal="left" vertical="center" indent="1"/>
      <protection locked="0"/>
    </xf>
    <xf numFmtId="0" fontId="12" fillId="5" borderId="4" xfId="0" applyFont="1" applyFill="1" applyBorder="1" applyAlignment="1" applyProtection="1">
      <alignment horizontal="left" vertical="center" indent="1"/>
      <protection locked="0"/>
    </xf>
    <xf numFmtId="0" fontId="12" fillId="5" borderId="0" xfId="0" applyFont="1" applyFill="1" applyAlignment="1" applyProtection="1">
      <alignment horizontal="left" vertical="center" indent="1"/>
      <protection locked="0"/>
    </xf>
    <xf numFmtId="0" fontId="12" fillId="5" borderId="5" xfId="0" applyFont="1" applyFill="1" applyBorder="1" applyAlignment="1" applyProtection="1">
      <alignment horizontal="left" vertical="center" indent="1"/>
      <protection locked="0"/>
    </xf>
    <xf numFmtId="0" fontId="12" fillId="5" borderId="1" xfId="0" applyFont="1" applyFill="1" applyBorder="1" applyAlignment="1" applyProtection="1">
      <alignment horizontal="left" vertical="center" indent="1"/>
      <protection locked="0"/>
    </xf>
    <xf numFmtId="0" fontId="12" fillId="5" borderId="8" xfId="0" applyFont="1" applyFill="1" applyBorder="1" applyAlignment="1" applyProtection="1">
      <alignment horizontal="left" vertical="center" indent="1"/>
      <protection locked="0"/>
    </xf>
    <xf numFmtId="0" fontId="12" fillId="5" borderId="6" xfId="0" applyFont="1" applyFill="1" applyBorder="1" applyAlignment="1" applyProtection="1">
      <alignment horizontal="left" vertical="center"/>
      <protection locked="0"/>
    </xf>
    <xf numFmtId="0" fontId="12" fillId="5" borderId="3" xfId="0" applyFont="1" applyFill="1" applyBorder="1" applyAlignment="1" applyProtection="1">
      <alignment horizontal="left" vertical="center"/>
      <protection locked="0"/>
    </xf>
    <xf numFmtId="0" fontId="12" fillId="5" borderId="4" xfId="0" applyFont="1" applyFill="1" applyBorder="1" applyAlignment="1" applyProtection="1">
      <alignment horizontal="left" vertical="center"/>
      <protection locked="0"/>
    </xf>
    <xf numFmtId="0" fontId="12" fillId="5" borderId="7" xfId="0" applyFont="1" applyFill="1" applyBorder="1" applyAlignment="1" applyProtection="1">
      <alignment horizontal="left" vertical="center"/>
      <protection locked="0"/>
    </xf>
    <xf numFmtId="0" fontId="12" fillId="5" borderId="1" xfId="0" applyFont="1" applyFill="1" applyBorder="1" applyAlignment="1" applyProtection="1">
      <alignment horizontal="left" vertical="center"/>
      <protection locked="0"/>
    </xf>
    <xf numFmtId="0" fontId="12" fillId="5" borderId="8" xfId="0" applyFont="1" applyFill="1" applyBorder="1" applyAlignment="1" applyProtection="1">
      <alignment horizontal="left" vertical="center"/>
      <protection locked="0"/>
    </xf>
    <xf numFmtId="0" fontId="12" fillId="5" borderId="15" xfId="0" applyFont="1" applyFill="1" applyBorder="1" applyAlignment="1" applyProtection="1">
      <alignment horizontal="left" vertical="center" indent="1"/>
      <protection locked="0"/>
    </xf>
    <xf numFmtId="0" fontId="12" fillId="5" borderId="10" xfId="0" applyFont="1" applyFill="1" applyBorder="1" applyAlignment="1" applyProtection="1">
      <alignment horizontal="left" vertical="center" indent="1"/>
      <protection locked="0"/>
    </xf>
    <xf numFmtId="0" fontId="12" fillId="5" borderId="9" xfId="0" applyFont="1" applyFill="1" applyBorder="1" applyAlignment="1" applyProtection="1">
      <alignment horizontal="left" vertical="center" indent="1"/>
      <protection locked="0"/>
    </xf>
    <xf numFmtId="0" fontId="17" fillId="5" borderId="6" xfId="0" applyFont="1" applyFill="1" applyBorder="1" applyAlignment="1" applyProtection="1">
      <alignment horizontal="left" vertical="center"/>
      <protection locked="0"/>
    </xf>
    <xf numFmtId="0" fontId="17" fillId="5" borderId="3" xfId="0" applyFont="1" applyFill="1" applyBorder="1" applyAlignment="1" applyProtection="1">
      <alignment horizontal="left" vertical="center"/>
      <protection locked="0"/>
    </xf>
    <xf numFmtId="0" fontId="17" fillId="5" borderId="4" xfId="0" applyFont="1" applyFill="1" applyBorder="1" applyAlignment="1" applyProtection="1">
      <alignment horizontal="left" vertical="center"/>
      <protection locked="0"/>
    </xf>
    <xf numFmtId="0" fontId="17" fillId="5" borderId="7" xfId="0" applyFont="1" applyFill="1" applyBorder="1" applyAlignment="1" applyProtection="1">
      <alignment horizontal="left" vertical="center"/>
      <protection locked="0"/>
    </xf>
    <xf numFmtId="0" fontId="17" fillId="5" borderId="1" xfId="0" applyFont="1" applyFill="1" applyBorder="1" applyAlignment="1" applyProtection="1">
      <alignment horizontal="left" vertical="center"/>
      <protection locked="0"/>
    </xf>
    <xf numFmtId="0" fontId="17" fillId="5" borderId="8" xfId="0" applyFont="1" applyFill="1" applyBorder="1" applyAlignment="1" applyProtection="1">
      <alignment horizontal="left" vertical="center"/>
      <protection locked="0"/>
    </xf>
    <xf numFmtId="0" fontId="17" fillId="5" borderId="15" xfId="0" applyFont="1" applyFill="1" applyBorder="1" applyAlignment="1" applyProtection="1">
      <alignment horizontal="left" vertical="center" indent="1"/>
      <protection locked="0"/>
    </xf>
    <xf numFmtId="0" fontId="17" fillId="5" borderId="10" xfId="0" applyFont="1" applyFill="1" applyBorder="1" applyAlignment="1" applyProtection="1">
      <alignment horizontal="left" vertical="center" indent="1"/>
      <protection locked="0"/>
    </xf>
    <xf numFmtId="0" fontId="17" fillId="5" borderId="9" xfId="0" applyFont="1" applyFill="1" applyBorder="1" applyAlignment="1" applyProtection="1">
      <alignment horizontal="left" vertical="center" indent="1"/>
      <protection locked="0"/>
    </xf>
    <xf numFmtId="0" fontId="15" fillId="5" borderId="15"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9" xfId="0" applyFont="1" applyFill="1" applyBorder="1" applyAlignment="1" applyProtection="1">
      <alignment horizontal="left" vertical="center" wrapText="1"/>
      <protection locked="0"/>
    </xf>
    <xf numFmtId="0" fontId="58" fillId="5" borderId="15" xfId="0" applyFont="1" applyFill="1" applyBorder="1" applyAlignment="1" applyProtection="1">
      <alignment horizontal="left" vertical="center" wrapText="1"/>
      <protection locked="0"/>
    </xf>
    <xf numFmtId="0" fontId="61" fillId="5" borderId="10" xfId="0" applyFont="1" applyFill="1" applyBorder="1" applyAlignment="1" applyProtection="1">
      <alignment horizontal="left" vertical="center" wrapText="1"/>
      <protection locked="0"/>
    </xf>
    <xf numFmtId="0" fontId="61" fillId="5" borderId="9" xfId="0" applyFont="1" applyFill="1" applyBorder="1" applyAlignment="1" applyProtection="1">
      <alignment horizontal="left" vertical="center" wrapText="1"/>
      <protection locked="0"/>
    </xf>
    <xf numFmtId="0" fontId="12" fillId="5" borderId="10" xfId="0" applyFont="1" applyFill="1" applyBorder="1" applyAlignment="1" applyProtection="1">
      <alignment horizontal="center" vertical="center"/>
      <protection locked="0"/>
    </xf>
    <xf numFmtId="0" fontId="17" fillId="5" borderId="10" xfId="0" applyFont="1" applyFill="1" applyBorder="1" applyAlignment="1" applyProtection="1">
      <alignment horizontal="center" vertical="center"/>
      <protection locked="0"/>
    </xf>
    <xf numFmtId="0" fontId="17" fillId="5" borderId="10" xfId="0" applyFont="1" applyFill="1" applyBorder="1" applyAlignment="1" applyProtection="1">
      <alignment horizontal="left" vertical="center" wrapText="1" indent="1"/>
      <protection locked="0"/>
    </xf>
    <xf numFmtId="0" fontId="17" fillId="5" borderId="9" xfId="0" applyFont="1" applyFill="1" applyBorder="1" applyAlignment="1" applyProtection="1">
      <alignment horizontal="left" vertical="center" wrapText="1" indent="1"/>
      <protection locked="0"/>
    </xf>
    <xf numFmtId="0" fontId="17" fillId="5" borderId="6" xfId="0" applyFont="1" applyFill="1" applyBorder="1" applyAlignment="1" applyProtection="1">
      <alignment horizontal="left" vertical="center" wrapText="1" indent="1"/>
      <protection locked="0"/>
    </xf>
    <xf numFmtId="0" fontId="47" fillId="5" borderId="3" xfId="0" applyFont="1" applyFill="1" applyBorder="1" applyAlignment="1" applyProtection="1">
      <alignment horizontal="left" vertical="center" wrapText="1" indent="1"/>
      <protection locked="0"/>
    </xf>
    <xf numFmtId="0" fontId="47" fillId="5" borderId="4" xfId="0" applyFont="1" applyFill="1" applyBorder="1" applyAlignment="1" applyProtection="1">
      <alignment horizontal="left" vertical="center" wrapText="1" indent="1"/>
      <protection locked="0"/>
    </xf>
    <xf numFmtId="0" fontId="47" fillId="5" borderId="2" xfId="0" applyFont="1" applyFill="1" applyBorder="1" applyAlignment="1" applyProtection="1">
      <alignment horizontal="left" vertical="center" wrapText="1" indent="1"/>
      <protection locked="0"/>
    </xf>
    <xf numFmtId="0" fontId="47" fillId="5" borderId="0" xfId="0" applyFont="1" applyFill="1" applyAlignment="1" applyProtection="1">
      <alignment horizontal="left" vertical="center" wrapText="1" indent="1"/>
      <protection locked="0"/>
    </xf>
    <xf numFmtId="0" fontId="47" fillId="5" borderId="5" xfId="0" applyFont="1" applyFill="1" applyBorder="1" applyAlignment="1" applyProtection="1">
      <alignment horizontal="left" vertical="center" wrapText="1" indent="1"/>
      <protection locked="0"/>
    </xf>
    <xf numFmtId="0" fontId="47" fillId="5" borderId="7" xfId="0" applyFont="1" applyFill="1" applyBorder="1" applyAlignment="1" applyProtection="1">
      <alignment horizontal="left" vertical="center" wrapText="1" indent="1"/>
      <protection locked="0"/>
    </xf>
    <xf numFmtId="0" fontId="47" fillId="5" borderId="1" xfId="0" applyFont="1" applyFill="1" applyBorder="1" applyAlignment="1" applyProtection="1">
      <alignment horizontal="left" vertical="center" wrapText="1" indent="1"/>
      <protection locked="0"/>
    </xf>
    <xf numFmtId="0" fontId="47" fillId="5" borderId="8" xfId="0" applyFont="1" applyFill="1" applyBorder="1" applyAlignment="1" applyProtection="1">
      <alignment horizontal="left" vertical="center" wrapText="1" indent="1"/>
      <protection locked="0"/>
    </xf>
    <xf numFmtId="178" fontId="57" fillId="4" borderId="1" xfId="6" applyNumberFormat="1" applyFont="1" applyFill="1" applyBorder="1" applyAlignment="1" applyProtection="1">
      <alignment horizontal="center" vertical="center" shrinkToFit="1"/>
      <protection locked="0"/>
    </xf>
    <xf numFmtId="0" fontId="58" fillId="4" borderId="10" xfId="6" applyFont="1" applyFill="1" applyBorder="1" applyAlignment="1" applyProtection="1">
      <alignment vertical="center" wrapText="1"/>
      <protection locked="0"/>
    </xf>
    <xf numFmtId="0" fontId="58" fillId="4" borderId="10" xfId="6" applyFont="1" applyFill="1" applyBorder="1" applyProtection="1">
      <alignment vertical="center"/>
      <protection locked="0"/>
    </xf>
    <xf numFmtId="0" fontId="58" fillId="4" borderId="9" xfId="6" applyFont="1" applyFill="1" applyBorder="1" applyProtection="1">
      <alignment vertical="center"/>
      <protection locked="0"/>
    </xf>
    <xf numFmtId="178" fontId="57" fillId="4" borderId="0" xfId="6" applyNumberFormat="1" applyFont="1" applyFill="1" applyAlignment="1" applyProtection="1">
      <alignment horizontal="center" vertical="center" shrinkToFit="1"/>
      <protection locked="0"/>
    </xf>
    <xf numFmtId="0" fontId="16" fillId="4" borderId="0" xfId="6" applyFont="1" applyFill="1" applyAlignment="1" applyProtection="1">
      <alignment horizontal="center" vertical="center" shrinkToFit="1"/>
      <protection locked="0"/>
    </xf>
    <xf numFmtId="0" fontId="36" fillId="4" borderId="10" xfId="6" applyFont="1" applyFill="1" applyBorder="1" applyAlignment="1" applyProtection="1">
      <alignment vertical="center" wrapText="1"/>
      <protection locked="0"/>
    </xf>
    <xf numFmtId="0" fontId="36" fillId="4" borderId="10" xfId="6" applyFont="1" applyFill="1" applyBorder="1" applyProtection="1">
      <alignment vertical="center"/>
      <protection locked="0"/>
    </xf>
    <xf numFmtId="0" fontId="36" fillId="4" borderId="9" xfId="6" applyFont="1" applyFill="1" applyBorder="1" applyProtection="1">
      <alignment vertical="center"/>
      <protection locked="0"/>
    </xf>
    <xf numFmtId="178" fontId="21" fillId="4" borderId="0" xfId="6" applyNumberFormat="1" applyFont="1" applyFill="1" applyAlignment="1" applyProtection="1">
      <alignment horizontal="center" vertical="center" shrinkToFit="1"/>
      <protection locked="0"/>
    </xf>
    <xf numFmtId="178" fontId="21" fillId="4" borderId="1" xfId="6" applyNumberFormat="1" applyFont="1" applyFill="1" applyBorder="1" applyAlignment="1" applyProtection="1">
      <alignment horizontal="center" vertical="center" shrinkToFit="1"/>
      <protection locked="0"/>
    </xf>
    <xf numFmtId="178" fontId="21" fillId="4" borderId="10" xfId="6" applyNumberFormat="1" applyFont="1" applyFill="1" applyBorder="1" applyAlignment="1" applyProtection="1">
      <alignment horizontal="center" vertical="center" shrinkToFit="1"/>
      <protection locked="0"/>
    </xf>
    <xf numFmtId="0" fontId="16" fillId="0" borderId="0" xfId="6" applyFont="1" applyAlignment="1" applyProtection="1">
      <alignment horizontal="center" vertical="center" shrinkToFit="1"/>
      <protection locked="0"/>
    </xf>
    <xf numFmtId="178" fontId="57" fillId="4" borderId="10" xfId="6" applyNumberFormat="1" applyFont="1" applyFill="1" applyBorder="1" applyAlignment="1" applyProtection="1">
      <alignment horizontal="center" vertical="center" shrinkToFit="1"/>
      <protection locked="0"/>
    </xf>
    <xf numFmtId="0" fontId="17" fillId="5" borderId="15" xfId="0" applyFont="1" applyFill="1" applyBorder="1" applyAlignment="1" applyProtection="1">
      <alignment horizontal="left" vertical="center" wrapText="1"/>
      <protection locked="0"/>
    </xf>
    <xf numFmtId="0" fontId="17" fillId="5" borderId="10" xfId="0" applyFont="1" applyFill="1" applyBorder="1" applyAlignment="1" applyProtection="1">
      <alignment horizontal="left" vertical="center" wrapText="1"/>
      <protection locked="0"/>
    </xf>
    <xf numFmtId="0" fontId="17" fillId="5" borderId="9" xfId="0" applyFont="1" applyFill="1" applyBorder="1" applyAlignment="1" applyProtection="1">
      <alignment horizontal="left" vertical="center" wrapText="1"/>
      <protection locked="0"/>
    </xf>
    <xf numFmtId="58" fontId="17" fillId="5" borderId="15" xfId="0" applyNumberFormat="1" applyFont="1" applyFill="1" applyBorder="1" applyAlignment="1" applyProtection="1">
      <alignment horizontal="center" vertical="center" wrapText="1"/>
      <protection locked="0"/>
    </xf>
    <xf numFmtId="0" fontId="17" fillId="5" borderId="10" xfId="0" applyFont="1" applyFill="1" applyBorder="1" applyAlignment="1" applyProtection="1">
      <alignment horizontal="center" vertical="center" wrapText="1"/>
      <protection locked="0"/>
    </xf>
    <xf numFmtId="0" fontId="17" fillId="5" borderId="9"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6" xfId="0" applyFont="1" applyFill="1" applyBorder="1" applyProtection="1">
      <alignment vertical="center"/>
      <protection locked="0"/>
    </xf>
    <xf numFmtId="0" fontId="12" fillId="5" borderId="3" xfId="0" applyFont="1" applyFill="1" applyBorder="1" applyProtection="1">
      <alignment vertical="center"/>
      <protection locked="0"/>
    </xf>
    <xf numFmtId="0" fontId="12" fillId="5" borderId="4" xfId="0" applyFont="1" applyFill="1" applyBorder="1" applyProtection="1">
      <alignment vertical="center"/>
      <protection locked="0"/>
    </xf>
    <xf numFmtId="0" fontId="12" fillId="5" borderId="7" xfId="0" applyFont="1" applyFill="1" applyBorder="1" applyProtection="1">
      <alignment vertical="center"/>
      <protection locked="0"/>
    </xf>
    <xf numFmtId="0" fontId="12" fillId="5" borderId="1" xfId="0" applyFont="1" applyFill="1" applyBorder="1" applyProtection="1">
      <alignment vertical="center"/>
      <protection locked="0"/>
    </xf>
    <xf numFmtId="0" fontId="12" fillId="5" borderId="8" xfId="0" applyFont="1" applyFill="1" applyBorder="1" applyProtection="1">
      <alignment vertical="center"/>
      <protection locked="0"/>
    </xf>
    <xf numFmtId="0" fontId="13" fillId="5" borderId="16" xfId="0" applyFont="1" applyFill="1" applyBorder="1" applyProtection="1">
      <alignment vertical="center"/>
      <protection locked="0"/>
    </xf>
    <xf numFmtId="0" fontId="13" fillId="5" borderId="17" xfId="0" applyFont="1" applyFill="1" applyBorder="1" applyProtection="1">
      <alignment vertical="center"/>
      <protection locked="0"/>
    </xf>
    <xf numFmtId="0" fontId="13" fillId="5" borderId="18" xfId="0" applyFont="1" applyFill="1" applyBorder="1" applyProtection="1">
      <alignment vertical="center"/>
      <protection locked="0"/>
    </xf>
    <xf numFmtId="0" fontId="12" fillId="5" borderId="19" xfId="0" applyFont="1" applyFill="1" applyBorder="1" applyProtection="1">
      <alignment vertical="center"/>
      <protection locked="0"/>
    </xf>
    <xf numFmtId="0" fontId="12" fillId="5" borderId="20" xfId="0" applyFont="1" applyFill="1" applyBorder="1" applyProtection="1">
      <alignment vertical="center"/>
      <protection locked="0"/>
    </xf>
    <xf numFmtId="0" fontId="12" fillId="5" borderId="21" xfId="0" applyFont="1" applyFill="1" applyBorder="1" applyProtection="1">
      <alignment vertical="center"/>
      <protection locked="0"/>
    </xf>
    <xf numFmtId="0" fontId="17" fillId="5" borderId="6" xfId="0" applyFont="1" applyFill="1" applyBorder="1" applyProtection="1">
      <alignment vertical="center"/>
      <protection locked="0"/>
    </xf>
    <xf numFmtId="0" fontId="17" fillId="5" borderId="3" xfId="0" applyFont="1" applyFill="1" applyBorder="1" applyProtection="1">
      <alignment vertical="center"/>
      <protection locked="0"/>
    </xf>
    <xf numFmtId="0" fontId="17" fillId="5" borderId="4" xfId="0" applyFont="1" applyFill="1" applyBorder="1" applyProtection="1">
      <alignment vertical="center"/>
      <protection locked="0"/>
    </xf>
    <xf numFmtId="0" fontId="17" fillId="5" borderId="7" xfId="0" applyFont="1" applyFill="1" applyBorder="1" applyProtection="1">
      <alignment vertical="center"/>
      <protection locked="0"/>
    </xf>
    <xf numFmtId="0" fontId="17" fillId="5" borderId="1" xfId="0" applyFont="1" applyFill="1" applyBorder="1" applyProtection="1">
      <alignment vertical="center"/>
      <protection locked="0"/>
    </xf>
    <xf numFmtId="0" fontId="17" fillId="5" borderId="8" xfId="0" applyFont="1" applyFill="1" applyBorder="1" applyProtection="1">
      <alignment vertical="center"/>
      <protection locked="0"/>
    </xf>
    <xf numFmtId="0" fontId="60" fillId="5" borderId="16" xfId="0" applyFont="1" applyFill="1" applyBorder="1" applyAlignment="1" applyProtection="1">
      <alignment vertical="center" wrapText="1"/>
      <protection locked="0"/>
    </xf>
    <xf numFmtId="0" fontId="60" fillId="5" borderId="17" xfId="0" applyFont="1" applyFill="1" applyBorder="1" applyProtection="1">
      <alignment vertical="center"/>
      <protection locked="0"/>
    </xf>
    <xf numFmtId="0" fontId="60" fillId="5" borderId="18" xfId="0" applyFont="1" applyFill="1" applyBorder="1" applyProtection="1">
      <alignment vertical="center"/>
      <protection locked="0"/>
    </xf>
    <xf numFmtId="0" fontId="17" fillId="5" borderId="19" xfId="0" applyFont="1" applyFill="1" applyBorder="1" applyProtection="1">
      <alignment vertical="center"/>
      <protection locked="0"/>
    </xf>
    <xf numFmtId="0" fontId="17" fillId="5" borderId="20" xfId="0" applyFont="1" applyFill="1" applyBorder="1" applyProtection="1">
      <alignment vertical="center"/>
      <protection locked="0"/>
    </xf>
    <xf numFmtId="0" fontId="17" fillId="5" borderId="21" xfId="0" applyFont="1" applyFill="1" applyBorder="1" applyProtection="1">
      <alignment vertical="center"/>
      <protection locked="0"/>
    </xf>
    <xf numFmtId="0" fontId="12" fillId="0" borderId="0" xfId="0" applyFont="1" applyProtection="1">
      <alignment vertical="center"/>
    </xf>
    <xf numFmtId="0" fontId="12" fillId="0" borderId="0" xfId="0" applyFont="1" applyAlignment="1" applyProtection="1">
      <alignment horizontal="center" vertical="center"/>
    </xf>
    <xf numFmtId="0" fontId="12" fillId="0" borderId="0" xfId="0" applyFont="1" applyAlignment="1" applyProtection="1">
      <alignment horizontal="right" vertical="center"/>
    </xf>
    <xf numFmtId="0" fontId="12" fillId="5" borderId="15" xfId="0" applyFont="1" applyFill="1" applyBorder="1" applyAlignment="1" applyProtection="1">
      <alignment horizontal="center" vertical="center"/>
    </xf>
    <xf numFmtId="0" fontId="12" fillId="5" borderId="9" xfId="0" applyFont="1" applyFill="1" applyBorder="1" applyAlignment="1" applyProtection="1">
      <alignment horizontal="center" vertical="center"/>
    </xf>
    <xf numFmtId="0" fontId="43" fillId="0" borderId="0" xfId="3" applyFont="1" applyProtection="1">
      <alignment vertical="center"/>
    </xf>
    <xf numFmtId="0" fontId="12" fillId="3" borderId="15" xfId="0" applyFont="1" applyFill="1" applyBorder="1" applyProtection="1">
      <alignment vertical="center"/>
    </xf>
    <xf numFmtId="0" fontId="12" fillId="3" borderId="9" xfId="0" applyFont="1" applyFill="1" applyBorder="1" applyProtection="1">
      <alignment vertical="center"/>
    </xf>
    <xf numFmtId="0" fontId="9" fillId="2" borderId="0" xfId="0" applyFont="1" applyFill="1" applyAlignment="1" applyProtection="1">
      <alignment horizontal="left" vertical="center"/>
    </xf>
    <xf numFmtId="179" fontId="12" fillId="3" borderId="0" xfId="0" applyNumberFormat="1" applyFont="1" applyFill="1" applyAlignment="1" applyProtection="1">
      <alignment horizontal="right" vertical="center"/>
    </xf>
    <xf numFmtId="0" fontId="16" fillId="2" borderId="0" xfId="3" applyFont="1" applyFill="1" applyAlignment="1" applyProtection="1">
      <alignment horizontal="center" vertical="center"/>
    </xf>
    <xf numFmtId="0" fontId="16" fillId="2" borderId="0" xfId="3" applyFont="1" applyFill="1" applyAlignment="1" applyProtection="1">
      <alignment horizontal="center" vertical="center" wrapText="1"/>
    </xf>
    <xf numFmtId="0" fontId="11" fillId="0" borderId="0" xfId="0" applyFont="1" applyProtection="1">
      <alignment vertical="center"/>
    </xf>
    <xf numFmtId="0" fontId="16" fillId="0" borderId="0" xfId="0" applyFont="1" applyProtection="1">
      <alignment vertical="center"/>
    </xf>
    <xf numFmtId="0" fontId="16" fillId="2" borderId="0" xfId="0" applyFont="1" applyFill="1" applyProtection="1">
      <alignment vertical="center"/>
    </xf>
    <xf numFmtId="0" fontId="9" fillId="2" borderId="0" xfId="0" applyFont="1" applyFill="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horizontal="distributed" vertical="center"/>
    </xf>
    <xf numFmtId="0" fontId="16" fillId="3" borderId="0" xfId="0" applyFont="1" applyFill="1" applyAlignment="1" applyProtection="1">
      <alignment horizontal="left" vertical="center" shrinkToFit="1"/>
    </xf>
    <xf numFmtId="0" fontId="16" fillId="2" borderId="0" xfId="0" applyFont="1" applyFill="1" applyAlignment="1" applyProtection="1">
      <alignment horizontal="distributed" vertical="center"/>
    </xf>
    <xf numFmtId="176" fontId="16" fillId="3" borderId="0" xfId="0" applyNumberFormat="1" applyFont="1" applyFill="1" applyAlignment="1" applyProtection="1">
      <alignment horizontal="left" vertical="center" shrinkToFit="1"/>
    </xf>
    <xf numFmtId="176" fontId="16" fillId="3" borderId="0" xfId="0" applyNumberFormat="1" applyFont="1" applyFill="1" applyAlignment="1" applyProtection="1">
      <alignment horizontal="left" vertical="center"/>
    </xf>
    <xf numFmtId="0" fontId="16" fillId="3" borderId="0" xfId="0" applyFont="1" applyFill="1" applyAlignment="1" applyProtection="1">
      <alignment horizontal="left" vertical="center"/>
    </xf>
    <xf numFmtId="176" fontId="16" fillId="2" borderId="0" xfId="0" applyNumberFormat="1" applyFont="1" applyFill="1" applyProtection="1">
      <alignment vertical="center"/>
    </xf>
    <xf numFmtId="0" fontId="16" fillId="2" borderId="0" xfId="0" applyFont="1" applyFill="1" applyAlignment="1" applyProtection="1">
      <alignment horizontal="left" vertical="center"/>
    </xf>
    <xf numFmtId="0" fontId="12" fillId="0" borderId="0" xfId="0" applyFont="1" applyAlignment="1" applyProtection="1">
      <alignment horizontal="left" vertical="center"/>
    </xf>
    <xf numFmtId="0" fontId="14" fillId="0" borderId="0" xfId="0" applyFont="1" applyAlignment="1" applyProtection="1">
      <alignment horizontal="center" vertical="center"/>
    </xf>
    <xf numFmtId="0" fontId="19" fillId="2" borderId="0" xfId="0" applyFont="1" applyFill="1" applyAlignment="1" applyProtection="1">
      <alignment horizontal="center" vertical="center"/>
    </xf>
    <xf numFmtId="0" fontId="9" fillId="3" borderId="0" xfId="0" applyFont="1" applyFill="1" applyAlignment="1" applyProtection="1">
      <alignment horizontal="left" vertical="center" wrapText="1"/>
    </xf>
    <xf numFmtId="0" fontId="16" fillId="2" borderId="1" xfId="0" applyFont="1" applyFill="1" applyBorder="1" applyAlignment="1" applyProtection="1">
      <alignment horizontal="center" vertical="center"/>
    </xf>
    <xf numFmtId="0" fontId="12" fillId="0" borderId="12" xfId="0" applyFont="1" applyBorder="1" applyAlignment="1" applyProtection="1">
      <alignment horizontal="left" vertical="center" indent="1"/>
    </xf>
    <xf numFmtId="176" fontId="12" fillId="3" borderId="15" xfId="0" applyNumberFormat="1" applyFont="1" applyFill="1" applyBorder="1" applyAlignment="1" applyProtection="1">
      <alignment horizontal="left" vertical="center" indent="1"/>
    </xf>
    <xf numFmtId="176" fontId="12" fillId="3" borderId="10" xfId="0" applyNumberFormat="1" applyFont="1" applyFill="1" applyBorder="1" applyAlignment="1" applyProtection="1">
      <alignment horizontal="left" vertical="center" indent="1"/>
    </xf>
    <xf numFmtId="176" fontId="12" fillId="3" borderId="9" xfId="0" applyNumberFormat="1" applyFont="1" applyFill="1" applyBorder="1" applyAlignment="1" applyProtection="1">
      <alignment horizontal="left" vertical="center" indent="1"/>
    </xf>
    <xf numFmtId="176" fontId="17" fillId="3" borderId="15" xfId="0" applyNumberFormat="1" applyFont="1" applyFill="1" applyBorder="1" applyAlignment="1" applyProtection="1">
      <alignment horizontal="left" vertical="center" indent="1"/>
    </xf>
    <xf numFmtId="176" fontId="17" fillId="3" borderId="10" xfId="0" applyNumberFormat="1" applyFont="1" applyFill="1" applyBorder="1" applyAlignment="1" applyProtection="1">
      <alignment horizontal="left" vertical="center" indent="1"/>
    </xf>
    <xf numFmtId="176" fontId="17" fillId="3" borderId="9" xfId="0" applyNumberFormat="1" applyFont="1" applyFill="1" applyBorder="1" applyAlignment="1" applyProtection="1">
      <alignment horizontal="left" vertical="center" indent="1"/>
    </xf>
    <xf numFmtId="0" fontId="12" fillId="0" borderId="11" xfId="0" applyFont="1" applyBorder="1" applyAlignment="1" applyProtection="1">
      <alignment horizontal="left" vertical="center" indent="1"/>
    </xf>
    <xf numFmtId="176" fontId="12" fillId="3" borderId="15" xfId="0" applyNumberFormat="1" applyFont="1" applyFill="1" applyBorder="1" applyAlignment="1" applyProtection="1">
      <alignment horizontal="left" vertical="center"/>
    </xf>
    <xf numFmtId="176" fontId="12" fillId="3" borderId="10" xfId="0" applyNumberFormat="1" applyFont="1" applyFill="1" applyBorder="1" applyAlignment="1" applyProtection="1">
      <alignment horizontal="left" vertical="center"/>
    </xf>
    <xf numFmtId="176" fontId="12" fillId="3" borderId="9" xfId="0" applyNumberFormat="1" applyFont="1" applyFill="1" applyBorder="1" applyAlignment="1" applyProtection="1">
      <alignment horizontal="left" vertical="center"/>
    </xf>
    <xf numFmtId="176" fontId="12" fillId="3" borderId="15" xfId="4" applyNumberFormat="1" applyFont="1" applyFill="1" applyBorder="1" applyAlignment="1" applyProtection="1">
      <alignment horizontal="left" vertical="center"/>
    </xf>
    <xf numFmtId="176" fontId="12" fillId="3" borderId="10" xfId="4" applyNumberFormat="1" applyFont="1" applyFill="1" applyBorder="1" applyAlignment="1" applyProtection="1">
      <alignment horizontal="left" vertical="center"/>
    </xf>
    <xf numFmtId="176" fontId="12" fillId="3" borderId="9" xfId="4" applyNumberFormat="1" applyFont="1" applyFill="1" applyBorder="1" applyAlignment="1" applyProtection="1">
      <alignment horizontal="left" vertical="center"/>
    </xf>
    <xf numFmtId="0" fontId="17" fillId="0" borderId="0" xfId="0" applyFont="1" applyProtection="1">
      <alignment vertical="center"/>
    </xf>
    <xf numFmtId="0" fontId="16" fillId="0" borderId="12" xfId="0" applyFont="1" applyBorder="1" applyAlignment="1" applyProtection="1">
      <alignment horizontal="left" vertical="center" indent="1"/>
    </xf>
    <xf numFmtId="0" fontId="16" fillId="0" borderId="13" xfId="0" applyFont="1" applyBorder="1" applyAlignment="1" applyProtection="1">
      <alignment horizontal="left" vertical="center" indent="1"/>
    </xf>
    <xf numFmtId="0" fontId="16" fillId="0" borderId="14" xfId="0" applyFont="1" applyBorder="1" applyAlignment="1" applyProtection="1">
      <alignment horizontal="left" vertical="center" indent="1"/>
    </xf>
    <xf numFmtId="0" fontId="20" fillId="0" borderId="10" xfId="0" applyFont="1" applyBorder="1" applyAlignment="1" applyProtection="1">
      <alignment horizontal="center" vertical="center" wrapText="1"/>
    </xf>
    <xf numFmtId="38" fontId="21" fillId="0" borderId="10" xfId="5" applyFont="1" applyBorder="1" applyAlignment="1" applyProtection="1">
      <alignment horizontal="center" vertical="center"/>
    </xf>
    <xf numFmtId="38" fontId="21" fillId="0" borderId="0" xfId="5" applyFont="1" applyBorder="1" applyAlignment="1" applyProtection="1">
      <alignment horizontal="center" vertical="center"/>
    </xf>
    <xf numFmtId="0" fontId="12" fillId="0" borderId="6" xfId="0" applyFont="1" applyBorder="1" applyProtection="1">
      <alignment vertical="center"/>
    </xf>
    <xf numFmtId="0" fontId="12" fillId="0" borderId="3" xfId="0" applyFont="1" applyBorder="1" applyProtection="1">
      <alignment vertical="center"/>
    </xf>
    <xf numFmtId="0" fontId="12" fillId="0" borderId="4" xfId="0" applyFont="1" applyBorder="1" applyProtection="1">
      <alignment vertical="center"/>
    </xf>
    <xf numFmtId="0" fontId="12" fillId="0" borderId="2" xfId="0" applyFont="1" applyBorder="1" applyAlignment="1" applyProtection="1">
      <alignment vertical="top"/>
    </xf>
    <xf numFmtId="0" fontId="12" fillId="0" borderId="0" xfId="0" applyFont="1" applyAlignment="1" applyProtection="1">
      <alignment vertical="top"/>
    </xf>
    <xf numFmtId="0" fontId="12" fillId="0" borderId="5" xfId="0" applyFont="1" applyBorder="1" applyAlignment="1" applyProtection="1">
      <alignment vertical="top"/>
    </xf>
    <xf numFmtId="0" fontId="12" fillId="0" borderId="7" xfId="0" applyFont="1" applyBorder="1" applyAlignment="1" applyProtection="1">
      <alignment vertical="top"/>
    </xf>
    <xf numFmtId="0" fontId="12" fillId="0" borderId="1" xfId="0" applyFont="1" applyBorder="1" applyAlignment="1" applyProtection="1">
      <alignment vertical="top"/>
    </xf>
    <xf numFmtId="0" fontId="12" fillId="0" borderId="8" xfId="0" applyFont="1" applyBorder="1" applyAlignment="1" applyProtection="1">
      <alignment vertical="top"/>
    </xf>
    <xf numFmtId="0" fontId="13" fillId="0" borderId="0" xfId="0" applyFont="1" applyProtection="1">
      <alignment vertical="center"/>
    </xf>
    <xf numFmtId="0" fontId="11" fillId="0" borderId="0" xfId="0" applyFont="1" applyAlignment="1" applyProtection="1">
      <alignment horizontal="center" vertical="center"/>
    </xf>
    <xf numFmtId="0" fontId="15" fillId="0" borderId="0" xfId="0" applyFont="1" applyProtection="1">
      <alignment vertical="center"/>
    </xf>
    <xf numFmtId="0" fontId="17" fillId="0" borderId="0" xfId="0" applyFont="1" applyAlignment="1" applyProtection="1"/>
    <xf numFmtId="0" fontId="12" fillId="0" borderId="15" xfId="0" applyFont="1" applyBorder="1" applyAlignment="1" applyProtection="1">
      <alignment horizontal="left" vertical="center" indent="1"/>
    </xf>
    <xf numFmtId="0" fontId="12" fillId="0" borderId="9" xfId="0" applyFont="1" applyBorder="1" applyAlignment="1" applyProtection="1">
      <alignment horizontal="left" vertical="center" indent="1"/>
    </xf>
    <xf numFmtId="176" fontId="12" fillId="3" borderId="15" xfId="0" applyNumberFormat="1" applyFont="1" applyFill="1" applyBorder="1" applyProtection="1">
      <alignment vertical="center"/>
    </xf>
    <xf numFmtId="176" fontId="12" fillId="3" borderId="10" xfId="0" applyNumberFormat="1" applyFont="1" applyFill="1" applyBorder="1" applyProtection="1">
      <alignment vertical="center"/>
    </xf>
    <xf numFmtId="176" fontId="12" fillId="0" borderId="2" xfId="0" applyNumberFormat="1" applyFont="1" applyBorder="1" applyProtection="1">
      <alignment vertical="center"/>
    </xf>
    <xf numFmtId="176" fontId="17" fillId="3" borderId="15" xfId="0" applyNumberFormat="1" applyFont="1" applyFill="1" applyBorder="1" applyProtection="1">
      <alignment vertical="center"/>
    </xf>
    <xf numFmtId="176" fontId="17" fillId="3" borderId="10" xfId="0" applyNumberFormat="1" applyFont="1" applyFill="1" applyBorder="1" applyProtection="1">
      <alignment vertical="center"/>
    </xf>
    <xf numFmtId="176" fontId="12" fillId="3" borderId="10" xfId="4" applyNumberFormat="1" applyFont="1" applyFill="1" applyBorder="1" applyAlignment="1" applyProtection="1">
      <alignment horizontal="left" vertical="center"/>
    </xf>
    <xf numFmtId="176" fontId="12" fillId="3" borderId="10" xfId="4" applyNumberFormat="1" applyFont="1" applyFill="1" applyBorder="1" applyAlignment="1" applyProtection="1">
      <alignment vertical="center"/>
    </xf>
    <xf numFmtId="176" fontId="12" fillId="0" borderId="2" xfId="4" applyNumberFormat="1" applyFont="1" applyFill="1" applyBorder="1" applyAlignment="1" applyProtection="1">
      <alignment vertical="center"/>
    </xf>
    <xf numFmtId="176" fontId="17" fillId="3" borderId="10" xfId="4" applyNumberFormat="1" applyFont="1" applyFill="1" applyBorder="1" applyAlignment="1" applyProtection="1">
      <alignment horizontal="left" vertical="center"/>
    </xf>
    <xf numFmtId="176" fontId="17" fillId="3" borderId="10" xfId="4" applyNumberFormat="1" applyFont="1" applyFill="1" applyBorder="1" applyAlignment="1" applyProtection="1">
      <alignment vertical="center"/>
    </xf>
    <xf numFmtId="0" fontId="12" fillId="0" borderId="6" xfId="0" applyFont="1" applyBorder="1" applyAlignment="1" applyProtection="1">
      <alignment horizontal="left" vertical="center" indent="1"/>
    </xf>
    <xf numFmtId="0" fontId="12" fillId="0" borderId="4" xfId="0" applyFont="1" applyBorder="1" applyAlignment="1" applyProtection="1">
      <alignment horizontal="left" vertical="center" indent="1"/>
    </xf>
    <xf numFmtId="0" fontId="12" fillId="0" borderId="7" xfId="0" applyFont="1" applyBorder="1" applyAlignment="1" applyProtection="1">
      <alignment horizontal="left" vertical="center" indent="1"/>
    </xf>
    <xf numFmtId="0" fontId="12" fillId="0" borderId="8" xfId="0" applyFont="1" applyBorder="1" applyAlignment="1" applyProtection="1">
      <alignment horizontal="left" vertical="center" indent="1"/>
    </xf>
    <xf numFmtId="0" fontId="12" fillId="0" borderId="12" xfId="0" applyFont="1" applyBorder="1" applyAlignment="1" applyProtection="1">
      <alignment horizontal="center" vertical="center" wrapText="1"/>
    </xf>
    <xf numFmtId="0" fontId="12" fillId="0" borderId="6" xfId="0" applyFont="1" applyBorder="1" applyAlignment="1" applyProtection="1">
      <alignment horizontal="left" vertical="center" indent="1"/>
    </xf>
    <xf numFmtId="0" fontId="12" fillId="0" borderId="13" xfId="0" applyFont="1" applyBorder="1" applyAlignment="1" applyProtection="1">
      <alignment horizontal="center" vertical="center"/>
    </xf>
    <xf numFmtId="0" fontId="16" fillId="0" borderId="6" xfId="0" applyFont="1" applyBorder="1" applyAlignment="1" applyProtection="1">
      <alignment horizontal="left" vertical="center" indent="1"/>
    </xf>
    <xf numFmtId="0" fontId="12" fillId="0" borderId="14" xfId="0" applyFont="1" applyBorder="1" applyAlignment="1" applyProtection="1">
      <alignment horizontal="center" vertical="center"/>
    </xf>
    <xf numFmtId="0" fontId="12" fillId="0" borderId="2" xfId="0" applyFont="1" applyBorder="1" applyProtection="1">
      <alignment vertical="center"/>
    </xf>
    <xf numFmtId="0" fontId="0" fillId="0" borderId="0" xfId="0" applyAlignment="1" applyProtection="1">
      <alignment horizontal="left" vertical="top" indent="1"/>
    </xf>
    <xf numFmtId="0" fontId="13" fillId="0" borderId="0" xfId="0" applyFont="1" applyAlignment="1" applyProtection="1">
      <alignment horizontal="left" vertical="center"/>
    </xf>
    <xf numFmtId="179" fontId="12" fillId="0" borderId="0" xfId="0" applyNumberFormat="1" applyFont="1" applyProtection="1">
      <alignment vertical="center"/>
    </xf>
    <xf numFmtId="0" fontId="12" fillId="3" borderId="10" xfId="0" applyFont="1" applyFill="1" applyBorder="1" applyProtection="1">
      <alignment vertical="center"/>
    </xf>
    <xf numFmtId="0" fontId="17" fillId="3" borderId="10" xfId="0" applyFont="1" applyFill="1" applyBorder="1" applyProtection="1">
      <alignment vertical="center"/>
    </xf>
    <xf numFmtId="0" fontId="17" fillId="3" borderId="9" xfId="0" applyFont="1" applyFill="1" applyBorder="1" applyProtection="1">
      <alignment vertical="center"/>
    </xf>
    <xf numFmtId="0" fontId="12" fillId="0" borderId="15" xfId="0" applyFont="1" applyBorder="1" applyAlignment="1" applyProtection="1">
      <alignment horizontal="left" vertical="center" wrapText="1" indent="1"/>
    </xf>
    <xf numFmtId="0" fontId="12" fillId="0" borderId="9" xfId="0" applyFont="1" applyBorder="1" applyAlignment="1" applyProtection="1">
      <alignment horizontal="left" vertical="center" wrapText="1" indent="1"/>
    </xf>
    <xf numFmtId="0" fontId="16" fillId="0" borderId="6" xfId="0" applyFont="1" applyBorder="1" applyAlignment="1" applyProtection="1">
      <alignment horizontal="left" vertical="center" wrapText="1" indent="1"/>
    </xf>
    <xf numFmtId="0" fontId="16" fillId="0" borderId="15" xfId="0" applyFont="1" applyBorder="1" applyAlignment="1" applyProtection="1">
      <alignment horizontal="left" vertical="center" indent="1"/>
    </xf>
    <xf numFmtId="0" fontId="16" fillId="0" borderId="9" xfId="0" applyFont="1" applyBorder="1" applyAlignment="1" applyProtection="1">
      <alignment horizontal="left" vertical="center" indent="1"/>
    </xf>
    <xf numFmtId="0" fontId="13" fillId="0" borderId="3" xfId="0" applyFont="1" applyBorder="1" applyAlignment="1" applyProtection="1">
      <alignment horizontal="left" vertical="center" wrapText="1"/>
    </xf>
    <xf numFmtId="0" fontId="13" fillId="0" borderId="0" xfId="0" applyFont="1" applyAlignment="1" applyProtection="1">
      <alignment horizontal="left" vertical="center" wrapText="1"/>
    </xf>
    <xf numFmtId="0" fontId="0" fillId="0" borderId="0" xfId="0" applyProtection="1">
      <alignment vertical="center"/>
    </xf>
    <xf numFmtId="0" fontId="9" fillId="3" borderId="0" xfId="0" applyFont="1" applyFill="1" applyAlignment="1" applyProtection="1">
      <alignment vertical="center" wrapText="1"/>
    </xf>
    <xf numFmtId="0" fontId="12" fillId="0" borderId="15" xfId="0" applyFont="1" applyBorder="1" applyProtection="1">
      <alignment vertical="center"/>
    </xf>
    <xf numFmtId="0" fontId="12" fillId="0" borderId="9" xfId="0" applyFont="1" applyBorder="1" applyProtection="1">
      <alignment vertical="center"/>
    </xf>
    <xf numFmtId="176" fontId="59" fillId="3" borderId="15" xfId="0" applyNumberFormat="1" applyFont="1" applyFill="1" applyBorder="1" applyProtection="1">
      <alignment vertical="center"/>
    </xf>
    <xf numFmtId="0" fontId="12" fillId="0" borderId="12" xfId="0" applyFont="1" applyBorder="1" applyAlignment="1" applyProtection="1">
      <alignment horizontal="center" vertical="center" textRotation="255"/>
    </xf>
    <xf numFmtId="0" fontId="16" fillId="0" borderId="11" xfId="0" applyFont="1" applyBorder="1" applyAlignment="1" applyProtection="1">
      <alignment vertical="center" wrapText="1"/>
    </xf>
    <xf numFmtId="0" fontId="12" fillId="0" borderId="13" xfId="0" applyFont="1" applyBorder="1" applyAlignment="1" applyProtection="1">
      <alignment horizontal="center" vertical="center" textRotation="255"/>
    </xf>
    <xf numFmtId="0" fontId="42" fillId="0" borderId="12" xfId="0" applyFont="1" applyBorder="1" applyAlignment="1" applyProtection="1">
      <alignment vertical="center" wrapText="1"/>
    </xf>
    <xf numFmtId="0" fontId="16" fillId="0" borderId="14" xfId="0" applyFont="1" applyBorder="1" applyAlignment="1" applyProtection="1">
      <alignment vertical="center" wrapText="1"/>
    </xf>
    <xf numFmtId="0" fontId="12" fillId="0" borderId="14" xfId="0" applyFont="1" applyBorder="1" applyAlignment="1" applyProtection="1">
      <alignment horizontal="center" vertical="center" textRotation="255"/>
    </xf>
    <xf numFmtId="0" fontId="16" fillId="0" borderId="11" xfId="0" applyFont="1" applyBorder="1" applyAlignment="1" applyProtection="1">
      <alignment vertical="center" wrapText="1"/>
    </xf>
    <xf numFmtId="0" fontId="12" fillId="0" borderId="7" xfId="0" applyFont="1" applyBorder="1" applyAlignment="1" applyProtection="1">
      <alignment vertical="center" wrapText="1"/>
    </xf>
    <xf numFmtId="0" fontId="12" fillId="0" borderId="8" xfId="0" applyFont="1" applyBorder="1" applyAlignment="1" applyProtection="1">
      <alignment vertical="center" wrapText="1"/>
    </xf>
    <xf numFmtId="0" fontId="13" fillId="0" borderId="0" xfId="6" applyFont="1" applyProtection="1">
      <alignment vertical="center"/>
    </xf>
    <xf numFmtId="0" fontId="12" fillId="0" borderId="0" xfId="6" applyFont="1" applyProtection="1">
      <alignment vertical="center"/>
    </xf>
    <xf numFmtId="0" fontId="12" fillId="0" borderId="0" xfId="6" applyFont="1" applyAlignment="1" applyProtection="1">
      <alignment horizontal="center" vertical="center"/>
    </xf>
    <xf numFmtId="0" fontId="13" fillId="0" borderId="0" xfId="6" applyFont="1" applyAlignment="1" applyProtection="1">
      <alignment horizontal="right" vertical="center"/>
    </xf>
    <xf numFmtId="0" fontId="12" fillId="0" borderId="0" xfId="6" applyFont="1" applyAlignment="1" applyProtection="1">
      <alignment horizontal="left" vertical="center"/>
    </xf>
    <xf numFmtId="0" fontId="12" fillId="0" borderId="0" xfId="6" applyFont="1" applyAlignment="1" applyProtection="1">
      <alignment horizontal="right"/>
    </xf>
    <xf numFmtId="0" fontId="12" fillId="0" borderId="0" xfId="6" applyFont="1" applyAlignment="1" applyProtection="1"/>
    <xf numFmtId="0" fontId="11" fillId="0" borderId="0" xfId="6" applyFont="1" applyProtection="1">
      <alignment vertical="center"/>
    </xf>
    <xf numFmtId="0" fontId="12" fillId="0" borderId="0" xfId="6" applyFont="1" applyAlignment="1" applyProtection="1">
      <alignment horizontal="right" vertical="center"/>
    </xf>
    <xf numFmtId="0" fontId="12" fillId="0" borderId="0" xfId="6" applyFont="1" applyAlignment="1" applyProtection="1">
      <alignment horizontal="center" vertical="center" shrinkToFit="1"/>
    </xf>
    <xf numFmtId="58" fontId="12" fillId="0" borderId="0" xfId="6" applyNumberFormat="1" applyFont="1" applyAlignment="1" applyProtection="1">
      <alignment horizontal="right" vertical="center" shrinkToFit="1"/>
    </xf>
    <xf numFmtId="0" fontId="11" fillId="0" borderId="0" xfId="6" applyFont="1" applyAlignment="1" applyProtection="1">
      <alignment horizontal="center" vertical="center"/>
    </xf>
    <xf numFmtId="0" fontId="37" fillId="0" borderId="0" xfId="6" applyFont="1" applyProtection="1">
      <alignment vertical="center"/>
    </xf>
    <xf numFmtId="0" fontId="20" fillId="0" borderId="0" xfId="6" applyFont="1" applyAlignment="1" applyProtection="1">
      <alignment horizontal="center" vertical="center"/>
    </xf>
    <xf numFmtId="0" fontId="20" fillId="0" borderId="0" xfId="6" applyFont="1" applyProtection="1">
      <alignment vertical="center"/>
    </xf>
    <xf numFmtId="0" fontId="20" fillId="0" borderId="0" xfId="6" applyFont="1" applyAlignment="1" applyProtection="1">
      <alignment horizontal="center" vertical="center"/>
    </xf>
    <xf numFmtId="0" fontId="38" fillId="0" borderId="0" xfId="6" applyFont="1" applyAlignment="1" applyProtection="1">
      <alignment horizontal="center" vertical="center"/>
    </xf>
    <xf numFmtId="0" fontId="38" fillId="0" borderId="0" xfId="6" applyFont="1" applyProtection="1">
      <alignment vertical="center"/>
    </xf>
    <xf numFmtId="0" fontId="39" fillId="0" borderId="0" xfId="6" applyFont="1" applyProtection="1">
      <alignment vertical="center"/>
    </xf>
    <xf numFmtId="0" fontId="11" fillId="0" borderId="0" xfId="6" applyFont="1" applyAlignment="1" applyProtection="1">
      <alignment horizontal="center" vertical="center"/>
    </xf>
    <xf numFmtId="0" fontId="12" fillId="0" borderId="0" xfId="6" applyFont="1" applyAlignment="1" applyProtection="1">
      <alignment horizontal="center" vertical="center" shrinkToFit="1"/>
    </xf>
    <xf numFmtId="0" fontId="12" fillId="0" borderId="0" xfId="6" applyFont="1" applyAlignment="1" applyProtection="1">
      <alignment horizontal="center" vertical="center"/>
    </xf>
    <xf numFmtId="0" fontId="12" fillId="0" borderId="0" xfId="6" applyFont="1" applyAlignment="1" applyProtection="1">
      <alignment horizontal="left" vertical="center"/>
    </xf>
    <xf numFmtId="0" fontId="9" fillId="0" borderId="0" xfId="6" applyFont="1" applyAlignment="1" applyProtection="1">
      <alignment horizontal="center" vertical="center"/>
    </xf>
    <xf numFmtId="0" fontId="16" fillId="0" borderId="0" xfId="6" applyFont="1" applyAlignment="1" applyProtection="1">
      <alignment horizontal="center" vertical="center" shrinkToFit="1"/>
    </xf>
    <xf numFmtId="0" fontId="16" fillId="0" borderId="0" xfId="6" applyFont="1" applyAlignment="1" applyProtection="1">
      <alignment horizontal="center" vertical="center" shrinkToFit="1"/>
    </xf>
    <xf numFmtId="0" fontId="16" fillId="0" borderId="0" xfId="6" applyFont="1" applyAlignment="1" applyProtection="1">
      <alignment horizontal="center" vertical="center"/>
    </xf>
    <xf numFmtId="0" fontId="16" fillId="0" borderId="0" xfId="9" applyFont="1" applyAlignment="1" applyProtection="1">
      <alignment horizontal="left" vertical="top" wrapText="1"/>
    </xf>
    <xf numFmtId="0" fontId="9" fillId="0" borderId="0" xfId="6" applyFont="1" applyAlignment="1" applyProtection="1">
      <alignment horizontal="left" vertical="top" wrapText="1"/>
    </xf>
    <xf numFmtId="0" fontId="12" fillId="0" borderId="0" xfId="6" applyFont="1" applyAlignment="1" applyProtection="1">
      <alignment horizontal="center" vertical="top"/>
    </xf>
    <xf numFmtId="0" fontId="12" fillId="0" borderId="1" xfId="6" applyFont="1" applyBorder="1" applyAlignment="1" applyProtection="1">
      <alignment horizontal="center" vertical="top"/>
    </xf>
    <xf numFmtId="0" fontId="12" fillId="0" borderId="6" xfId="6" applyFont="1" applyBorder="1" applyProtection="1">
      <alignment vertical="center"/>
    </xf>
    <xf numFmtId="0" fontId="11" fillId="0" borderId="3" xfId="6" applyFont="1" applyBorder="1" applyAlignment="1" applyProtection="1"/>
    <xf numFmtId="0" fontId="11" fillId="0" borderId="4" xfId="6" applyFont="1" applyBorder="1" applyAlignment="1" applyProtection="1"/>
    <xf numFmtId="176" fontId="12" fillId="0" borderId="6" xfId="0" applyNumberFormat="1" applyFont="1" applyBorder="1" applyProtection="1">
      <alignment vertical="center"/>
    </xf>
    <xf numFmtId="176" fontId="11" fillId="3" borderId="3" xfId="6" applyNumberFormat="1" applyFont="1" applyFill="1" applyBorder="1" applyAlignment="1" applyProtection="1">
      <alignment vertical="center" wrapText="1"/>
    </xf>
    <xf numFmtId="176" fontId="11" fillId="3" borderId="4" xfId="6" applyNumberFormat="1" applyFont="1" applyFill="1" applyBorder="1" applyAlignment="1" applyProtection="1">
      <alignment vertical="center" wrapText="1"/>
    </xf>
    <xf numFmtId="176" fontId="17" fillId="0" borderId="6" xfId="0" applyNumberFormat="1" applyFont="1" applyBorder="1" applyProtection="1">
      <alignment vertical="center"/>
    </xf>
    <xf numFmtId="176" fontId="56" fillId="3" borderId="3" xfId="6" applyNumberFormat="1" applyFont="1" applyFill="1" applyBorder="1" applyAlignment="1" applyProtection="1">
      <alignment vertical="center" wrapText="1"/>
    </xf>
    <xf numFmtId="176" fontId="56" fillId="3" borderId="4" xfId="6" applyNumberFormat="1" applyFont="1" applyFill="1" applyBorder="1" applyAlignment="1" applyProtection="1">
      <alignment vertical="center" wrapText="1"/>
    </xf>
    <xf numFmtId="0" fontId="12" fillId="0" borderId="2" xfId="6" applyFont="1" applyBorder="1" applyProtection="1">
      <alignment vertical="center"/>
    </xf>
    <xf numFmtId="0" fontId="11" fillId="0" borderId="5" xfId="6" applyFont="1" applyBorder="1" applyProtection="1">
      <alignment vertical="center"/>
    </xf>
    <xf numFmtId="0" fontId="11" fillId="0" borderId="0" xfId="6" applyFont="1" applyAlignment="1" applyProtection="1">
      <alignment horizontal="distributed" vertical="center"/>
    </xf>
    <xf numFmtId="0" fontId="16" fillId="0" borderId="0" xfId="6" applyFont="1" applyAlignment="1" applyProtection="1">
      <alignment horizontal="center" vertical="center"/>
    </xf>
    <xf numFmtId="0" fontId="11" fillId="0" borderId="0" xfId="6" applyFont="1" applyAlignment="1" applyProtection="1">
      <alignment horizontal="center" vertical="center" shrinkToFit="1"/>
    </xf>
    <xf numFmtId="177" fontId="11" fillId="0" borderId="0" xfId="6" applyNumberFormat="1" applyFont="1" applyAlignment="1" applyProtection="1">
      <alignment horizontal="center" vertical="center"/>
    </xf>
    <xf numFmtId="0" fontId="12" fillId="0" borderId="5" xfId="6" applyFont="1" applyBorder="1" applyAlignment="1" applyProtection="1">
      <alignment horizontal="center" vertical="center"/>
    </xf>
    <xf numFmtId="0" fontId="17" fillId="0" borderId="2" xfId="6" applyFont="1" applyBorder="1" applyProtection="1">
      <alignment vertical="center"/>
    </xf>
    <xf numFmtId="0" fontId="56" fillId="0" borderId="0" xfId="6" applyFont="1" applyAlignment="1" applyProtection="1">
      <alignment horizontal="distributed" vertical="center"/>
    </xf>
    <xf numFmtId="0" fontId="56" fillId="0" borderId="0" xfId="6" applyFont="1" applyAlignment="1" applyProtection="1">
      <alignment horizontal="center" vertical="center"/>
    </xf>
    <xf numFmtId="0" fontId="17" fillId="0" borderId="0" xfId="6" applyFont="1" applyAlignment="1" applyProtection="1">
      <alignment horizontal="center" vertical="center"/>
    </xf>
    <xf numFmtId="0" fontId="56" fillId="0" borderId="0" xfId="6" applyFont="1" applyAlignment="1" applyProtection="1">
      <alignment horizontal="center" vertical="center" shrinkToFit="1"/>
    </xf>
    <xf numFmtId="177" fontId="56" fillId="0" borderId="0" xfId="6" applyNumberFormat="1" applyFont="1" applyAlignment="1" applyProtection="1">
      <alignment horizontal="center" vertical="center"/>
    </xf>
    <xf numFmtId="0" fontId="56" fillId="0" borderId="0" xfId="6" applyFont="1" applyProtection="1">
      <alignment vertical="center"/>
    </xf>
    <xf numFmtId="0" fontId="17" fillId="0" borderId="5" xfId="6" applyFont="1" applyBorder="1" applyAlignment="1" applyProtection="1">
      <alignment horizontal="center" vertical="center"/>
    </xf>
    <xf numFmtId="0" fontId="11" fillId="0" borderId="1" xfId="6" applyFont="1" applyBorder="1" applyProtection="1">
      <alignment vertical="center"/>
    </xf>
    <xf numFmtId="0" fontId="11" fillId="0" borderId="8" xfId="6" applyFont="1" applyBorder="1" applyProtection="1">
      <alignment vertical="center"/>
    </xf>
    <xf numFmtId="0" fontId="11" fillId="0" borderId="1" xfId="6" applyFont="1" applyBorder="1" applyAlignment="1" applyProtection="1">
      <alignment horizontal="right" vertical="center" wrapText="1"/>
    </xf>
    <xf numFmtId="176" fontId="11" fillId="3" borderId="1" xfId="6" applyNumberFormat="1" applyFont="1" applyFill="1" applyBorder="1" applyAlignment="1" applyProtection="1">
      <alignment horizontal="center" vertical="center" shrinkToFit="1"/>
    </xf>
    <xf numFmtId="176" fontId="12" fillId="3" borderId="1" xfId="6" applyNumberFormat="1" applyFont="1" applyFill="1" applyBorder="1" applyAlignment="1" applyProtection="1">
      <alignment vertical="center" shrinkToFit="1"/>
    </xf>
    <xf numFmtId="0" fontId="11" fillId="0" borderId="1" xfId="6" applyFont="1" applyBorder="1" applyAlignment="1" applyProtection="1">
      <alignment vertical="center" wrapText="1"/>
    </xf>
    <xf numFmtId="0" fontId="12" fillId="0" borderId="8" xfId="6" applyFont="1" applyBorder="1" applyAlignment="1" applyProtection="1">
      <alignment horizontal="center" vertical="center"/>
    </xf>
    <xf numFmtId="0" fontId="15" fillId="0" borderId="0" xfId="6" applyFont="1" applyProtection="1">
      <alignment vertical="center"/>
    </xf>
    <xf numFmtId="0" fontId="56" fillId="0" borderId="1" xfId="6" applyFont="1" applyBorder="1" applyAlignment="1" applyProtection="1">
      <alignment horizontal="right" vertical="center" wrapText="1"/>
    </xf>
    <xf numFmtId="176" fontId="56" fillId="3" borderId="1" xfId="6" applyNumberFormat="1" applyFont="1" applyFill="1" applyBorder="1" applyAlignment="1" applyProtection="1">
      <alignment horizontal="center" vertical="center" shrinkToFit="1"/>
    </xf>
    <xf numFmtId="176" fontId="17" fillId="3" borderId="1" xfId="6" applyNumberFormat="1" applyFont="1" applyFill="1" applyBorder="1" applyAlignment="1" applyProtection="1">
      <alignment vertical="center" shrinkToFit="1"/>
    </xf>
    <xf numFmtId="0" fontId="56" fillId="0" borderId="1" xfId="6" applyFont="1" applyBorder="1" applyAlignment="1" applyProtection="1">
      <alignment vertical="center" wrapText="1"/>
    </xf>
    <xf numFmtId="0" fontId="17" fillId="0" borderId="8" xfId="6" applyFont="1" applyBorder="1" applyAlignment="1" applyProtection="1">
      <alignment horizontal="center" vertical="center"/>
    </xf>
    <xf numFmtId="0" fontId="12" fillId="0" borderId="15" xfId="6" applyFont="1" applyBorder="1" applyProtection="1">
      <alignment vertical="center"/>
    </xf>
    <xf numFmtId="0" fontId="11" fillId="0" borderId="10" xfId="6" applyFont="1" applyBorder="1" applyAlignment="1" applyProtection="1">
      <alignment vertical="center" wrapText="1"/>
    </xf>
    <xf numFmtId="0" fontId="11" fillId="0" borderId="9" xfId="6" applyFont="1" applyBorder="1" applyAlignment="1" applyProtection="1">
      <alignment vertical="center" wrapText="1"/>
    </xf>
    <xf numFmtId="0" fontId="11" fillId="0" borderId="10" xfId="6" applyFont="1" applyBorder="1" applyProtection="1">
      <alignment vertical="center"/>
    </xf>
    <xf numFmtId="0" fontId="9" fillId="0" borderId="10" xfId="6" applyFont="1" applyBorder="1" applyAlignment="1" applyProtection="1">
      <alignment horizontal="center" vertical="center"/>
    </xf>
    <xf numFmtId="0" fontId="11" fillId="0" borderId="9" xfId="6" applyFont="1" applyBorder="1" applyProtection="1">
      <alignment vertical="center"/>
    </xf>
    <xf numFmtId="0" fontId="56" fillId="0" borderId="10" xfId="6" applyFont="1" applyBorder="1" applyProtection="1">
      <alignment vertical="center"/>
    </xf>
    <xf numFmtId="0" fontId="56" fillId="0" borderId="10" xfId="6" applyFont="1" applyBorder="1" applyAlignment="1" applyProtection="1">
      <alignment horizontal="center" vertical="center"/>
    </xf>
    <xf numFmtId="0" fontId="56" fillId="0" borderId="9" xfId="6" applyFont="1" applyBorder="1" applyProtection="1">
      <alignment vertical="center"/>
    </xf>
    <xf numFmtId="0" fontId="11" fillId="0" borderId="3" xfId="6" applyFont="1" applyBorder="1" applyAlignment="1" applyProtection="1">
      <alignment vertical="center" wrapText="1"/>
    </xf>
    <xf numFmtId="0" fontId="11" fillId="0" borderId="4" xfId="6" applyFont="1" applyBorder="1" applyAlignment="1" applyProtection="1">
      <alignment vertical="center" wrapText="1"/>
    </xf>
    <xf numFmtId="0" fontId="11" fillId="0" borderId="3" xfId="6" applyFont="1" applyBorder="1" applyAlignment="1" applyProtection="1">
      <alignment horizontal="center" vertical="center"/>
    </xf>
    <xf numFmtId="0" fontId="11" fillId="0" borderId="3" xfId="6" applyFont="1" applyBorder="1" applyAlignment="1" applyProtection="1">
      <alignment horizontal="center" vertical="center" shrinkToFit="1"/>
    </xf>
    <xf numFmtId="0" fontId="11" fillId="0" borderId="3" xfId="6" applyFont="1" applyBorder="1" applyAlignment="1" applyProtection="1">
      <alignment horizontal="left" vertical="center" shrinkToFit="1"/>
    </xf>
    <xf numFmtId="0" fontId="11" fillId="0" borderId="4" xfId="6" applyFont="1" applyBorder="1" applyAlignment="1" applyProtection="1">
      <alignment horizontal="left" vertical="center" shrinkToFit="1"/>
    </xf>
    <xf numFmtId="0" fontId="17" fillId="0" borderId="0" xfId="6" applyFont="1" applyProtection="1">
      <alignment vertical="center"/>
    </xf>
    <xf numFmtId="0" fontId="56" fillId="0" borderId="3" xfId="6" applyFont="1" applyBorder="1" applyAlignment="1" applyProtection="1">
      <alignment horizontal="center" vertical="center"/>
    </xf>
    <xf numFmtId="0" fontId="56" fillId="0" borderId="3" xfId="6" applyFont="1" applyBorder="1" applyAlignment="1" applyProtection="1">
      <alignment horizontal="center" vertical="center" shrinkToFit="1"/>
    </xf>
    <xf numFmtId="0" fontId="56" fillId="0" borderId="3" xfId="6" applyFont="1" applyBorder="1" applyAlignment="1" applyProtection="1">
      <alignment horizontal="left" vertical="center" shrinkToFit="1"/>
    </xf>
    <xf numFmtId="0" fontId="56" fillId="0" borderId="4" xfId="6" applyFont="1" applyBorder="1" applyAlignment="1" applyProtection="1">
      <alignment horizontal="left" vertical="center" shrinkToFit="1"/>
    </xf>
    <xf numFmtId="0" fontId="11" fillId="0" borderId="0" xfId="6" applyFont="1" applyAlignment="1" applyProtection="1">
      <alignment vertical="center" wrapText="1"/>
    </xf>
    <xf numFmtId="0" fontId="11" fillId="0" borderId="5" xfId="6" applyFont="1" applyBorder="1" applyAlignment="1" applyProtection="1">
      <alignment vertical="center" wrapText="1"/>
    </xf>
    <xf numFmtId="0" fontId="11" fillId="0" borderId="0" xfId="6" applyFont="1" applyAlignment="1" applyProtection="1">
      <alignment horizontal="left" vertical="center" shrinkToFit="1"/>
    </xf>
    <xf numFmtId="0" fontId="11" fillId="0" borderId="5" xfId="6" applyFont="1" applyBorder="1" applyAlignment="1" applyProtection="1">
      <alignment horizontal="left" vertical="center" shrinkToFit="1"/>
    </xf>
    <xf numFmtId="0" fontId="56" fillId="0" borderId="0" xfId="6" applyFont="1" applyAlignment="1" applyProtection="1">
      <alignment horizontal="left" vertical="center" shrinkToFit="1"/>
    </xf>
    <xf numFmtId="0" fontId="56" fillId="0" borderId="5" xfId="6" applyFont="1" applyBorder="1" applyAlignment="1" applyProtection="1">
      <alignment horizontal="left" vertical="center" shrinkToFit="1"/>
    </xf>
    <xf numFmtId="0" fontId="12" fillId="0" borderId="7" xfId="6" applyFont="1" applyBorder="1" applyProtection="1">
      <alignment vertical="center"/>
    </xf>
    <xf numFmtId="0" fontId="11" fillId="0" borderId="1" xfId="6" applyFont="1" applyBorder="1" applyAlignment="1" applyProtection="1">
      <alignment vertical="center" wrapText="1"/>
    </xf>
    <xf numFmtId="0" fontId="11" fillId="0" borderId="8" xfId="6" applyFont="1" applyBorder="1" applyAlignment="1" applyProtection="1">
      <alignment vertical="center" wrapText="1"/>
    </xf>
    <xf numFmtId="0" fontId="11" fillId="0" borderId="1" xfId="6" applyFont="1" applyBorder="1" applyProtection="1">
      <alignment vertical="center"/>
    </xf>
    <xf numFmtId="0" fontId="9" fillId="0" borderId="1" xfId="6" applyFont="1" applyBorder="1" applyAlignment="1" applyProtection="1">
      <alignment horizontal="center" vertical="center"/>
    </xf>
    <xf numFmtId="0" fontId="11" fillId="0" borderId="8" xfId="6" applyFont="1" applyBorder="1" applyProtection="1">
      <alignment vertical="center"/>
    </xf>
    <xf numFmtId="0" fontId="56" fillId="0" borderId="1" xfId="6" applyFont="1" applyBorder="1" applyProtection="1">
      <alignment vertical="center"/>
    </xf>
    <xf numFmtId="0" fontId="56" fillId="0" borderId="1" xfId="6" applyFont="1" applyBorder="1" applyAlignment="1" applyProtection="1">
      <alignment horizontal="center" vertical="center"/>
    </xf>
    <xf numFmtId="0" fontId="56" fillId="0" borderId="8" xfId="6" applyFont="1" applyBorder="1" applyProtection="1">
      <alignment vertical="center"/>
    </xf>
    <xf numFmtId="0" fontId="9" fillId="0" borderId="2" xfId="6" applyFont="1" applyBorder="1" applyAlignment="1" applyProtection="1">
      <alignment horizontal="left" vertical="center"/>
    </xf>
    <xf numFmtId="0" fontId="9" fillId="0" borderId="0" xfId="6" applyFont="1" applyAlignment="1" applyProtection="1">
      <alignment horizontal="left" vertical="center"/>
    </xf>
    <xf numFmtId="38" fontId="9" fillId="0" borderId="0" xfId="6" applyNumberFormat="1" applyFont="1" applyAlignment="1" applyProtection="1">
      <alignment horizontal="center" vertical="center"/>
    </xf>
    <xf numFmtId="0" fontId="56" fillId="0" borderId="2" xfId="6" applyFont="1" applyBorder="1" applyAlignment="1" applyProtection="1">
      <alignment horizontal="left" vertical="center"/>
    </xf>
    <xf numFmtId="0" fontId="56" fillId="0" borderId="0" xfId="6" applyFont="1" applyAlignment="1" applyProtection="1">
      <alignment horizontal="left" vertical="center"/>
    </xf>
    <xf numFmtId="38" fontId="56" fillId="0" borderId="0" xfId="6" applyNumberFormat="1" applyFont="1" applyAlignment="1" applyProtection="1">
      <alignment horizontal="center" vertical="center"/>
    </xf>
    <xf numFmtId="0" fontId="56" fillId="0" borderId="5" xfId="6" applyFont="1" applyBorder="1" applyProtection="1">
      <alignment vertical="center"/>
    </xf>
    <xf numFmtId="0" fontId="11" fillId="0" borderId="0" xfId="6" applyFont="1" applyAlignment="1" applyProtection="1">
      <alignment horizontal="left" vertical="center"/>
    </xf>
    <xf numFmtId="0" fontId="56" fillId="0" borderId="0" xfId="6" applyFont="1" applyAlignment="1" applyProtection="1">
      <alignment horizontal="left" vertical="center"/>
    </xf>
    <xf numFmtId="0" fontId="17" fillId="0" borderId="0" xfId="6" applyFont="1" applyAlignment="1" applyProtection="1">
      <alignment horizontal="left" vertical="center" shrinkToFit="1"/>
    </xf>
    <xf numFmtId="0" fontId="9" fillId="0" borderId="7" xfId="6" applyFont="1" applyBorder="1" applyAlignment="1" applyProtection="1">
      <alignment horizontal="left" vertical="center"/>
    </xf>
    <xf numFmtId="0" fontId="9" fillId="0" borderId="1" xfId="6" applyFont="1" applyBorder="1" applyAlignment="1" applyProtection="1">
      <alignment horizontal="left" vertical="center"/>
    </xf>
    <xf numFmtId="38" fontId="9" fillId="0" borderId="1" xfId="6" applyNumberFormat="1" applyFont="1" applyBorder="1" applyAlignment="1" applyProtection="1">
      <alignment horizontal="center" vertical="center"/>
    </xf>
    <xf numFmtId="0" fontId="56" fillId="0" borderId="7" xfId="6" applyFont="1" applyBorder="1" applyAlignment="1" applyProtection="1">
      <alignment horizontal="left" vertical="center"/>
    </xf>
    <xf numFmtId="0" fontId="56" fillId="0" borderId="1" xfId="6" applyFont="1" applyBorder="1" applyAlignment="1" applyProtection="1">
      <alignment horizontal="left" vertical="center"/>
    </xf>
    <xf numFmtId="38" fontId="56" fillId="0" borderId="1" xfId="6" applyNumberFormat="1" applyFont="1" applyBorder="1" applyAlignment="1" applyProtection="1">
      <alignment horizontal="center" vertical="center"/>
    </xf>
    <xf numFmtId="0" fontId="11" fillId="0" borderId="10" xfId="6" applyFont="1" applyBorder="1" applyProtection="1">
      <alignment vertical="center"/>
    </xf>
    <xf numFmtId="0" fontId="11" fillId="0" borderId="9" xfId="6" applyFont="1" applyBorder="1" applyProtection="1">
      <alignment vertical="center"/>
    </xf>
    <xf numFmtId="0" fontId="17" fillId="0" borderId="15" xfId="6" applyFont="1" applyBorder="1" applyProtection="1">
      <alignment vertical="center"/>
    </xf>
    <xf numFmtId="0" fontId="11" fillId="0" borderId="3" xfId="6" applyFont="1" applyBorder="1" applyProtection="1">
      <alignment vertical="center"/>
    </xf>
    <xf numFmtId="0" fontId="11" fillId="0" borderId="4" xfId="6" applyFont="1" applyBorder="1" applyProtection="1">
      <alignment vertical="center"/>
    </xf>
    <xf numFmtId="0" fontId="9" fillId="0" borderId="6" xfId="6" applyFont="1" applyBorder="1" applyAlignment="1" applyProtection="1">
      <alignment horizontal="left" vertical="center"/>
    </xf>
    <xf numFmtId="0" fontId="9" fillId="0" borderId="3" xfId="6" applyFont="1" applyBorder="1" applyAlignment="1" applyProtection="1">
      <alignment horizontal="left" vertical="center"/>
    </xf>
    <xf numFmtId="0" fontId="56" fillId="0" borderId="6" xfId="6" applyFont="1" applyBorder="1" applyAlignment="1" applyProtection="1">
      <alignment horizontal="left" vertical="center"/>
    </xf>
    <xf numFmtId="0" fontId="56" fillId="0" borderId="3" xfId="6" applyFont="1" applyBorder="1" applyAlignment="1" applyProtection="1">
      <alignment horizontal="left" vertical="center"/>
    </xf>
    <xf numFmtId="0" fontId="11" fillId="0" borderId="0" xfId="6" applyFont="1" applyProtection="1">
      <alignment vertical="center"/>
    </xf>
    <xf numFmtId="0" fontId="11" fillId="0" borderId="5" xfId="6" applyFont="1" applyBorder="1" applyProtection="1">
      <alignment vertical="center"/>
    </xf>
    <xf numFmtId="0" fontId="40" fillId="0" borderId="0" xfId="6" applyFont="1" applyProtection="1">
      <alignment vertical="center"/>
    </xf>
    <xf numFmtId="0" fontId="41" fillId="0" borderId="0" xfId="6" applyFont="1" applyProtection="1">
      <alignment vertical="center"/>
    </xf>
    <xf numFmtId="0" fontId="41" fillId="0" borderId="0" xfId="6" applyFont="1" applyAlignment="1" applyProtection="1">
      <alignment horizontal="center" vertical="center"/>
    </xf>
    <xf numFmtId="0" fontId="11" fillId="0" borderId="0" xfId="6" applyFont="1" applyAlignment="1" applyProtection="1">
      <alignment vertical="center" shrinkToFit="1"/>
    </xf>
    <xf numFmtId="176" fontId="12" fillId="3" borderId="9" xfId="0" applyNumberFormat="1" applyFont="1" applyFill="1" applyBorder="1" applyProtection="1">
      <alignment vertical="center"/>
    </xf>
    <xf numFmtId="176" fontId="17" fillId="3" borderId="9" xfId="0" applyNumberFormat="1" applyFont="1" applyFill="1" applyBorder="1" applyProtection="1">
      <alignment vertical="center"/>
    </xf>
    <xf numFmtId="0" fontId="16" fillId="0" borderId="12" xfId="0" applyFont="1" applyBorder="1" applyAlignment="1" applyProtection="1">
      <alignment horizontal="left" vertical="center" wrapText="1" indent="1"/>
    </xf>
    <xf numFmtId="0" fontId="16" fillId="0" borderId="13" xfId="0" applyFont="1" applyBorder="1" applyAlignment="1" applyProtection="1">
      <alignment horizontal="left" vertical="center" wrapText="1" indent="1"/>
    </xf>
    <xf numFmtId="0" fontId="16" fillId="0" borderId="14" xfId="0" applyFont="1" applyBorder="1" applyAlignment="1" applyProtection="1">
      <alignment horizontal="left" vertical="center" wrapText="1" indent="1"/>
    </xf>
    <xf numFmtId="179" fontId="12" fillId="3" borderId="0" xfId="0" applyNumberFormat="1" applyFont="1" applyFill="1" applyAlignment="1" applyProtection="1">
      <alignment horizontal="right" vertical="center"/>
    </xf>
    <xf numFmtId="0" fontId="16" fillId="0" borderId="12" xfId="0" applyFont="1" applyBorder="1" applyAlignment="1" applyProtection="1">
      <alignment horizontal="left" vertical="center" indent="1"/>
    </xf>
    <xf numFmtId="0" fontId="16" fillId="0" borderId="12" xfId="0" applyFont="1" applyBorder="1" applyAlignment="1" applyProtection="1">
      <alignment horizontal="left" vertical="center" wrapText="1" indent="1"/>
    </xf>
    <xf numFmtId="0" fontId="17" fillId="0" borderId="3" xfId="0" applyFont="1" applyBorder="1" applyProtection="1">
      <alignment vertical="center"/>
    </xf>
    <xf numFmtId="0" fontId="17" fillId="0" borderId="4" xfId="0" applyFont="1" applyBorder="1" applyProtection="1">
      <alignment vertical="center"/>
    </xf>
    <xf numFmtId="0" fontId="12" fillId="0" borderId="15" xfId="0" applyFont="1" applyBorder="1" applyProtection="1">
      <alignment vertical="center"/>
    </xf>
    <xf numFmtId="0" fontId="12" fillId="0" borderId="10" xfId="0" applyFont="1" applyBorder="1" applyProtection="1">
      <alignment vertical="center"/>
    </xf>
    <xf numFmtId="0" fontId="12" fillId="0" borderId="9" xfId="0" applyFont="1" applyBorder="1" applyProtection="1">
      <alignment vertical="center"/>
    </xf>
    <xf numFmtId="0" fontId="17" fillId="0" borderId="15" xfId="0" applyFont="1" applyBorder="1" applyProtection="1">
      <alignment vertical="center"/>
    </xf>
    <xf numFmtId="0" fontId="17" fillId="0" borderId="10" xfId="0" applyFont="1" applyBorder="1" applyProtection="1">
      <alignment vertical="center"/>
    </xf>
    <xf numFmtId="0" fontId="17" fillId="0" borderId="9" xfId="0" applyFont="1" applyBorder="1" applyProtection="1">
      <alignment vertical="center"/>
    </xf>
    <xf numFmtId="176" fontId="16" fillId="0" borderId="0" xfId="0" applyNumberFormat="1" applyFont="1" applyAlignment="1" applyProtection="1">
      <alignment vertical="center" shrinkToFit="1"/>
    </xf>
    <xf numFmtId="176" fontId="16" fillId="0" borderId="0" xfId="0" applyNumberFormat="1" applyFont="1" applyProtection="1">
      <alignment vertical="center"/>
    </xf>
    <xf numFmtId="0" fontId="16" fillId="0" borderId="0" xfId="0" applyFont="1" applyAlignment="1" applyProtection="1">
      <alignment horizontal="left" vertical="center"/>
    </xf>
    <xf numFmtId="0" fontId="16" fillId="0" borderId="0" xfId="0" applyFont="1" applyAlignment="1" applyProtection="1">
      <alignment horizontal="center" vertical="center"/>
    </xf>
    <xf numFmtId="0" fontId="12" fillId="0" borderId="11"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10" xfId="0" applyFont="1" applyBorder="1" applyAlignment="1" applyProtection="1">
      <alignment horizontal="center" vertical="center"/>
    </xf>
    <xf numFmtId="0" fontId="15" fillId="0" borderId="11"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35" fillId="0" borderId="10" xfId="0" applyFont="1" applyBorder="1" applyAlignment="1" applyProtection="1">
      <alignment horizontal="center" vertical="center"/>
    </xf>
    <xf numFmtId="0" fontId="35" fillId="0" borderId="9" xfId="0" applyFont="1" applyBorder="1" applyAlignment="1" applyProtection="1">
      <alignment horizontal="center" vertical="center"/>
    </xf>
    <xf numFmtId="0" fontId="15" fillId="0" borderId="9" xfId="0" applyFont="1" applyBorder="1" applyProtection="1">
      <alignment vertical="center"/>
    </xf>
    <xf numFmtId="0" fontId="36" fillId="0" borderId="9" xfId="0" applyFont="1" applyBorder="1" applyProtection="1">
      <alignment vertical="center"/>
    </xf>
    <xf numFmtId="0" fontId="36" fillId="0" borderId="9" xfId="0" applyFont="1" applyBorder="1" applyAlignment="1" applyProtection="1">
      <alignment vertical="center" wrapText="1"/>
    </xf>
    <xf numFmtId="0" fontId="12" fillId="5" borderId="10" xfId="0" applyFont="1" applyFill="1" applyBorder="1" applyAlignment="1" applyProtection="1">
      <alignment horizontal="left" vertical="center" wrapText="1" indent="1"/>
      <protection locked="0"/>
    </xf>
    <xf numFmtId="0" fontId="12" fillId="5" borderId="9" xfId="0" applyFont="1" applyFill="1" applyBorder="1" applyAlignment="1" applyProtection="1">
      <alignment horizontal="left" vertical="center" wrapText="1" indent="1"/>
      <protection locked="0"/>
    </xf>
    <xf numFmtId="0" fontId="12" fillId="5" borderId="6" xfId="0" applyFont="1" applyFill="1" applyBorder="1" applyAlignment="1" applyProtection="1">
      <alignment horizontal="left" vertical="center" wrapText="1" indent="1"/>
      <protection locked="0"/>
    </xf>
    <xf numFmtId="0" fontId="0" fillId="5" borderId="3" xfId="0" applyFill="1" applyBorder="1" applyAlignment="1" applyProtection="1">
      <alignment horizontal="left" vertical="center" wrapText="1" indent="1"/>
      <protection locked="0"/>
    </xf>
    <xf numFmtId="0" fontId="0" fillId="5" borderId="4" xfId="0" applyFill="1" applyBorder="1" applyAlignment="1" applyProtection="1">
      <alignment horizontal="left" vertical="center" wrapText="1" indent="1"/>
      <protection locked="0"/>
    </xf>
    <xf numFmtId="0" fontId="0" fillId="5" borderId="2" xfId="0" applyFill="1" applyBorder="1" applyAlignment="1" applyProtection="1">
      <alignment horizontal="left" vertical="center" wrapText="1" indent="1"/>
      <protection locked="0"/>
    </xf>
    <xf numFmtId="0" fontId="0" fillId="5" borderId="0" xfId="0" applyFill="1" applyAlignment="1" applyProtection="1">
      <alignment horizontal="left" vertical="center" wrapText="1" indent="1"/>
      <protection locked="0"/>
    </xf>
    <xf numFmtId="0" fontId="0" fillId="5" borderId="5" xfId="0" applyFill="1" applyBorder="1" applyAlignment="1" applyProtection="1">
      <alignment horizontal="left" vertical="center" wrapText="1" indent="1"/>
      <protection locked="0"/>
    </xf>
    <xf numFmtId="0" fontId="0" fillId="5" borderId="7" xfId="0" applyFill="1" applyBorder="1" applyAlignment="1" applyProtection="1">
      <alignment horizontal="left" vertical="center" wrapText="1" indent="1"/>
      <protection locked="0"/>
    </xf>
    <xf numFmtId="0" fontId="0" fillId="5" borderId="1" xfId="0" applyFill="1" applyBorder="1" applyAlignment="1" applyProtection="1">
      <alignment horizontal="left" vertical="center" wrapText="1" indent="1"/>
      <protection locked="0"/>
    </xf>
    <xf numFmtId="0" fontId="0" fillId="5" borderId="8" xfId="0" applyFill="1" applyBorder="1" applyAlignment="1" applyProtection="1">
      <alignment horizontal="left" vertical="center" wrapText="1" indent="1"/>
      <protection locked="0"/>
    </xf>
    <xf numFmtId="0" fontId="12" fillId="5" borderId="15" xfId="0" applyFont="1" applyFill="1" applyBorder="1" applyAlignment="1" applyProtection="1">
      <alignment vertical="center" wrapText="1"/>
      <protection locked="0"/>
    </xf>
    <xf numFmtId="0" fontId="12" fillId="5" borderId="10" xfId="0" applyFont="1" applyFill="1" applyBorder="1" applyAlignment="1" applyProtection="1">
      <alignment vertical="center" wrapText="1"/>
      <protection locked="0"/>
    </xf>
    <xf numFmtId="0" fontId="12" fillId="5" borderId="9" xfId="0" applyFont="1" applyFill="1" applyBorder="1" applyAlignment="1" applyProtection="1">
      <alignment vertical="center" wrapText="1"/>
      <protection locked="0"/>
    </xf>
    <xf numFmtId="0" fontId="12" fillId="5" borderId="15" xfId="0" applyFont="1" applyFill="1" applyBorder="1" applyAlignment="1" applyProtection="1">
      <alignment horizontal="left" vertical="center" wrapText="1" indent="1"/>
      <protection locked="0"/>
    </xf>
  </cellXfs>
  <cellStyles count="10">
    <cellStyle name="ハイパーリンク" xfId="8" builtinId="8"/>
    <cellStyle name="桁区切り" xfId="4" builtinId="6"/>
    <cellStyle name="桁区切り 2" xfId="1" xr:uid="{00000000-0005-0000-0000-000002000000}"/>
    <cellStyle name="桁区切り 3" xfId="5" xr:uid="{00000000-0005-0000-0000-000003000000}"/>
    <cellStyle name="通貨 2" xfId="2" xr:uid="{00000000-0005-0000-0000-000004000000}"/>
    <cellStyle name="標準" xfId="0" builtinId="0"/>
    <cellStyle name="標準 2" xfId="3" xr:uid="{00000000-0005-0000-0000-000006000000}"/>
    <cellStyle name="標準 3" xfId="6" xr:uid="{00000000-0005-0000-0000-000007000000}"/>
    <cellStyle name="標準 3 2" xfId="9" xr:uid="{00000000-0005-0000-0000-000008000000}"/>
    <cellStyle name="標準 4" xfId="7" xr:uid="{00000000-0005-0000-0000-000009000000}"/>
  </cellStyles>
  <dxfs count="14">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23</xdr:col>
      <xdr:colOff>524773</xdr:colOff>
      <xdr:row>0</xdr:row>
      <xdr:rowOff>59839</xdr:rowOff>
    </xdr:from>
    <xdr:to>
      <xdr:col>42</xdr:col>
      <xdr:colOff>224118</xdr:colOff>
      <xdr:row>48</xdr:row>
      <xdr:rowOff>0</xdr:rowOff>
    </xdr:to>
    <xdr:sp macro="" textlink="">
      <xdr:nvSpPr>
        <xdr:cNvPr id="2" name="正方形/長方形 1">
          <a:extLst>
            <a:ext uri="{FF2B5EF4-FFF2-40B4-BE49-F238E27FC236}">
              <a16:creationId xmlns:a16="http://schemas.microsoft.com/office/drawing/2014/main" id="{54CD1F91-090C-47F2-9804-C91C6DE63773}"/>
            </a:ext>
          </a:extLst>
        </xdr:cNvPr>
        <xdr:cNvSpPr/>
      </xdr:nvSpPr>
      <xdr:spPr>
        <a:xfrm>
          <a:off x="8077538" y="59839"/>
          <a:ext cx="6646992" cy="1064177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93232</xdr:colOff>
      <xdr:row>10</xdr:row>
      <xdr:rowOff>164279</xdr:rowOff>
    </xdr:from>
    <xdr:to>
      <xdr:col>29</xdr:col>
      <xdr:colOff>121359</xdr:colOff>
      <xdr:row>15</xdr:row>
      <xdr:rowOff>35523</xdr:rowOff>
    </xdr:to>
    <xdr:grpSp>
      <xdr:nvGrpSpPr>
        <xdr:cNvPr id="5" name="グループ化 4">
          <a:extLst>
            <a:ext uri="{FF2B5EF4-FFF2-40B4-BE49-F238E27FC236}">
              <a16:creationId xmlns:a16="http://schemas.microsoft.com/office/drawing/2014/main" id="{2A15AF0A-330F-4E5F-8EB7-14DA69320EB9}"/>
            </a:ext>
          </a:extLst>
        </xdr:cNvPr>
        <xdr:cNvGrpSpPr/>
      </xdr:nvGrpSpPr>
      <xdr:grpSpPr>
        <a:xfrm>
          <a:off x="7582603" y="1808022"/>
          <a:ext cx="3946985" cy="850958"/>
          <a:chOff x="4091940" y="6263640"/>
          <a:chExt cx="3749040" cy="853440"/>
        </a:xfrm>
      </xdr:grpSpPr>
      <xdr:grpSp>
        <xdr:nvGrpSpPr>
          <xdr:cNvPr id="6" name="グループ化 5">
            <a:extLst>
              <a:ext uri="{FF2B5EF4-FFF2-40B4-BE49-F238E27FC236}">
                <a16:creationId xmlns:a16="http://schemas.microsoft.com/office/drawing/2014/main" id="{792B67E9-9966-AF7E-D2EC-E76A219294C1}"/>
              </a:ext>
            </a:extLst>
          </xdr:cNvPr>
          <xdr:cNvGrpSpPr/>
        </xdr:nvGrpSpPr>
        <xdr:grpSpPr>
          <a:xfrm>
            <a:off x="4091940" y="6263640"/>
            <a:ext cx="3749040" cy="853440"/>
            <a:chOff x="10174665" y="196645"/>
            <a:chExt cx="4686300" cy="1304495"/>
          </a:xfrm>
        </xdr:grpSpPr>
        <xdr:pic>
          <xdr:nvPicPr>
            <xdr:cNvPr id="8" name="図 7">
              <a:extLst>
                <a:ext uri="{FF2B5EF4-FFF2-40B4-BE49-F238E27FC236}">
                  <a16:creationId xmlns:a16="http://schemas.microsoft.com/office/drawing/2014/main" id="{579D588C-7589-EE56-AFF7-397EC54C2C04}"/>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9" name="正方形/長方形 8">
              <a:extLst>
                <a:ext uri="{FF2B5EF4-FFF2-40B4-BE49-F238E27FC236}">
                  <a16:creationId xmlns:a16="http://schemas.microsoft.com/office/drawing/2014/main" id="{A0DD66B7-EB4E-EFE4-BFE8-3ED62FE06D44}"/>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7" name="正方形/長方形 6">
            <a:extLst>
              <a:ext uri="{FF2B5EF4-FFF2-40B4-BE49-F238E27FC236}">
                <a16:creationId xmlns:a16="http://schemas.microsoft.com/office/drawing/2014/main" id="{48F3C541-2954-DB99-94C3-E7F3E66A1745}"/>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oneCellAnchor>
    <xdr:from>
      <xdr:col>29</xdr:col>
      <xdr:colOff>156882</xdr:colOff>
      <xdr:row>3</xdr:row>
      <xdr:rowOff>67235</xdr:rowOff>
    </xdr:from>
    <xdr:ext cx="1924051" cy="484849"/>
    <xdr:sp macro="" textlink="">
      <xdr:nvSpPr>
        <xdr:cNvPr id="10" name="正方形/長方形 9">
          <a:extLst>
            <a:ext uri="{FF2B5EF4-FFF2-40B4-BE49-F238E27FC236}">
              <a16:creationId xmlns:a16="http://schemas.microsoft.com/office/drawing/2014/main" id="{AFCE28B1-4D3F-442D-885C-CD9886B47085}"/>
            </a:ext>
          </a:extLst>
        </xdr:cNvPr>
        <xdr:cNvSpPr/>
      </xdr:nvSpPr>
      <xdr:spPr bwMode="auto">
        <a:xfrm>
          <a:off x="11463617" y="5715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123554</xdr:colOff>
      <xdr:row>0</xdr:row>
      <xdr:rowOff>0</xdr:rowOff>
    </xdr:from>
    <xdr:to>
      <xdr:col>33</xdr:col>
      <xdr:colOff>190501</xdr:colOff>
      <xdr:row>57</xdr:row>
      <xdr:rowOff>81643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485268" y="0"/>
          <a:ext cx="6435090" cy="1602921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28</xdr:col>
      <xdr:colOff>252821</xdr:colOff>
      <xdr:row>0</xdr:row>
      <xdr:rowOff>127242</xdr:rowOff>
    </xdr:from>
    <xdr:ext cx="1638572" cy="484849"/>
    <xdr:sp macro="" textlink="">
      <xdr:nvSpPr>
        <xdr:cNvPr id="4" name="正方形/長方形 3">
          <a:extLst>
            <a:ext uri="{FF2B5EF4-FFF2-40B4-BE49-F238E27FC236}">
              <a16:creationId xmlns:a16="http://schemas.microsoft.com/office/drawing/2014/main" id="{A78AF0D3-8E4C-42C8-A63D-DE6D6FB7921D}"/>
            </a:ext>
          </a:extLst>
        </xdr:cNvPr>
        <xdr:cNvSpPr/>
      </xdr:nvSpPr>
      <xdr:spPr bwMode="auto">
        <a:xfrm>
          <a:off x="13329285" y="127242"/>
          <a:ext cx="1638572"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36</xdr:col>
      <xdr:colOff>5548</xdr:colOff>
      <xdr:row>19</xdr:row>
      <xdr:rowOff>242455</xdr:rowOff>
    </xdr:from>
    <xdr:to>
      <xdr:col>75</xdr:col>
      <xdr:colOff>971</xdr:colOff>
      <xdr:row>56</xdr:row>
      <xdr:rowOff>236913</xdr:rowOff>
    </xdr:to>
    <xdr:pic>
      <xdr:nvPicPr>
        <xdr:cNvPr id="3" name="図 2">
          <a:extLst>
            <a:ext uri="{FF2B5EF4-FFF2-40B4-BE49-F238E27FC236}">
              <a16:creationId xmlns:a16="http://schemas.microsoft.com/office/drawing/2014/main" id="{D904BAF5-1F72-44A6-A28B-946580EF442A}"/>
            </a:ext>
          </a:extLst>
        </xdr:cNvPr>
        <xdr:cNvPicPr>
          <a:picLocks noChangeAspect="1"/>
        </xdr:cNvPicPr>
      </xdr:nvPicPr>
      <xdr:blipFill>
        <a:blip xmlns:r="http://schemas.openxmlformats.org/officeDocument/2006/relationships" r:embed="rId1"/>
        <a:stretch>
          <a:fillRect/>
        </a:stretch>
      </xdr:blipFill>
      <xdr:spPr>
        <a:xfrm>
          <a:off x="18536003" y="5039591"/>
          <a:ext cx="12152786" cy="10316095"/>
        </a:xfrm>
        <a:prstGeom prst="rect">
          <a:avLst/>
        </a:prstGeom>
        <a:ln w="19050">
          <a:solidFill>
            <a:schemeClr val="bg1">
              <a:lumMod val="50000"/>
            </a:schemeClr>
          </a:solidFill>
        </a:ln>
      </xdr:spPr>
    </xdr:pic>
    <xdr:clientData/>
  </xdr:twoCellAnchor>
  <xdr:twoCellAnchor>
    <xdr:from>
      <xdr:col>33</xdr:col>
      <xdr:colOff>138545</xdr:colOff>
      <xdr:row>22</xdr:row>
      <xdr:rowOff>175200</xdr:rowOff>
    </xdr:from>
    <xdr:to>
      <xdr:col>62</xdr:col>
      <xdr:colOff>106982</xdr:colOff>
      <xdr:row>55</xdr:row>
      <xdr:rowOff>174201</xdr:rowOff>
    </xdr:to>
    <xdr:cxnSp macro="">
      <xdr:nvCxnSpPr>
        <xdr:cNvPr id="5" name="直線矢印コネクタ 4">
          <a:extLst>
            <a:ext uri="{FF2B5EF4-FFF2-40B4-BE49-F238E27FC236}">
              <a16:creationId xmlns:a16="http://schemas.microsoft.com/office/drawing/2014/main" id="{F9E29B40-76ED-4EA6-A08B-555A377F0159}"/>
            </a:ext>
          </a:extLst>
        </xdr:cNvPr>
        <xdr:cNvCxnSpPr>
          <a:stCxn id="8" idx="1"/>
          <a:endCxn id="9" idx="3"/>
        </xdr:cNvCxnSpPr>
      </xdr:nvCxnSpPr>
      <xdr:spPr>
        <a:xfrm flipH="1">
          <a:off x="17733818" y="6028745"/>
          <a:ext cx="9008528" cy="900445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138545</xdr:colOff>
      <xdr:row>55</xdr:row>
      <xdr:rowOff>10738</xdr:rowOff>
    </xdr:from>
    <xdr:to>
      <xdr:col>39</xdr:col>
      <xdr:colOff>193512</xdr:colOff>
      <xdr:row>55</xdr:row>
      <xdr:rowOff>174201</xdr:rowOff>
    </xdr:to>
    <xdr:cxnSp macro="">
      <xdr:nvCxnSpPr>
        <xdr:cNvPr id="6" name="直線矢印コネクタ 5">
          <a:extLst>
            <a:ext uri="{FF2B5EF4-FFF2-40B4-BE49-F238E27FC236}">
              <a16:creationId xmlns:a16="http://schemas.microsoft.com/office/drawing/2014/main" id="{C697BCB8-303C-42FF-98CC-21009083A96A}"/>
            </a:ext>
          </a:extLst>
        </xdr:cNvPr>
        <xdr:cNvCxnSpPr>
          <a:stCxn id="7" idx="1"/>
          <a:endCxn id="9" idx="3"/>
        </xdr:cNvCxnSpPr>
      </xdr:nvCxnSpPr>
      <xdr:spPr>
        <a:xfrm flipH="1">
          <a:off x="17733818" y="14869738"/>
          <a:ext cx="1925330" cy="16346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193512</xdr:colOff>
      <xdr:row>54</xdr:row>
      <xdr:rowOff>72774</xdr:rowOff>
    </xdr:from>
    <xdr:to>
      <xdr:col>46</xdr:col>
      <xdr:colOff>184606</xdr:colOff>
      <xdr:row>55</xdr:row>
      <xdr:rowOff>208474</xdr:rowOff>
    </xdr:to>
    <xdr:sp macro="" textlink="">
      <xdr:nvSpPr>
        <xdr:cNvPr id="7" name="正方形/長方形 6">
          <a:extLst>
            <a:ext uri="{FF2B5EF4-FFF2-40B4-BE49-F238E27FC236}">
              <a16:creationId xmlns:a16="http://schemas.microsoft.com/office/drawing/2014/main" id="{0855129F-2772-4C8B-8BD7-34FA6F7C3053}"/>
            </a:ext>
          </a:extLst>
        </xdr:cNvPr>
        <xdr:cNvSpPr/>
      </xdr:nvSpPr>
      <xdr:spPr>
        <a:xfrm>
          <a:off x="19659148" y="14672001"/>
          <a:ext cx="2173185" cy="395473"/>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106982</xdr:colOff>
      <xdr:row>21</xdr:row>
      <xdr:rowOff>5852</xdr:rowOff>
    </xdr:from>
    <xdr:to>
      <xdr:col>71</xdr:col>
      <xdr:colOff>249361</xdr:colOff>
      <xdr:row>24</xdr:row>
      <xdr:rowOff>84773</xdr:rowOff>
    </xdr:to>
    <xdr:sp macro="" textlink="">
      <xdr:nvSpPr>
        <xdr:cNvPr id="8" name="正方形/長方形 7">
          <a:extLst>
            <a:ext uri="{FF2B5EF4-FFF2-40B4-BE49-F238E27FC236}">
              <a16:creationId xmlns:a16="http://schemas.microsoft.com/office/drawing/2014/main" id="{D19644BB-518E-4A77-A822-6A02670CAFFE}"/>
            </a:ext>
          </a:extLst>
        </xdr:cNvPr>
        <xdr:cNvSpPr/>
      </xdr:nvSpPr>
      <xdr:spPr>
        <a:xfrm>
          <a:off x="26742346" y="5599625"/>
          <a:ext cx="2947924" cy="858239"/>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1177635</xdr:colOff>
      <xdr:row>53</xdr:row>
      <xdr:rowOff>126757</xdr:rowOff>
    </xdr:from>
    <xdr:to>
      <xdr:col>33</xdr:col>
      <xdr:colOff>138545</xdr:colOff>
      <xdr:row>58</xdr:row>
      <xdr:rowOff>13826</xdr:rowOff>
    </xdr:to>
    <xdr:sp macro="" textlink="">
      <xdr:nvSpPr>
        <xdr:cNvPr id="9" name="正方形/長方形 8">
          <a:extLst>
            <a:ext uri="{FF2B5EF4-FFF2-40B4-BE49-F238E27FC236}">
              <a16:creationId xmlns:a16="http://schemas.microsoft.com/office/drawing/2014/main" id="{E024071D-1194-4655-8CD9-88F7CE11A711}"/>
            </a:ext>
          </a:extLst>
        </xdr:cNvPr>
        <xdr:cNvSpPr/>
      </xdr:nvSpPr>
      <xdr:spPr bwMode="auto">
        <a:xfrm>
          <a:off x="12659590" y="14500848"/>
          <a:ext cx="5074228" cy="1064705"/>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85548</xdr:colOff>
      <xdr:row>0</xdr:row>
      <xdr:rowOff>65969</xdr:rowOff>
    </xdr:from>
    <xdr:to>
      <xdr:col>40</xdr:col>
      <xdr:colOff>190499</xdr:colOff>
      <xdr:row>45</xdr:row>
      <xdr:rowOff>163286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555869" y="65969"/>
          <a:ext cx="6459487" cy="1058842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169704</xdr:colOff>
      <xdr:row>30</xdr:row>
      <xdr:rowOff>8435</xdr:rowOff>
    </xdr:from>
    <xdr:to>
      <xdr:col>28</xdr:col>
      <xdr:colOff>241118</xdr:colOff>
      <xdr:row>30</xdr:row>
      <xdr:rowOff>204923</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9095990" y="5527492"/>
          <a:ext cx="2825499" cy="196488"/>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oneCellAnchor>
    <xdr:from>
      <xdr:col>42</xdr:col>
      <xdr:colOff>241727</xdr:colOff>
      <xdr:row>30</xdr:row>
      <xdr:rowOff>352184</xdr:rowOff>
    </xdr:from>
    <xdr:ext cx="3810001" cy="818467"/>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16298156" y="5903898"/>
          <a:ext cx="3810001" cy="818467"/>
        </a:xfrm>
        <a:prstGeom prst="rect">
          <a:avLst/>
        </a:prstGeom>
        <a:solidFill>
          <a:sysClr val="window" lastClr="FFFFFF"/>
        </a:solidFill>
        <a:ln w="19050">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交付決定前の申請取り下げに使用する場合</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交付決定番号</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＞の、入力シートへの入力は不要です。</a:t>
          </a:r>
        </a:p>
      </xdr:txBody>
    </xdr:sp>
    <xdr:clientData/>
  </xdr:oneCellAnchor>
  <xdr:twoCellAnchor>
    <xdr:from>
      <xdr:col>26</xdr:col>
      <xdr:colOff>50299</xdr:colOff>
      <xdr:row>32</xdr:row>
      <xdr:rowOff>56254</xdr:rowOff>
    </xdr:from>
    <xdr:to>
      <xdr:col>28</xdr:col>
      <xdr:colOff>217714</xdr:colOff>
      <xdr:row>32</xdr:row>
      <xdr:rowOff>340179</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bwMode="auto">
        <a:xfrm>
          <a:off x="10799942" y="6628504"/>
          <a:ext cx="1119915" cy="283925"/>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28</xdr:col>
      <xdr:colOff>241118</xdr:colOff>
      <xdr:row>30</xdr:row>
      <xdr:rowOff>106679</xdr:rowOff>
    </xdr:from>
    <xdr:to>
      <xdr:col>42</xdr:col>
      <xdr:colOff>241727</xdr:colOff>
      <xdr:row>31</xdr:row>
      <xdr:rowOff>75618</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9" idx="1"/>
          <a:endCxn id="8" idx="3"/>
        </xdr:cNvCxnSpPr>
      </xdr:nvCxnSpPr>
      <xdr:spPr>
        <a:xfrm flipH="1" flipV="1">
          <a:off x="11921489" y="5625736"/>
          <a:ext cx="4311352" cy="654739"/>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215809</xdr:colOff>
      <xdr:row>31</xdr:row>
      <xdr:rowOff>132262</xdr:rowOff>
    </xdr:from>
    <xdr:to>
      <xdr:col>42</xdr:col>
      <xdr:colOff>165190</xdr:colOff>
      <xdr:row>32</xdr:row>
      <xdr:rowOff>200122</xdr:rowOff>
    </xdr:to>
    <xdr:cxnSp macro="">
      <xdr:nvCxnSpPr>
        <xdr:cNvPr id="13" name="直線矢印コネクタ 12">
          <a:extLst>
            <a:ext uri="{FF2B5EF4-FFF2-40B4-BE49-F238E27FC236}">
              <a16:creationId xmlns:a16="http://schemas.microsoft.com/office/drawing/2014/main" id="{00000000-0008-0000-0200-00000D000000}"/>
            </a:ext>
          </a:extLst>
        </xdr:cNvPr>
        <xdr:cNvCxnSpPr>
          <a:endCxn id="10" idx="3"/>
        </xdr:cNvCxnSpPr>
      </xdr:nvCxnSpPr>
      <xdr:spPr>
        <a:xfrm flipH="1">
          <a:off x="11917952" y="6364333"/>
          <a:ext cx="4303667" cy="408039"/>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122464</xdr:colOff>
      <xdr:row>3</xdr:row>
      <xdr:rowOff>136071</xdr:rowOff>
    </xdr:from>
    <xdr:ext cx="1735363" cy="299653"/>
    <xdr:sp macro="" textlink="">
      <xdr:nvSpPr>
        <xdr:cNvPr id="17" name="正方形/長方形 16">
          <a:extLst>
            <a:ext uri="{FF2B5EF4-FFF2-40B4-BE49-F238E27FC236}">
              <a16:creationId xmlns:a16="http://schemas.microsoft.com/office/drawing/2014/main" id="{C86FC7AF-5A59-4195-8DF9-A88DEA2D489E}"/>
            </a:ext>
          </a:extLst>
        </xdr:cNvPr>
        <xdr:cNvSpPr/>
      </xdr:nvSpPr>
      <xdr:spPr bwMode="auto">
        <a:xfrm>
          <a:off x="10872107" y="666750"/>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19</xdr:col>
      <xdr:colOff>367393</xdr:colOff>
      <xdr:row>9</xdr:row>
      <xdr:rowOff>176893</xdr:rowOff>
    </xdr:from>
    <xdr:to>
      <xdr:col>26</xdr:col>
      <xdr:colOff>213088</xdr:colOff>
      <xdr:row>14</xdr:row>
      <xdr:rowOff>81643</xdr:rowOff>
    </xdr:to>
    <xdr:grpSp>
      <xdr:nvGrpSpPr>
        <xdr:cNvPr id="37" name="グループ化 36">
          <a:extLst>
            <a:ext uri="{FF2B5EF4-FFF2-40B4-BE49-F238E27FC236}">
              <a16:creationId xmlns:a16="http://schemas.microsoft.com/office/drawing/2014/main" id="{EE6BB2BA-EE50-4772-BBCA-2C1C5E94798C}"/>
            </a:ext>
          </a:extLst>
        </xdr:cNvPr>
        <xdr:cNvGrpSpPr/>
      </xdr:nvGrpSpPr>
      <xdr:grpSpPr>
        <a:xfrm>
          <a:off x="7181850" y="1657350"/>
          <a:ext cx="3775438" cy="884464"/>
          <a:chOff x="4091940" y="6263640"/>
          <a:chExt cx="3749040" cy="853440"/>
        </a:xfrm>
      </xdr:grpSpPr>
      <xdr:grpSp>
        <xdr:nvGrpSpPr>
          <xdr:cNvPr id="38" name="グループ化 37">
            <a:extLst>
              <a:ext uri="{FF2B5EF4-FFF2-40B4-BE49-F238E27FC236}">
                <a16:creationId xmlns:a16="http://schemas.microsoft.com/office/drawing/2014/main" id="{C4531C66-23CE-3FE5-55C8-EB79C2F44B39}"/>
              </a:ext>
            </a:extLst>
          </xdr:cNvPr>
          <xdr:cNvGrpSpPr/>
        </xdr:nvGrpSpPr>
        <xdr:grpSpPr>
          <a:xfrm>
            <a:off x="4091940" y="6263640"/>
            <a:ext cx="3749040" cy="853440"/>
            <a:chOff x="10174665" y="196645"/>
            <a:chExt cx="4686300" cy="1304495"/>
          </a:xfrm>
        </xdr:grpSpPr>
        <xdr:pic>
          <xdr:nvPicPr>
            <xdr:cNvPr id="40" name="図 39">
              <a:extLst>
                <a:ext uri="{FF2B5EF4-FFF2-40B4-BE49-F238E27FC236}">
                  <a16:creationId xmlns:a16="http://schemas.microsoft.com/office/drawing/2014/main" id="{5A0C37F4-FCD1-0765-53C4-D679434C3081}"/>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41" name="正方形/長方形 40">
              <a:extLst>
                <a:ext uri="{FF2B5EF4-FFF2-40B4-BE49-F238E27FC236}">
                  <a16:creationId xmlns:a16="http://schemas.microsoft.com/office/drawing/2014/main" id="{656D340F-BF13-34B4-4AFA-050C7CFB70BD}"/>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39" name="正方形/長方形 38">
            <a:extLst>
              <a:ext uri="{FF2B5EF4-FFF2-40B4-BE49-F238E27FC236}">
                <a16:creationId xmlns:a16="http://schemas.microsoft.com/office/drawing/2014/main" id="{B62AD496-620F-57AC-B849-5DDA5D8B6683}"/>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29</xdr:col>
      <xdr:colOff>95249</xdr:colOff>
      <xdr:row>2</xdr:row>
      <xdr:rowOff>13608</xdr:rowOff>
    </xdr:from>
    <xdr:ext cx="1735363" cy="299653"/>
    <xdr:sp macro="" textlink="">
      <xdr:nvSpPr>
        <xdr:cNvPr id="3" name="正方形/長方形 2">
          <a:extLst>
            <a:ext uri="{FF2B5EF4-FFF2-40B4-BE49-F238E27FC236}">
              <a16:creationId xmlns:a16="http://schemas.microsoft.com/office/drawing/2014/main" id="{54DA7986-81E1-4C73-89AA-38CE1CB446DD}"/>
            </a:ext>
          </a:extLst>
        </xdr:cNvPr>
        <xdr:cNvSpPr/>
      </xdr:nvSpPr>
      <xdr:spPr bwMode="auto">
        <a:xfrm>
          <a:off x="10953749" y="367394"/>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22</xdr:col>
      <xdr:colOff>546192</xdr:colOff>
      <xdr:row>0</xdr:row>
      <xdr:rowOff>66129</xdr:rowOff>
    </xdr:from>
    <xdr:to>
      <xdr:col>43</xdr:col>
      <xdr:colOff>95250</xdr:colOff>
      <xdr:row>49</xdr:row>
      <xdr:rowOff>13606</xdr:rowOff>
    </xdr:to>
    <xdr:sp macro="" textlink="">
      <xdr:nvSpPr>
        <xdr:cNvPr id="5" name="正方形/長方形 4">
          <a:extLst>
            <a:ext uri="{FF2B5EF4-FFF2-40B4-BE49-F238E27FC236}">
              <a16:creationId xmlns:a16="http://schemas.microsoft.com/office/drawing/2014/main" id="{91004417-AA3E-432D-8468-7CF8471D3DCE}"/>
            </a:ext>
          </a:extLst>
        </xdr:cNvPr>
        <xdr:cNvSpPr/>
      </xdr:nvSpPr>
      <xdr:spPr>
        <a:xfrm>
          <a:off x="8288656" y="66129"/>
          <a:ext cx="6665594" cy="11758477"/>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40821</xdr:colOff>
      <xdr:row>11</xdr:row>
      <xdr:rowOff>122465</xdr:rowOff>
    </xdr:from>
    <xdr:to>
      <xdr:col>29</xdr:col>
      <xdr:colOff>49802</xdr:colOff>
      <xdr:row>16</xdr:row>
      <xdr:rowOff>23405</xdr:rowOff>
    </xdr:to>
    <xdr:grpSp>
      <xdr:nvGrpSpPr>
        <xdr:cNvPr id="9" name="グループ化 8">
          <a:extLst>
            <a:ext uri="{FF2B5EF4-FFF2-40B4-BE49-F238E27FC236}">
              <a16:creationId xmlns:a16="http://schemas.microsoft.com/office/drawing/2014/main" id="{2696157A-7223-44C4-B576-644193241D58}"/>
            </a:ext>
          </a:extLst>
        </xdr:cNvPr>
        <xdr:cNvGrpSpPr/>
      </xdr:nvGrpSpPr>
      <xdr:grpSpPr>
        <a:xfrm>
          <a:off x="7149192" y="2092779"/>
          <a:ext cx="3764553" cy="880655"/>
          <a:chOff x="4091940" y="6263640"/>
          <a:chExt cx="3749040" cy="853440"/>
        </a:xfrm>
      </xdr:grpSpPr>
      <xdr:grpSp>
        <xdr:nvGrpSpPr>
          <xdr:cNvPr id="10" name="グループ化 9">
            <a:extLst>
              <a:ext uri="{FF2B5EF4-FFF2-40B4-BE49-F238E27FC236}">
                <a16:creationId xmlns:a16="http://schemas.microsoft.com/office/drawing/2014/main" id="{0199C370-4DA5-28AC-0174-C97C075F80D7}"/>
              </a:ext>
            </a:extLst>
          </xdr:cNvPr>
          <xdr:cNvGrpSpPr/>
        </xdr:nvGrpSpPr>
        <xdr:grpSpPr>
          <a:xfrm>
            <a:off x="4091940" y="6263640"/>
            <a:ext cx="3749040" cy="853440"/>
            <a:chOff x="10174665" y="196645"/>
            <a:chExt cx="4686300" cy="1304495"/>
          </a:xfrm>
        </xdr:grpSpPr>
        <xdr:pic>
          <xdr:nvPicPr>
            <xdr:cNvPr id="12" name="図 11">
              <a:extLst>
                <a:ext uri="{FF2B5EF4-FFF2-40B4-BE49-F238E27FC236}">
                  <a16:creationId xmlns:a16="http://schemas.microsoft.com/office/drawing/2014/main" id="{D075C36C-CD4F-2B8C-EAB7-24804BC228CF}"/>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3" name="正方形/長方形 12">
              <a:extLst>
                <a:ext uri="{FF2B5EF4-FFF2-40B4-BE49-F238E27FC236}">
                  <a16:creationId xmlns:a16="http://schemas.microsoft.com/office/drawing/2014/main" id="{525A9FEC-06E4-E908-4215-63436F206D05}"/>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1" name="正方形/長方形 10">
            <a:extLst>
              <a:ext uri="{FF2B5EF4-FFF2-40B4-BE49-F238E27FC236}">
                <a16:creationId xmlns:a16="http://schemas.microsoft.com/office/drawing/2014/main" id="{D9D6E87A-57A9-8D5C-8504-15427AF98D1A}"/>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60847</xdr:colOff>
      <xdr:row>0</xdr:row>
      <xdr:rowOff>48633</xdr:rowOff>
    </xdr:from>
    <xdr:to>
      <xdr:col>44</xdr:col>
      <xdr:colOff>123265</xdr:colOff>
      <xdr:row>49</xdr:row>
      <xdr:rowOff>7397</xdr:rowOff>
    </xdr:to>
    <xdr:sp macro="" textlink="">
      <xdr:nvSpPr>
        <xdr:cNvPr id="3" name="正方形/長方形 2">
          <a:extLst>
            <a:ext uri="{FF2B5EF4-FFF2-40B4-BE49-F238E27FC236}">
              <a16:creationId xmlns:a16="http://schemas.microsoft.com/office/drawing/2014/main" id="{29EB76C8-7E8A-41A5-A984-68536F57C284}"/>
            </a:ext>
          </a:extLst>
        </xdr:cNvPr>
        <xdr:cNvSpPr/>
      </xdr:nvSpPr>
      <xdr:spPr>
        <a:xfrm>
          <a:off x="7714465" y="48633"/>
          <a:ext cx="6315300" cy="1099655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31</xdr:col>
      <xdr:colOff>265131</xdr:colOff>
      <xdr:row>4</xdr:row>
      <xdr:rowOff>108248</xdr:rowOff>
    </xdr:from>
    <xdr:ext cx="1735363" cy="299653"/>
    <xdr:sp macro="" textlink="">
      <xdr:nvSpPr>
        <xdr:cNvPr id="5" name="正方形/長方形 4">
          <a:extLst>
            <a:ext uri="{FF2B5EF4-FFF2-40B4-BE49-F238E27FC236}">
              <a16:creationId xmlns:a16="http://schemas.microsoft.com/office/drawing/2014/main" id="{0ECECCA4-4235-4973-A858-B0071E1C4E80}"/>
            </a:ext>
          </a:extLst>
        </xdr:cNvPr>
        <xdr:cNvSpPr/>
      </xdr:nvSpPr>
      <xdr:spPr bwMode="auto">
        <a:xfrm>
          <a:off x="10003043" y="780601"/>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23</xdr:col>
      <xdr:colOff>437030</xdr:colOff>
      <xdr:row>11</xdr:row>
      <xdr:rowOff>184785</xdr:rowOff>
    </xdr:from>
    <xdr:to>
      <xdr:col>31</xdr:col>
      <xdr:colOff>332366</xdr:colOff>
      <xdr:row>16</xdr:row>
      <xdr:rowOff>42918</xdr:rowOff>
    </xdr:to>
    <xdr:grpSp>
      <xdr:nvGrpSpPr>
        <xdr:cNvPr id="10" name="グループ化 9">
          <a:extLst>
            <a:ext uri="{FF2B5EF4-FFF2-40B4-BE49-F238E27FC236}">
              <a16:creationId xmlns:a16="http://schemas.microsoft.com/office/drawing/2014/main" id="{40CB118B-6EDD-4EB9-9A22-9626B75808D0}"/>
            </a:ext>
          </a:extLst>
        </xdr:cNvPr>
        <xdr:cNvGrpSpPr/>
      </xdr:nvGrpSpPr>
      <xdr:grpSpPr>
        <a:xfrm>
          <a:off x="7360344" y="1991814"/>
          <a:ext cx="3607365" cy="837847"/>
          <a:chOff x="4091940" y="6263640"/>
          <a:chExt cx="3749040" cy="853440"/>
        </a:xfrm>
      </xdr:grpSpPr>
      <xdr:grpSp>
        <xdr:nvGrpSpPr>
          <xdr:cNvPr id="11" name="グループ化 10">
            <a:extLst>
              <a:ext uri="{FF2B5EF4-FFF2-40B4-BE49-F238E27FC236}">
                <a16:creationId xmlns:a16="http://schemas.microsoft.com/office/drawing/2014/main" id="{36EAFCD1-BD80-84DA-02A0-7CDF490957C4}"/>
              </a:ext>
            </a:extLst>
          </xdr:cNvPr>
          <xdr:cNvGrpSpPr/>
        </xdr:nvGrpSpPr>
        <xdr:grpSpPr>
          <a:xfrm>
            <a:off x="4091940" y="6263640"/>
            <a:ext cx="3749040" cy="853440"/>
            <a:chOff x="10174665" y="196645"/>
            <a:chExt cx="4686300" cy="1304495"/>
          </a:xfrm>
        </xdr:grpSpPr>
        <xdr:pic>
          <xdr:nvPicPr>
            <xdr:cNvPr id="13" name="図 12">
              <a:extLst>
                <a:ext uri="{FF2B5EF4-FFF2-40B4-BE49-F238E27FC236}">
                  <a16:creationId xmlns:a16="http://schemas.microsoft.com/office/drawing/2014/main" id="{FDEB8A03-2331-90E8-3F6D-FBE79282426B}"/>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4" name="正方形/長方形 13">
              <a:extLst>
                <a:ext uri="{FF2B5EF4-FFF2-40B4-BE49-F238E27FC236}">
                  <a16:creationId xmlns:a16="http://schemas.microsoft.com/office/drawing/2014/main" id="{4A3C17B8-4572-E806-7230-6EBD578856CA}"/>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2" name="正方形/長方形 11">
            <a:extLst>
              <a:ext uri="{FF2B5EF4-FFF2-40B4-BE49-F238E27FC236}">
                <a16:creationId xmlns:a16="http://schemas.microsoft.com/office/drawing/2014/main" id="{01AD415F-DE78-8B5D-66D5-57B7CA57CEA7}"/>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42</xdr:col>
      <xdr:colOff>574462</xdr:colOff>
      <xdr:row>24</xdr:row>
      <xdr:rowOff>0</xdr:rowOff>
    </xdr:from>
    <xdr:to>
      <xdr:col>56</xdr:col>
      <xdr:colOff>455558</xdr:colOff>
      <xdr:row>42</xdr:row>
      <xdr:rowOff>44202</xdr:rowOff>
    </xdr:to>
    <xdr:pic>
      <xdr:nvPicPr>
        <xdr:cNvPr id="4" name="図 3">
          <a:extLst>
            <a:ext uri="{FF2B5EF4-FFF2-40B4-BE49-F238E27FC236}">
              <a16:creationId xmlns:a16="http://schemas.microsoft.com/office/drawing/2014/main" id="{A5F2362C-90A5-E174-99B7-60604A32F7EA}"/>
            </a:ext>
          </a:extLst>
        </xdr:cNvPr>
        <xdr:cNvPicPr>
          <a:picLocks noChangeAspect="1"/>
        </xdr:cNvPicPr>
      </xdr:nvPicPr>
      <xdr:blipFill>
        <a:blip xmlns:r="http://schemas.openxmlformats.org/officeDocument/2006/relationships" r:embed="rId1"/>
        <a:stretch>
          <a:fillRect/>
        </a:stretch>
      </xdr:blipFill>
      <xdr:spPr>
        <a:xfrm>
          <a:off x="19991855" y="4408714"/>
          <a:ext cx="9406096" cy="5745595"/>
        </a:xfrm>
        <a:prstGeom prst="rect">
          <a:avLst/>
        </a:prstGeom>
        <a:ln w="19050">
          <a:solidFill>
            <a:schemeClr val="bg1">
              <a:lumMod val="50000"/>
            </a:schemeClr>
          </a:solidFill>
        </a:ln>
      </xdr:spPr>
    </xdr:pic>
    <xdr:clientData/>
  </xdr:twoCellAnchor>
  <xdr:twoCellAnchor>
    <xdr:from>
      <xdr:col>22</xdr:col>
      <xdr:colOff>612321</xdr:colOff>
      <xdr:row>0</xdr:row>
      <xdr:rowOff>21500</xdr:rowOff>
    </xdr:from>
    <xdr:to>
      <xdr:col>40</xdr:col>
      <xdr:colOff>217714</xdr:colOff>
      <xdr:row>45</xdr:row>
      <xdr:rowOff>122465</xdr:rowOff>
    </xdr:to>
    <xdr:sp macro="" textlink="">
      <xdr:nvSpPr>
        <xdr:cNvPr id="9" name="正方形/長方形 8">
          <a:extLst>
            <a:ext uri="{FF2B5EF4-FFF2-40B4-BE49-F238E27FC236}">
              <a16:creationId xmlns:a16="http://schemas.microsoft.com/office/drawing/2014/main" id="{D06B5548-22FA-4ABD-A168-BA66C9FC14F0}"/>
            </a:ext>
          </a:extLst>
        </xdr:cNvPr>
        <xdr:cNvSpPr/>
      </xdr:nvSpPr>
      <xdr:spPr>
        <a:xfrm>
          <a:off x="10014857" y="21500"/>
          <a:ext cx="6572250" cy="10905036"/>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812346</xdr:colOff>
      <xdr:row>12</xdr:row>
      <xdr:rowOff>19322</xdr:rowOff>
    </xdr:from>
    <xdr:to>
      <xdr:col>26</xdr:col>
      <xdr:colOff>1609453</xdr:colOff>
      <xdr:row>16</xdr:row>
      <xdr:rowOff>81643</xdr:rowOff>
    </xdr:to>
    <xdr:grpSp>
      <xdr:nvGrpSpPr>
        <xdr:cNvPr id="10" name="グループ化 9">
          <a:extLst>
            <a:ext uri="{FF2B5EF4-FFF2-40B4-BE49-F238E27FC236}">
              <a16:creationId xmlns:a16="http://schemas.microsoft.com/office/drawing/2014/main" id="{BDC6941F-6847-4BEC-92C1-D2EF2E6D8C3C}"/>
            </a:ext>
          </a:extLst>
        </xdr:cNvPr>
        <xdr:cNvGrpSpPr/>
      </xdr:nvGrpSpPr>
      <xdr:grpSpPr>
        <a:xfrm>
          <a:off x="8356146" y="2022293"/>
          <a:ext cx="3736250" cy="846093"/>
          <a:chOff x="4091940" y="6263640"/>
          <a:chExt cx="3749040" cy="853440"/>
        </a:xfrm>
      </xdr:grpSpPr>
      <xdr:grpSp>
        <xdr:nvGrpSpPr>
          <xdr:cNvPr id="11" name="グループ化 10">
            <a:extLst>
              <a:ext uri="{FF2B5EF4-FFF2-40B4-BE49-F238E27FC236}">
                <a16:creationId xmlns:a16="http://schemas.microsoft.com/office/drawing/2014/main" id="{B188D288-1E38-4995-DE50-57792882E7D8}"/>
              </a:ext>
            </a:extLst>
          </xdr:cNvPr>
          <xdr:cNvGrpSpPr/>
        </xdr:nvGrpSpPr>
        <xdr:grpSpPr>
          <a:xfrm>
            <a:off x="4091940" y="6263640"/>
            <a:ext cx="3749040" cy="853440"/>
            <a:chOff x="10174665" y="196645"/>
            <a:chExt cx="4686300" cy="1304495"/>
          </a:xfrm>
        </xdr:grpSpPr>
        <xdr:pic>
          <xdr:nvPicPr>
            <xdr:cNvPr id="13" name="図 12">
              <a:extLst>
                <a:ext uri="{FF2B5EF4-FFF2-40B4-BE49-F238E27FC236}">
                  <a16:creationId xmlns:a16="http://schemas.microsoft.com/office/drawing/2014/main" id="{03441E15-BF51-3E82-0098-BFB8396B1B7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14" name="正方形/長方形 13">
              <a:extLst>
                <a:ext uri="{FF2B5EF4-FFF2-40B4-BE49-F238E27FC236}">
                  <a16:creationId xmlns:a16="http://schemas.microsoft.com/office/drawing/2014/main" id="{2C1F51D0-E0AA-A533-DF99-8918152CCB51}"/>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2" name="正方形/長方形 11">
            <a:extLst>
              <a:ext uri="{FF2B5EF4-FFF2-40B4-BE49-F238E27FC236}">
                <a16:creationId xmlns:a16="http://schemas.microsoft.com/office/drawing/2014/main" id="{B6BB4D09-92B2-3D15-94AD-44B45824AF5C}"/>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oneCellAnchor>
    <xdr:from>
      <xdr:col>27</xdr:col>
      <xdr:colOff>217715</xdr:colOff>
      <xdr:row>0</xdr:row>
      <xdr:rowOff>149679</xdr:rowOff>
    </xdr:from>
    <xdr:ext cx="1735363" cy="299653"/>
    <xdr:sp macro="" textlink="">
      <xdr:nvSpPr>
        <xdr:cNvPr id="15" name="正方形/長方形 14">
          <a:extLst>
            <a:ext uri="{FF2B5EF4-FFF2-40B4-BE49-F238E27FC236}">
              <a16:creationId xmlns:a16="http://schemas.microsoft.com/office/drawing/2014/main" id="{953B6978-6437-4101-96CF-7CF6831AE8E0}"/>
            </a:ext>
          </a:extLst>
        </xdr:cNvPr>
        <xdr:cNvSpPr/>
      </xdr:nvSpPr>
      <xdr:spPr bwMode="auto">
        <a:xfrm>
          <a:off x="12504965" y="149679"/>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37</xdr:col>
      <xdr:colOff>163285</xdr:colOff>
      <xdr:row>34</xdr:row>
      <xdr:rowOff>117018</xdr:rowOff>
    </xdr:from>
    <xdr:to>
      <xdr:col>45</xdr:col>
      <xdr:colOff>231323</xdr:colOff>
      <xdr:row>38</xdr:row>
      <xdr:rowOff>191857</xdr:rowOff>
    </xdr:to>
    <xdr:cxnSp macro="">
      <xdr:nvCxnSpPr>
        <xdr:cNvPr id="20" name="直線矢印コネクタ 19">
          <a:extLst>
            <a:ext uri="{FF2B5EF4-FFF2-40B4-BE49-F238E27FC236}">
              <a16:creationId xmlns:a16="http://schemas.microsoft.com/office/drawing/2014/main" id="{138A368B-6C5A-3D8A-B453-8434132D3242}"/>
            </a:ext>
          </a:extLst>
        </xdr:cNvPr>
        <xdr:cNvCxnSpPr>
          <a:endCxn id="5" idx="3"/>
        </xdr:cNvCxnSpPr>
      </xdr:nvCxnSpPr>
      <xdr:spPr>
        <a:xfrm flipH="1">
          <a:off x="15729856" y="7072989"/>
          <a:ext cx="3899810" cy="19689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1760763</xdr:colOff>
      <xdr:row>38</xdr:row>
      <xdr:rowOff>21767</xdr:rowOff>
    </xdr:from>
    <xdr:to>
      <xdr:col>37</xdr:col>
      <xdr:colOff>163285</xdr:colOff>
      <xdr:row>38</xdr:row>
      <xdr:rowOff>361947</xdr:rowOff>
    </xdr:to>
    <xdr:sp macro="" textlink="">
      <xdr:nvSpPr>
        <xdr:cNvPr id="5" name="正方形/長方形 4">
          <a:extLst>
            <a:ext uri="{FF2B5EF4-FFF2-40B4-BE49-F238E27FC236}">
              <a16:creationId xmlns:a16="http://schemas.microsoft.com/office/drawing/2014/main" id="{8217870B-3928-3F35-C374-5D01B8A834B7}"/>
            </a:ext>
          </a:extLst>
        </xdr:cNvPr>
        <xdr:cNvSpPr/>
      </xdr:nvSpPr>
      <xdr:spPr bwMode="auto">
        <a:xfrm>
          <a:off x="12243706" y="8871853"/>
          <a:ext cx="3486150" cy="340180"/>
        </a:xfrm>
        <a:prstGeom prst="rect">
          <a:avLst/>
        </a:prstGeom>
        <a:noFill/>
        <a:ln w="28575">
          <a:solidFill>
            <a:srgbClr val="FF0000"/>
          </a:solidFill>
          <a:prstDash val="sysDash"/>
          <a:round/>
          <a:headEnd/>
          <a:tailEnd/>
        </a:ln>
      </xdr:spPr>
      <xdr:txBody>
        <a:bodyPr vertOverflow="clip" wrap="square" lIns="74295" tIns="8890" rIns="74295" bIns="8890" rtlCol="0" anchor="t" upright="1"/>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45</xdr:col>
      <xdr:colOff>342899</xdr:colOff>
      <xdr:row>33</xdr:row>
      <xdr:rowOff>136072</xdr:rowOff>
    </xdr:from>
    <xdr:to>
      <xdr:col>56</xdr:col>
      <xdr:colOff>122464</xdr:colOff>
      <xdr:row>35</xdr:row>
      <xdr:rowOff>84364</xdr:rowOff>
    </xdr:to>
    <xdr:sp macro="" textlink="">
      <xdr:nvSpPr>
        <xdr:cNvPr id="17" name="正方形/長方形 16">
          <a:extLst>
            <a:ext uri="{FF2B5EF4-FFF2-40B4-BE49-F238E27FC236}">
              <a16:creationId xmlns:a16="http://schemas.microsoft.com/office/drawing/2014/main" id="{C967FB81-5996-4FF8-A032-054527AC53FB}"/>
            </a:ext>
          </a:extLst>
        </xdr:cNvPr>
        <xdr:cNvSpPr/>
      </xdr:nvSpPr>
      <xdr:spPr bwMode="auto">
        <a:xfrm>
          <a:off x="21801363" y="6844393"/>
          <a:ext cx="7263494" cy="669471"/>
        </a:xfrm>
        <a:prstGeom prst="rect">
          <a:avLst/>
        </a:prstGeom>
        <a:noFill/>
        <a:ln w="28575">
          <a:solidFill>
            <a:srgbClr val="FF0000"/>
          </a:solidFill>
          <a:prstDash val="sysDash"/>
          <a:round/>
          <a:headEnd/>
          <a:tailEnd/>
        </a:ln>
      </xdr:spPr>
      <xdr:txBody>
        <a:bodyPr vertOverflow="clip" wrap="square" lIns="74295" tIns="8890" rIns="74295" bIns="8890" rtlCol="0" anchor="t" upright="1"/>
        <a:lstStyle/>
        <a:p>
          <a:pPr algn="l" rtl="0"/>
          <a:endParaRPr kumimoji="1" lang="ja-JP" altLang="en-US" sz="1050" b="0" i="0" u="none" strike="noStrike" baseline="0">
            <a:solidFill>
              <a:srgbClr val="FF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74631</xdr:colOff>
      <xdr:row>0</xdr:row>
      <xdr:rowOff>76760</xdr:rowOff>
    </xdr:from>
    <xdr:to>
      <xdr:col>39</xdr:col>
      <xdr:colOff>339986</xdr:colOff>
      <xdr:row>43</xdr:row>
      <xdr:rowOff>119454</xdr:rowOff>
    </xdr:to>
    <xdr:sp macro="" textlink="">
      <xdr:nvSpPr>
        <xdr:cNvPr id="4" name="正方形/長方形 3">
          <a:extLst>
            <a:ext uri="{FF2B5EF4-FFF2-40B4-BE49-F238E27FC236}">
              <a16:creationId xmlns:a16="http://schemas.microsoft.com/office/drawing/2014/main" id="{AAAB979A-EC15-42AB-AB5B-C9705FA615BF}"/>
            </a:ext>
          </a:extLst>
        </xdr:cNvPr>
        <xdr:cNvSpPr/>
      </xdr:nvSpPr>
      <xdr:spPr>
        <a:xfrm>
          <a:off x="8131660" y="76760"/>
          <a:ext cx="6596679" cy="9791812"/>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201706</xdr:colOff>
      <xdr:row>3</xdr:row>
      <xdr:rowOff>33618</xdr:rowOff>
    </xdr:from>
    <xdr:ext cx="1924051" cy="484849"/>
    <xdr:sp macro="" textlink="">
      <xdr:nvSpPr>
        <xdr:cNvPr id="5" name="正方形/長方形 4">
          <a:extLst>
            <a:ext uri="{FF2B5EF4-FFF2-40B4-BE49-F238E27FC236}">
              <a16:creationId xmlns:a16="http://schemas.microsoft.com/office/drawing/2014/main" id="{01789564-BFFA-4DCD-AFFA-155C99C5B9E5}"/>
            </a:ext>
          </a:extLst>
        </xdr:cNvPr>
        <xdr:cNvSpPr/>
      </xdr:nvSpPr>
      <xdr:spPr bwMode="auto">
        <a:xfrm>
          <a:off x="10499912" y="537883"/>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18</xdr:col>
      <xdr:colOff>470646</xdr:colOff>
      <xdr:row>10</xdr:row>
      <xdr:rowOff>89647</xdr:rowOff>
    </xdr:from>
    <xdr:to>
      <xdr:col>25</xdr:col>
      <xdr:colOff>256614</xdr:colOff>
      <xdr:row>14</xdr:row>
      <xdr:rowOff>184897</xdr:rowOff>
    </xdr:to>
    <xdr:grpSp>
      <xdr:nvGrpSpPr>
        <xdr:cNvPr id="6" name="グループ化 5">
          <a:extLst>
            <a:ext uri="{FF2B5EF4-FFF2-40B4-BE49-F238E27FC236}">
              <a16:creationId xmlns:a16="http://schemas.microsoft.com/office/drawing/2014/main" id="{0FDEBD16-A03F-4EBF-90ED-3EDFFCF865F8}"/>
            </a:ext>
          </a:extLst>
        </xdr:cNvPr>
        <xdr:cNvGrpSpPr/>
      </xdr:nvGrpSpPr>
      <xdr:grpSpPr>
        <a:xfrm>
          <a:off x="6762589" y="1733390"/>
          <a:ext cx="3781025" cy="879021"/>
          <a:chOff x="4091940" y="6263640"/>
          <a:chExt cx="3749040" cy="853440"/>
        </a:xfrm>
      </xdr:grpSpPr>
      <xdr:grpSp>
        <xdr:nvGrpSpPr>
          <xdr:cNvPr id="7" name="グループ化 6">
            <a:extLst>
              <a:ext uri="{FF2B5EF4-FFF2-40B4-BE49-F238E27FC236}">
                <a16:creationId xmlns:a16="http://schemas.microsoft.com/office/drawing/2014/main" id="{CE10EC3E-2B85-8CF5-F2D4-8EE82B660C45}"/>
              </a:ext>
            </a:extLst>
          </xdr:cNvPr>
          <xdr:cNvGrpSpPr/>
        </xdr:nvGrpSpPr>
        <xdr:grpSpPr>
          <a:xfrm>
            <a:off x="4091940" y="6263640"/>
            <a:ext cx="3749040" cy="853440"/>
            <a:chOff x="10174665" y="196645"/>
            <a:chExt cx="4686300" cy="1304495"/>
          </a:xfrm>
        </xdr:grpSpPr>
        <xdr:pic>
          <xdr:nvPicPr>
            <xdr:cNvPr id="9" name="図 8">
              <a:extLst>
                <a:ext uri="{FF2B5EF4-FFF2-40B4-BE49-F238E27FC236}">
                  <a16:creationId xmlns:a16="http://schemas.microsoft.com/office/drawing/2014/main" id="{C0B1E398-75EA-2FB7-E9B4-5F53FE2F798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0" name="正方形/長方形 9">
              <a:extLst>
                <a:ext uri="{FF2B5EF4-FFF2-40B4-BE49-F238E27FC236}">
                  <a16:creationId xmlns:a16="http://schemas.microsoft.com/office/drawing/2014/main" id="{95E62F00-75DD-C625-1380-76984A089E9D}"/>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8" name="正方形/長方形 7">
            <a:extLst>
              <a:ext uri="{FF2B5EF4-FFF2-40B4-BE49-F238E27FC236}">
                <a16:creationId xmlns:a16="http://schemas.microsoft.com/office/drawing/2014/main" id="{9ADA1441-39D7-4C83-0E23-E41B8DE4B160}"/>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46</xdr:col>
      <xdr:colOff>22412</xdr:colOff>
      <xdr:row>3</xdr:row>
      <xdr:rowOff>89646</xdr:rowOff>
    </xdr:from>
    <xdr:ext cx="1924051" cy="484849"/>
    <xdr:sp macro="" textlink="">
      <xdr:nvSpPr>
        <xdr:cNvPr id="15" name="正方形/長方形 14">
          <a:extLst>
            <a:ext uri="{FF2B5EF4-FFF2-40B4-BE49-F238E27FC236}">
              <a16:creationId xmlns:a16="http://schemas.microsoft.com/office/drawing/2014/main" id="{7F8A0BC1-3B77-4038-97B2-D1A377EFA34F}"/>
            </a:ext>
          </a:extLst>
        </xdr:cNvPr>
        <xdr:cNvSpPr/>
      </xdr:nvSpPr>
      <xdr:spPr bwMode="auto">
        <a:xfrm>
          <a:off x="13447059" y="593911"/>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35</xdr:col>
      <xdr:colOff>274048</xdr:colOff>
      <xdr:row>0</xdr:row>
      <xdr:rowOff>0</xdr:rowOff>
    </xdr:from>
    <xdr:to>
      <xdr:col>61</xdr:col>
      <xdr:colOff>571500</xdr:colOff>
      <xdr:row>60</xdr:row>
      <xdr:rowOff>40821</xdr:rowOff>
    </xdr:to>
    <xdr:sp macro="" textlink="">
      <xdr:nvSpPr>
        <xdr:cNvPr id="16" name="正方形/長方形 15">
          <a:extLst>
            <a:ext uri="{FF2B5EF4-FFF2-40B4-BE49-F238E27FC236}">
              <a16:creationId xmlns:a16="http://schemas.microsoft.com/office/drawing/2014/main" id="{05330422-0CBD-49B3-8A1C-C8A7484D20E6}"/>
            </a:ext>
          </a:extLst>
        </xdr:cNvPr>
        <xdr:cNvSpPr/>
      </xdr:nvSpPr>
      <xdr:spPr>
        <a:xfrm>
          <a:off x="10642691" y="0"/>
          <a:ext cx="6747238" cy="1107621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108857</xdr:colOff>
      <xdr:row>11</xdr:row>
      <xdr:rowOff>0</xdr:rowOff>
    </xdr:from>
    <xdr:to>
      <xdr:col>46</xdr:col>
      <xdr:colOff>20683</xdr:colOff>
      <xdr:row>15</xdr:row>
      <xdr:rowOff>95250</xdr:rowOff>
    </xdr:to>
    <xdr:grpSp>
      <xdr:nvGrpSpPr>
        <xdr:cNvPr id="17" name="グループ化 16">
          <a:extLst>
            <a:ext uri="{FF2B5EF4-FFF2-40B4-BE49-F238E27FC236}">
              <a16:creationId xmlns:a16="http://schemas.microsoft.com/office/drawing/2014/main" id="{D9E7A7F0-D0E7-4E77-AA42-440BAC598DBB}"/>
            </a:ext>
          </a:extLst>
        </xdr:cNvPr>
        <xdr:cNvGrpSpPr/>
      </xdr:nvGrpSpPr>
      <xdr:grpSpPr>
        <a:xfrm>
          <a:off x="9220200" y="1937657"/>
          <a:ext cx="3743597" cy="879022"/>
          <a:chOff x="4091940" y="6263640"/>
          <a:chExt cx="3749040" cy="853440"/>
        </a:xfrm>
      </xdr:grpSpPr>
      <xdr:grpSp>
        <xdr:nvGrpSpPr>
          <xdr:cNvPr id="18" name="グループ化 17">
            <a:extLst>
              <a:ext uri="{FF2B5EF4-FFF2-40B4-BE49-F238E27FC236}">
                <a16:creationId xmlns:a16="http://schemas.microsoft.com/office/drawing/2014/main" id="{CC72549B-6CFF-EE86-00B1-06E2E92E582B}"/>
              </a:ext>
            </a:extLst>
          </xdr:cNvPr>
          <xdr:cNvGrpSpPr/>
        </xdr:nvGrpSpPr>
        <xdr:grpSpPr>
          <a:xfrm>
            <a:off x="4091940" y="6263640"/>
            <a:ext cx="3749040" cy="853440"/>
            <a:chOff x="10174665" y="196645"/>
            <a:chExt cx="4686300" cy="1304495"/>
          </a:xfrm>
        </xdr:grpSpPr>
        <xdr:pic>
          <xdr:nvPicPr>
            <xdr:cNvPr id="20" name="図 19">
              <a:extLst>
                <a:ext uri="{FF2B5EF4-FFF2-40B4-BE49-F238E27FC236}">
                  <a16:creationId xmlns:a16="http://schemas.microsoft.com/office/drawing/2014/main" id="{4DEA7CDA-9BBA-1948-9D15-70D7AF09999E}"/>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21" name="正方形/長方形 20">
              <a:extLst>
                <a:ext uri="{FF2B5EF4-FFF2-40B4-BE49-F238E27FC236}">
                  <a16:creationId xmlns:a16="http://schemas.microsoft.com/office/drawing/2014/main" id="{BFCC88FC-6757-A420-244C-9A65521E1C58}"/>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9" name="正方形/長方形 18">
            <a:extLst>
              <a:ext uri="{FF2B5EF4-FFF2-40B4-BE49-F238E27FC236}">
                <a16:creationId xmlns:a16="http://schemas.microsoft.com/office/drawing/2014/main" id="{7C73FF40-5F79-6092-C1BC-5B89672EA8B2}"/>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239132</xdr:colOff>
      <xdr:row>0</xdr:row>
      <xdr:rowOff>29807</xdr:rowOff>
    </xdr:from>
    <xdr:to>
      <xdr:col>43</xdr:col>
      <xdr:colOff>22412</xdr:colOff>
      <xdr:row>51</xdr:row>
      <xdr:rowOff>100853</xdr:rowOff>
    </xdr:to>
    <xdr:sp macro="" textlink="">
      <xdr:nvSpPr>
        <xdr:cNvPr id="4" name="正方形/長方形 3">
          <a:extLst>
            <a:ext uri="{FF2B5EF4-FFF2-40B4-BE49-F238E27FC236}">
              <a16:creationId xmlns:a16="http://schemas.microsoft.com/office/drawing/2014/main" id="{4FD67206-B3E1-4AA3-B429-726316D8D1D8}"/>
            </a:ext>
          </a:extLst>
        </xdr:cNvPr>
        <xdr:cNvSpPr/>
      </xdr:nvSpPr>
      <xdr:spPr>
        <a:xfrm>
          <a:off x="8273750" y="29807"/>
          <a:ext cx="6809368" cy="1080628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29</xdr:col>
      <xdr:colOff>188595</xdr:colOff>
      <xdr:row>3</xdr:row>
      <xdr:rowOff>7506</xdr:rowOff>
    </xdr:from>
    <xdr:ext cx="1279375" cy="484849"/>
    <xdr:sp macro="" textlink="">
      <xdr:nvSpPr>
        <xdr:cNvPr id="5" name="正方形/長方形 4">
          <a:extLst>
            <a:ext uri="{FF2B5EF4-FFF2-40B4-BE49-F238E27FC236}">
              <a16:creationId xmlns:a16="http://schemas.microsoft.com/office/drawing/2014/main" id="{ED180424-6BD1-423B-9FA6-9E5C9723A73E}"/>
            </a:ext>
          </a:extLst>
        </xdr:cNvPr>
        <xdr:cNvSpPr/>
      </xdr:nvSpPr>
      <xdr:spPr bwMode="auto">
        <a:xfrm>
          <a:off x="10285095" y="511771"/>
          <a:ext cx="1279375"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20</xdr:col>
      <xdr:colOff>459441</xdr:colOff>
      <xdr:row>10</xdr:row>
      <xdr:rowOff>22412</xdr:rowOff>
    </xdr:from>
    <xdr:to>
      <xdr:col>28</xdr:col>
      <xdr:colOff>1186702</xdr:colOff>
      <xdr:row>14</xdr:row>
      <xdr:rowOff>117662</xdr:rowOff>
    </xdr:to>
    <xdr:grpSp>
      <xdr:nvGrpSpPr>
        <xdr:cNvPr id="11" name="グループ化 10">
          <a:extLst>
            <a:ext uri="{FF2B5EF4-FFF2-40B4-BE49-F238E27FC236}">
              <a16:creationId xmlns:a16="http://schemas.microsoft.com/office/drawing/2014/main" id="{539BEECA-D885-49E9-ABBE-910B549B0F98}"/>
            </a:ext>
          </a:extLst>
        </xdr:cNvPr>
        <xdr:cNvGrpSpPr/>
      </xdr:nvGrpSpPr>
      <xdr:grpSpPr>
        <a:xfrm>
          <a:off x="6947327" y="1698812"/>
          <a:ext cx="3786146" cy="879021"/>
          <a:chOff x="4091940" y="6263640"/>
          <a:chExt cx="3749040" cy="853440"/>
        </a:xfrm>
      </xdr:grpSpPr>
      <xdr:grpSp>
        <xdr:nvGrpSpPr>
          <xdr:cNvPr id="12" name="グループ化 11">
            <a:extLst>
              <a:ext uri="{FF2B5EF4-FFF2-40B4-BE49-F238E27FC236}">
                <a16:creationId xmlns:a16="http://schemas.microsoft.com/office/drawing/2014/main" id="{38496732-4AC5-4B06-CB8C-BA798CBCA0CD}"/>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4DE3E8EA-D4CE-0C86-34AE-90D15B73BB36}"/>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9196C83F-EF34-7B2E-3924-9A297EA0D0E3}"/>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54FFCE63-1636-199D-45FD-5145E91E6364}"/>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wrap="square" lIns="74295" tIns="8890" rIns="74295" bIns="8890" anchor="t" upright="1"/>
      <a:lstStyle>
        <a:defPPr algn="l" rtl="0">
          <a:defRPr sz="1050" b="0" i="0" u="none" strike="noStrike" baseline="0">
            <a:solidFill>
              <a:srgbClr val="FF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09"/>
  <sheetViews>
    <sheetView showGridLines="0" zoomScale="70" zoomScaleNormal="70" workbookViewId="0">
      <selection activeCell="AE26" sqref="AE26"/>
    </sheetView>
  </sheetViews>
  <sheetFormatPr defaultColWidth="10" defaultRowHeight="13.2" x14ac:dyDescent="0.2"/>
  <cols>
    <col min="1" max="1" width="0.77734375" style="38" customWidth="1"/>
    <col min="2" max="3" width="2.88671875" style="38" customWidth="1"/>
    <col min="4" max="6" width="4" style="38" customWidth="1"/>
    <col min="7" max="9" width="4.44140625" style="38" customWidth="1"/>
    <col min="10" max="26" width="4" style="38" customWidth="1"/>
    <col min="27" max="29" width="4.109375" style="38" customWidth="1"/>
    <col min="30" max="30" width="3.21875" style="38" customWidth="1"/>
    <col min="31" max="32" width="8.77734375" style="38" customWidth="1"/>
    <col min="33" max="16384" width="10" style="38"/>
  </cols>
  <sheetData>
    <row r="2" spans="2:28" ht="54.75" customHeight="1" x14ac:dyDescent="0.2">
      <c r="B2" s="68" t="s">
        <v>143</v>
      </c>
      <c r="C2" s="69"/>
      <c r="D2" s="69"/>
      <c r="E2" s="69"/>
      <c r="F2" s="69"/>
      <c r="G2" s="69"/>
      <c r="H2" s="69"/>
      <c r="I2" s="69"/>
      <c r="J2" s="69"/>
      <c r="K2" s="69"/>
      <c r="L2" s="69"/>
      <c r="M2" s="69"/>
      <c r="N2" s="69"/>
      <c r="O2" s="69"/>
      <c r="P2" s="69"/>
      <c r="Q2" s="69"/>
      <c r="R2" s="69"/>
      <c r="S2" s="69"/>
      <c r="T2" s="69"/>
      <c r="U2" s="69"/>
      <c r="V2" s="69"/>
      <c r="W2" s="69"/>
      <c r="X2" s="69"/>
      <c r="Y2" s="69"/>
      <c r="Z2" s="69"/>
      <c r="AA2" s="69"/>
      <c r="AB2" s="69"/>
    </row>
    <row r="3" spans="2:28" ht="14.25" customHeight="1" x14ac:dyDescent="0.2">
      <c r="V3" s="39" t="s">
        <v>131</v>
      </c>
    </row>
    <row r="4" spans="2:28" ht="14.25" customHeight="1" x14ac:dyDescent="0.2"/>
    <row r="5" spans="2:28" ht="23.25" customHeight="1" x14ac:dyDescent="0.2">
      <c r="B5" s="40" t="s">
        <v>132</v>
      </c>
      <c r="C5" s="41"/>
      <c r="D5" s="41"/>
      <c r="E5" s="42"/>
      <c r="F5" s="42"/>
      <c r="G5" s="42"/>
      <c r="H5" s="42"/>
      <c r="I5" s="42"/>
      <c r="J5" s="42"/>
      <c r="K5" s="42"/>
      <c r="M5" s="42"/>
      <c r="N5" s="42"/>
      <c r="O5" s="42"/>
      <c r="P5" s="42"/>
      <c r="Q5" s="42"/>
      <c r="R5" s="42"/>
      <c r="S5" s="42"/>
      <c r="T5" s="42"/>
      <c r="U5" s="42"/>
      <c r="V5" s="42"/>
      <c r="W5" s="42"/>
      <c r="X5" s="42"/>
      <c r="Y5" s="42"/>
      <c r="Z5" s="42"/>
      <c r="AA5" s="42"/>
      <c r="AB5" s="43"/>
    </row>
    <row r="6" spans="2:28" ht="21" customHeight="1" x14ac:dyDescent="0.2">
      <c r="B6" s="44"/>
      <c r="C6" s="42"/>
      <c r="D6" s="70" t="s">
        <v>133</v>
      </c>
      <c r="E6" s="70"/>
      <c r="F6" s="70"/>
      <c r="G6" s="70"/>
      <c r="H6" s="70"/>
      <c r="I6" s="70"/>
      <c r="J6" s="70"/>
      <c r="K6" s="70"/>
      <c r="L6" s="70"/>
      <c r="M6" s="70"/>
      <c r="N6" s="70"/>
      <c r="O6" s="70"/>
      <c r="P6" s="70"/>
      <c r="Q6" s="70"/>
      <c r="R6" s="70"/>
      <c r="S6" s="70"/>
      <c r="T6" s="70"/>
      <c r="U6" s="70"/>
      <c r="V6" s="70"/>
      <c r="W6" s="70"/>
      <c r="X6" s="70"/>
      <c r="Y6" s="70"/>
      <c r="Z6" s="70"/>
      <c r="AA6" s="70"/>
      <c r="AB6" s="45"/>
    </row>
    <row r="7" spans="2:28" ht="14.25" customHeight="1" x14ac:dyDescent="0.2">
      <c r="B7" s="43"/>
      <c r="C7" s="43"/>
      <c r="D7" s="43"/>
      <c r="E7" s="43"/>
      <c r="F7" s="43"/>
      <c r="G7" s="43"/>
      <c r="H7" s="43"/>
      <c r="I7" s="43"/>
      <c r="J7" s="43"/>
      <c r="K7" s="43"/>
      <c r="L7" s="43"/>
      <c r="M7" s="43"/>
      <c r="N7" s="43"/>
      <c r="O7" s="43"/>
      <c r="P7" s="43"/>
      <c r="Q7" s="43"/>
      <c r="R7" s="43"/>
      <c r="S7" s="43"/>
      <c r="T7" s="43"/>
      <c r="U7" s="43"/>
      <c r="V7" s="43"/>
      <c r="W7" s="43"/>
      <c r="X7" s="43"/>
      <c r="Y7" s="43"/>
      <c r="Z7" s="43"/>
      <c r="AA7" s="43"/>
      <c r="AB7" s="43"/>
    </row>
    <row r="8" spans="2:28" ht="14.25" customHeight="1" x14ac:dyDescent="0.2">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9" spans="2:28" ht="24" customHeight="1" x14ac:dyDescent="0.2">
      <c r="B9" s="46" t="s">
        <v>134</v>
      </c>
      <c r="C9" s="42"/>
      <c r="D9" s="42"/>
      <c r="E9" s="42"/>
      <c r="F9" s="42"/>
      <c r="G9" s="42"/>
      <c r="H9" s="42"/>
      <c r="I9" s="42"/>
      <c r="J9" s="42"/>
      <c r="K9" s="42"/>
      <c r="L9" s="42"/>
      <c r="M9" s="42"/>
      <c r="N9" s="42"/>
      <c r="O9" s="42"/>
      <c r="P9" s="42"/>
      <c r="Q9" s="42"/>
      <c r="R9" s="42"/>
      <c r="S9" s="42"/>
      <c r="T9" s="42"/>
      <c r="U9" s="42"/>
      <c r="V9" s="42"/>
      <c r="W9" s="42"/>
      <c r="X9" s="42"/>
      <c r="Y9" s="42"/>
      <c r="Z9" s="42"/>
      <c r="AA9" s="42"/>
      <c r="AB9" s="43"/>
    </row>
    <row r="10" spans="2:28" ht="21" customHeight="1" x14ac:dyDescent="0.2">
      <c r="B10" s="42"/>
      <c r="C10" s="42"/>
      <c r="D10" s="67" t="s">
        <v>135</v>
      </c>
      <c r="E10" s="67"/>
      <c r="F10" s="67"/>
      <c r="G10" s="67"/>
      <c r="H10" s="67"/>
      <c r="I10" s="67"/>
      <c r="J10" s="67"/>
      <c r="K10" s="67"/>
      <c r="L10" s="67"/>
      <c r="M10" s="67"/>
      <c r="N10" s="67"/>
      <c r="O10" s="67"/>
      <c r="P10" s="67"/>
      <c r="Q10" s="67"/>
      <c r="R10" s="67"/>
      <c r="S10" s="67"/>
      <c r="T10" s="67"/>
      <c r="U10" s="67"/>
      <c r="V10" s="67"/>
      <c r="W10" s="67"/>
      <c r="X10" s="67"/>
      <c r="Y10" s="67"/>
      <c r="Z10" s="67"/>
      <c r="AA10" s="67"/>
      <c r="AB10" s="43"/>
    </row>
    <row r="11" spans="2:28" ht="21" customHeight="1" x14ac:dyDescent="0.2">
      <c r="B11" s="42"/>
      <c r="C11" s="42"/>
      <c r="D11" s="71" t="s">
        <v>136</v>
      </c>
      <c r="E11" s="71"/>
      <c r="F11" s="71"/>
      <c r="G11" s="71"/>
      <c r="H11" s="71"/>
      <c r="I11" s="71"/>
      <c r="J11" s="71"/>
      <c r="K11" s="71"/>
      <c r="L11" s="71"/>
      <c r="M11" s="71"/>
      <c r="N11" s="71"/>
      <c r="O11" s="71"/>
      <c r="P11" s="71"/>
      <c r="Q11" s="71"/>
      <c r="R11" s="71"/>
      <c r="S11" s="71"/>
      <c r="T11" s="71"/>
      <c r="U11" s="71"/>
      <c r="V11" s="71"/>
      <c r="W11" s="71"/>
      <c r="X11" s="71"/>
      <c r="Y11" s="71"/>
      <c r="Z11" s="71"/>
      <c r="AA11" s="71"/>
      <c r="AB11" s="43"/>
    </row>
    <row r="12" spans="2:28" ht="21" customHeight="1" x14ac:dyDescent="0.2">
      <c r="B12" s="43"/>
      <c r="C12" s="43"/>
      <c r="D12" s="47"/>
      <c r="E12" s="47"/>
      <c r="F12" s="47"/>
      <c r="G12" s="47"/>
      <c r="H12" s="47"/>
      <c r="I12" s="47"/>
      <c r="J12" s="47"/>
      <c r="K12" s="47"/>
      <c r="L12" s="47"/>
      <c r="M12" s="47"/>
      <c r="N12" s="47"/>
      <c r="O12" s="47"/>
      <c r="P12" s="47"/>
      <c r="Q12" s="47"/>
      <c r="R12" s="47"/>
      <c r="S12" s="47"/>
      <c r="T12" s="47"/>
      <c r="U12" s="47"/>
      <c r="V12" s="47"/>
      <c r="W12" s="47"/>
      <c r="X12" s="47"/>
      <c r="Y12" s="47"/>
      <c r="Z12" s="47"/>
      <c r="AA12" s="47"/>
      <c r="AB12" s="43"/>
    </row>
    <row r="13" spans="2:28" ht="21" customHeight="1" x14ac:dyDescent="0.2">
      <c r="B13" s="43"/>
      <c r="C13" s="42" t="s">
        <v>137</v>
      </c>
      <c r="D13" s="47"/>
      <c r="E13" s="47"/>
      <c r="F13" s="47"/>
      <c r="G13" s="47"/>
      <c r="H13" s="47"/>
      <c r="I13" s="47"/>
      <c r="J13" s="47"/>
      <c r="K13" s="47"/>
      <c r="L13" s="47"/>
      <c r="M13" s="47"/>
      <c r="N13" s="47"/>
      <c r="O13" s="47"/>
      <c r="P13" s="47"/>
      <c r="Q13" s="47"/>
      <c r="R13" s="47"/>
      <c r="S13" s="47"/>
      <c r="T13" s="47"/>
      <c r="U13" s="47"/>
      <c r="V13" s="47"/>
      <c r="W13" s="47"/>
      <c r="X13" s="47"/>
      <c r="Y13" s="47"/>
      <c r="Z13" s="47"/>
      <c r="AA13" s="47"/>
      <c r="AB13" s="43"/>
    </row>
    <row r="14" spans="2:28" ht="24" customHeight="1" x14ac:dyDescent="0.2">
      <c r="B14" s="43"/>
      <c r="C14" s="43"/>
      <c r="D14" s="67" t="s">
        <v>138</v>
      </c>
      <c r="E14" s="67"/>
      <c r="F14" s="67"/>
      <c r="G14" s="67"/>
      <c r="H14" s="67"/>
      <c r="I14" s="67"/>
      <c r="J14" s="67"/>
      <c r="K14" s="67"/>
      <c r="L14" s="67"/>
      <c r="M14" s="67"/>
      <c r="N14" s="67"/>
      <c r="O14" s="67"/>
      <c r="P14" s="67"/>
      <c r="Q14" s="67"/>
      <c r="R14" s="67"/>
      <c r="S14" s="67"/>
      <c r="T14" s="67"/>
      <c r="U14" s="67"/>
      <c r="V14" s="67"/>
      <c r="W14" s="67"/>
      <c r="X14" s="67"/>
      <c r="Y14" s="67"/>
      <c r="Z14" s="67"/>
      <c r="AA14" s="67"/>
      <c r="AB14" s="43"/>
    </row>
    <row r="30" spans="2:28" ht="24" customHeight="1" x14ac:dyDescent="0.2">
      <c r="B30" s="43"/>
      <c r="C30" s="43"/>
      <c r="D30" s="67" t="s">
        <v>139</v>
      </c>
      <c r="E30" s="67"/>
      <c r="F30" s="67"/>
      <c r="G30" s="67"/>
      <c r="H30" s="67"/>
      <c r="I30" s="67"/>
      <c r="J30" s="67"/>
      <c r="K30" s="67"/>
      <c r="L30" s="67"/>
      <c r="M30" s="67"/>
      <c r="N30" s="67"/>
      <c r="O30" s="67"/>
      <c r="P30" s="67"/>
      <c r="Q30" s="67"/>
      <c r="R30" s="67"/>
      <c r="S30" s="67"/>
      <c r="T30" s="67"/>
      <c r="U30" s="67"/>
      <c r="V30" s="67"/>
      <c r="W30" s="67"/>
      <c r="X30" s="67"/>
      <c r="Y30" s="67"/>
      <c r="Z30" s="67"/>
      <c r="AA30" s="67"/>
      <c r="AB30" s="43"/>
    </row>
    <row r="45" spans="2:28" ht="24" customHeight="1" x14ac:dyDescent="0.2">
      <c r="B45" s="43"/>
      <c r="C45" s="43"/>
      <c r="D45" s="67" t="s">
        <v>140</v>
      </c>
      <c r="E45" s="67"/>
      <c r="F45" s="67"/>
      <c r="G45" s="67"/>
      <c r="H45" s="67"/>
      <c r="I45" s="67"/>
      <c r="J45" s="67"/>
      <c r="K45" s="67"/>
      <c r="L45" s="67"/>
      <c r="M45" s="67"/>
      <c r="N45" s="67"/>
      <c r="O45" s="67"/>
      <c r="P45" s="67"/>
      <c r="Q45" s="67"/>
      <c r="R45" s="67"/>
      <c r="S45" s="67"/>
      <c r="T45" s="67"/>
      <c r="U45" s="67"/>
      <c r="V45" s="67"/>
      <c r="W45" s="67"/>
      <c r="X45" s="67"/>
      <c r="Y45" s="67"/>
      <c r="Z45" s="67"/>
      <c r="AA45" s="67"/>
      <c r="AB45" s="43"/>
    </row>
    <row r="77" spans="2:28" ht="24" customHeight="1" x14ac:dyDescent="0.2">
      <c r="B77" s="43"/>
      <c r="C77" s="43"/>
      <c r="D77" s="67" t="s">
        <v>141</v>
      </c>
      <c r="E77" s="67"/>
      <c r="F77" s="67"/>
      <c r="G77" s="67"/>
      <c r="H77" s="67"/>
      <c r="I77" s="67"/>
      <c r="J77" s="67"/>
      <c r="K77" s="67"/>
      <c r="L77" s="67"/>
      <c r="M77" s="67"/>
      <c r="N77" s="67"/>
      <c r="O77" s="67"/>
      <c r="P77" s="67"/>
      <c r="Q77" s="67"/>
      <c r="R77" s="67"/>
      <c r="S77" s="67"/>
      <c r="T77" s="67"/>
      <c r="U77" s="67"/>
      <c r="V77" s="67"/>
      <c r="W77" s="67"/>
      <c r="X77" s="67"/>
      <c r="Y77" s="67"/>
      <c r="Z77" s="67"/>
      <c r="AA77" s="67"/>
      <c r="AB77" s="43"/>
    </row>
    <row r="109" spans="2:28" ht="24" customHeight="1" x14ac:dyDescent="0.2">
      <c r="B109" s="43"/>
      <c r="C109" s="43"/>
      <c r="D109" s="67" t="s">
        <v>142</v>
      </c>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43"/>
    </row>
  </sheetData>
  <sheetProtection algorithmName="SHA-512" hashValue="NWvhp5zhr8s223/ejXHqDjPOBB7rKkgNDQEZLAHSZXxvRYapBFC+REiUFCFH5DPYEpxw/F/ex8Vc2MQI5TOfjQ==" saltValue="XRjn/qmPYnV1OuzppJl0KA==" spinCount="100000" sheet="1" objects="1" scenarios="1"/>
  <mergeCells count="9">
    <mergeCell ref="D45:AA45"/>
    <mergeCell ref="D77:AA77"/>
    <mergeCell ref="D109:AA109"/>
    <mergeCell ref="B2:AB2"/>
    <mergeCell ref="D6:AA6"/>
    <mergeCell ref="D10:AA10"/>
    <mergeCell ref="D11:AA11"/>
    <mergeCell ref="D14:AA14"/>
    <mergeCell ref="D30:AA30"/>
  </mergeCells>
  <phoneticPr fontId="2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50"/>
  <sheetViews>
    <sheetView showGridLines="0" zoomScale="70" zoomScaleNormal="70" zoomScaleSheetLayoutView="85" workbookViewId="0">
      <selection activeCell="J12" sqref="J12:R12"/>
    </sheetView>
  </sheetViews>
  <sheetFormatPr defaultColWidth="9" defaultRowHeight="13.2" x14ac:dyDescent="0.2"/>
  <cols>
    <col min="1" max="1" width="2.6640625" style="224" customWidth="1"/>
    <col min="2" max="2" width="1.6640625" style="224" customWidth="1"/>
    <col min="3" max="3" width="2.109375" style="224" customWidth="1"/>
    <col min="4" max="4" width="12" style="224" customWidth="1"/>
    <col min="5" max="5" width="13.109375" style="224" customWidth="1"/>
    <col min="6" max="15" width="4.88671875" style="224" customWidth="1"/>
    <col min="16" max="17" width="4.88671875" style="225" customWidth="1"/>
    <col min="18" max="18" width="2.109375" style="225" customWidth="1"/>
    <col min="19" max="19" width="1.6640625" style="225" customWidth="1"/>
    <col min="20" max="22" width="7.21875" style="224" customWidth="1"/>
    <col min="23" max="24" width="9" style="224"/>
    <col min="25" max="25" width="2.6640625" style="224" customWidth="1"/>
    <col min="26" max="26" width="1.6640625" style="224" customWidth="1"/>
    <col min="27" max="27" width="2.109375" style="224" customWidth="1"/>
    <col min="28" max="28" width="12" style="224" customWidth="1"/>
    <col min="29" max="29" width="13.109375" style="224" customWidth="1"/>
    <col min="30" max="39" width="4.88671875" style="224" customWidth="1"/>
    <col min="40" max="41" width="4.88671875" style="225" customWidth="1"/>
    <col min="42" max="42" width="2.109375" style="225" customWidth="1"/>
    <col min="43" max="16384" width="9" style="224"/>
  </cols>
  <sheetData>
    <row r="1" spans="1:42" x14ac:dyDescent="0.2">
      <c r="S1" s="226"/>
    </row>
    <row r="2" spans="1:42" x14ac:dyDescent="0.2">
      <c r="B2" s="227"/>
      <c r="C2" s="228"/>
      <c r="D2" s="229" t="s">
        <v>121</v>
      </c>
      <c r="O2" s="225"/>
      <c r="R2" s="226"/>
      <c r="S2" s="224"/>
      <c r="Z2" s="227"/>
      <c r="AA2" s="228"/>
      <c r="AB2" s="229" t="s">
        <v>121</v>
      </c>
      <c r="AM2" s="225"/>
      <c r="AP2" s="226"/>
    </row>
    <row r="3" spans="1:42" ht="13.95" customHeight="1" x14ac:dyDescent="0.2">
      <c r="B3" s="230"/>
      <c r="C3" s="231"/>
      <c r="D3" s="229" t="s">
        <v>122</v>
      </c>
      <c r="O3" s="225"/>
      <c r="R3" s="226"/>
      <c r="S3" s="224"/>
      <c r="Z3" s="230"/>
      <c r="AA3" s="231"/>
      <c r="AB3" s="229" t="s">
        <v>122</v>
      </c>
      <c r="AM3" s="225"/>
      <c r="AP3" s="226"/>
    </row>
    <row r="4" spans="1:42" x14ac:dyDescent="0.2">
      <c r="O4" s="225"/>
      <c r="R4" s="226"/>
      <c r="S4" s="224"/>
      <c r="AM4" s="225"/>
      <c r="AP4" s="226"/>
    </row>
    <row r="5" spans="1:42" x14ac:dyDescent="0.2">
      <c r="C5" s="232" t="s">
        <v>163</v>
      </c>
      <c r="M5" s="233" t="str">
        <f>IF(入力シート!$E$5="","年　　月　　日",入力シート!$E$5)</f>
        <v>年　　月　　日</v>
      </c>
      <c r="N5" s="233"/>
      <c r="O5" s="233"/>
      <c r="P5" s="233"/>
      <c r="Q5" s="233"/>
      <c r="R5" s="233"/>
      <c r="S5" s="312"/>
      <c r="AA5" s="232" t="s">
        <v>163</v>
      </c>
      <c r="AK5" s="233">
        <v>45493</v>
      </c>
      <c r="AL5" s="233"/>
      <c r="AM5" s="233"/>
      <c r="AN5" s="233"/>
      <c r="AO5" s="233"/>
      <c r="AP5" s="233"/>
    </row>
    <row r="6" spans="1:42" x14ac:dyDescent="0.2">
      <c r="L6" s="249"/>
      <c r="M6" s="249"/>
      <c r="N6" s="249"/>
      <c r="O6" s="249"/>
      <c r="Q6" s="249"/>
      <c r="T6" s="225"/>
      <c r="U6" s="225"/>
      <c r="V6" s="225"/>
      <c r="AJ6" s="249"/>
      <c r="AK6" s="249"/>
      <c r="AL6" s="249"/>
      <c r="AM6" s="249"/>
      <c r="AO6" s="249"/>
    </row>
    <row r="7" spans="1:42" x14ac:dyDescent="0.2">
      <c r="J7" s="226"/>
      <c r="K7" s="234"/>
      <c r="L7" s="234"/>
      <c r="M7" s="235"/>
      <c r="N7" s="235"/>
      <c r="O7" s="235"/>
      <c r="P7" s="235"/>
      <c r="Q7" s="235"/>
      <c r="AH7" s="226"/>
      <c r="AI7" s="234"/>
      <c r="AJ7" s="234"/>
      <c r="AK7" s="235"/>
      <c r="AL7" s="235"/>
      <c r="AM7" s="235"/>
      <c r="AN7" s="235"/>
      <c r="AO7" s="235"/>
    </row>
    <row r="8" spans="1:42" x14ac:dyDescent="0.2">
      <c r="D8" s="236" t="s">
        <v>0</v>
      </c>
      <c r="E8" s="236"/>
      <c r="AB8" s="236" t="s">
        <v>0</v>
      </c>
      <c r="AC8" s="236"/>
    </row>
    <row r="9" spans="1:42" x14ac:dyDescent="0.2">
      <c r="D9" s="236" t="s">
        <v>5</v>
      </c>
      <c r="E9" s="236"/>
      <c r="P9" s="224"/>
      <c r="AB9" s="236" t="s">
        <v>5</v>
      </c>
      <c r="AC9" s="236"/>
      <c r="AN9" s="224"/>
    </row>
    <row r="10" spans="1:42" x14ac:dyDescent="0.2">
      <c r="A10" s="237"/>
      <c r="B10" s="238"/>
      <c r="C10" s="239"/>
      <c r="D10" s="239"/>
      <c r="E10" s="239"/>
      <c r="F10" s="239"/>
      <c r="G10" s="239"/>
      <c r="H10" s="239"/>
      <c r="I10" s="239"/>
      <c r="J10" s="239"/>
      <c r="K10" s="239"/>
      <c r="L10" s="239"/>
      <c r="M10" s="238"/>
      <c r="N10" s="238"/>
      <c r="O10" s="238"/>
      <c r="P10" s="238"/>
      <c r="Q10" s="238"/>
      <c r="R10" s="238"/>
      <c r="S10" s="238"/>
      <c r="T10" s="238"/>
      <c r="U10" s="238"/>
      <c r="V10" s="238"/>
      <c r="Y10" s="237"/>
      <c r="Z10" s="238"/>
      <c r="AA10" s="239"/>
      <c r="AB10" s="239"/>
      <c r="AC10" s="239"/>
      <c r="AD10" s="239"/>
      <c r="AE10" s="239"/>
      <c r="AF10" s="239"/>
      <c r="AG10" s="239"/>
      <c r="AH10" s="239"/>
      <c r="AI10" s="239"/>
      <c r="AJ10" s="239"/>
      <c r="AK10" s="238"/>
      <c r="AL10" s="238"/>
      <c r="AM10" s="238"/>
      <c r="AN10" s="238"/>
      <c r="AO10" s="238"/>
      <c r="AP10" s="238"/>
    </row>
    <row r="11" spans="1:42" ht="15" customHeight="1" x14ac:dyDescent="0.2">
      <c r="A11" s="237"/>
      <c r="B11" s="237"/>
      <c r="C11" s="237"/>
      <c r="D11" s="238"/>
      <c r="E11" s="238"/>
      <c r="F11" s="238"/>
      <c r="G11" s="238" t="s">
        <v>10</v>
      </c>
      <c r="I11" s="237"/>
      <c r="J11" s="238"/>
      <c r="K11" s="238"/>
      <c r="L11" s="238"/>
      <c r="M11" s="238"/>
      <c r="N11" s="238"/>
      <c r="O11" s="238"/>
      <c r="P11" s="238"/>
      <c r="Q11" s="238"/>
      <c r="R11" s="240"/>
      <c r="S11" s="240"/>
      <c r="T11" s="225"/>
      <c r="U11" s="225"/>
      <c r="V11" s="225"/>
      <c r="Y11" s="237"/>
      <c r="Z11" s="237"/>
      <c r="AA11" s="237"/>
      <c r="AB11" s="238"/>
      <c r="AC11" s="238"/>
      <c r="AD11" s="238"/>
      <c r="AE11" s="238" t="s">
        <v>10</v>
      </c>
      <c r="AG11" s="237"/>
      <c r="AH11" s="238"/>
      <c r="AI11" s="238"/>
      <c r="AJ11" s="238"/>
      <c r="AK11" s="238"/>
      <c r="AL11" s="238"/>
      <c r="AM11" s="238"/>
      <c r="AN11" s="238"/>
      <c r="AO11" s="238"/>
      <c r="AP11" s="240"/>
    </row>
    <row r="12" spans="1:42" ht="15" customHeight="1" x14ac:dyDescent="0.2">
      <c r="A12" s="237"/>
      <c r="B12" s="237"/>
      <c r="C12" s="237"/>
      <c r="D12" s="238"/>
      <c r="E12" s="239"/>
      <c r="F12" s="239"/>
      <c r="G12" s="241" t="s">
        <v>11</v>
      </c>
      <c r="H12" s="241"/>
      <c r="I12" s="238"/>
      <c r="J12" s="242" t="str">
        <f>入力シート!$E$10&amp;" "&amp;入力シート!$E$11</f>
        <v xml:space="preserve"> </v>
      </c>
      <c r="K12" s="242"/>
      <c r="L12" s="242"/>
      <c r="M12" s="242"/>
      <c r="N12" s="242"/>
      <c r="O12" s="242"/>
      <c r="P12" s="242"/>
      <c r="Q12" s="242"/>
      <c r="R12" s="242"/>
      <c r="Y12" s="237"/>
      <c r="Z12" s="237"/>
      <c r="AA12" s="237"/>
      <c r="AB12" s="238"/>
      <c r="AC12" s="239"/>
      <c r="AD12" s="239"/>
      <c r="AE12" s="241" t="s">
        <v>11</v>
      </c>
      <c r="AF12" s="241"/>
      <c r="AG12" s="238"/>
      <c r="AH12" s="242" t="s">
        <v>153</v>
      </c>
      <c r="AI12" s="242"/>
      <c r="AJ12" s="242"/>
      <c r="AK12" s="242"/>
      <c r="AL12" s="242"/>
      <c r="AM12" s="242"/>
      <c r="AN12" s="242"/>
      <c r="AO12" s="242"/>
      <c r="AP12" s="242"/>
    </row>
    <row r="13" spans="1:42" ht="15" customHeight="1" x14ac:dyDescent="0.2">
      <c r="A13" s="237"/>
      <c r="B13" s="237"/>
      <c r="C13" s="237"/>
      <c r="D13" s="238"/>
      <c r="E13" s="239"/>
      <c r="F13" s="239"/>
      <c r="G13" s="241" t="s">
        <v>12</v>
      </c>
      <c r="H13" s="241"/>
      <c r="I13" s="243"/>
      <c r="J13" s="244">
        <f>入力シート!$E$9</f>
        <v>0</v>
      </c>
      <c r="K13" s="244"/>
      <c r="L13" s="244"/>
      <c r="M13" s="244"/>
      <c r="N13" s="244"/>
      <c r="O13" s="244"/>
      <c r="P13" s="244"/>
      <c r="Q13" s="244"/>
      <c r="R13" s="244"/>
      <c r="Y13" s="237"/>
      <c r="Z13" s="237"/>
      <c r="AA13" s="237"/>
      <c r="AB13" s="238"/>
      <c r="AC13" s="239"/>
      <c r="AD13" s="239"/>
      <c r="AE13" s="241" t="s">
        <v>12</v>
      </c>
      <c r="AF13" s="241"/>
      <c r="AG13" s="243"/>
      <c r="AH13" s="244" t="s">
        <v>149</v>
      </c>
      <c r="AI13" s="244"/>
      <c r="AJ13" s="244"/>
      <c r="AK13" s="244"/>
      <c r="AL13" s="244"/>
      <c r="AM13" s="244"/>
      <c r="AN13" s="244"/>
      <c r="AO13" s="244"/>
      <c r="AP13" s="244"/>
    </row>
    <row r="14" spans="1:42" ht="15" customHeight="1" x14ac:dyDescent="0.2">
      <c r="A14" s="237"/>
      <c r="B14" s="237"/>
      <c r="C14" s="237"/>
      <c r="D14" s="238"/>
      <c r="E14" s="239"/>
      <c r="F14" s="239"/>
      <c r="G14" s="241" t="s">
        <v>13</v>
      </c>
      <c r="H14" s="241"/>
      <c r="I14" s="243"/>
      <c r="J14" s="245" t="str">
        <f>入力シート!$E$12&amp;" "&amp;入力シート!$E$14</f>
        <v xml:space="preserve"> </v>
      </c>
      <c r="K14" s="245"/>
      <c r="L14" s="245"/>
      <c r="M14" s="245"/>
      <c r="N14" s="245"/>
      <c r="O14" s="245"/>
      <c r="P14" s="245"/>
      <c r="Q14" s="245"/>
      <c r="R14" s="245"/>
      <c r="Y14" s="237"/>
      <c r="Z14" s="237"/>
      <c r="AA14" s="237"/>
      <c r="AB14" s="238"/>
      <c r="AC14" s="239"/>
      <c r="AD14" s="239"/>
      <c r="AE14" s="241" t="s">
        <v>13</v>
      </c>
      <c r="AF14" s="241"/>
      <c r="AG14" s="243"/>
      <c r="AH14" s="244" t="s">
        <v>154</v>
      </c>
      <c r="AI14" s="244"/>
      <c r="AJ14" s="244"/>
      <c r="AK14" s="244"/>
      <c r="AL14" s="244"/>
      <c r="AM14" s="244"/>
      <c r="AN14" s="244"/>
      <c r="AO14" s="244"/>
      <c r="AP14" s="244"/>
    </row>
    <row r="15" spans="1:42" ht="15" customHeight="1" x14ac:dyDescent="0.2">
      <c r="A15" s="237"/>
      <c r="B15" s="237"/>
      <c r="C15" s="237"/>
      <c r="D15" s="238"/>
      <c r="E15" s="239"/>
      <c r="F15" s="239"/>
      <c r="G15" s="241" t="s">
        <v>14</v>
      </c>
      <c r="H15" s="241"/>
      <c r="I15" s="238"/>
      <c r="J15" s="246" t="str">
        <f>入力シート!$E$15&amp;" "&amp;入力シート!$E$17</f>
        <v xml:space="preserve"> </v>
      </c>
      <c r="K15" s="246"/>
      <c r="L15" s="246"/>
      <c r="M15" s="246"/>
      <c r="N15" s="246"/>
      <c r="O15" s="246"/>
      <c r="P15" s="246"/>
      <c r="Q15" s="246"/>
      <c r="R15" s="246"/>
      <c r="Y15" s="237"/>
      <c r="Z15" s="237"/>
      <c r="AA15" s="237"/>
      <c r="AB15" s="238"/>
      <c r="AC15" s="239"/>
      <c r="AD15" s="239"/>
      <c r="AE15" s="241" t="s">
        <v>14</v>
      </c>
      <c r="AF15" s="241"/>
      <c r="AG15" s="238"/>
      <c r="AH15" s="242" t="s">
        <v>155</v>
      </c>
      <c r="AI15" s="242"/>
      <c r="AJ15" s="242"/>
      <c r="AK15" s="242"/>
      <c r="AL15" s="242"/>
      <c r="AM15" s="242"/>
      <c r="AN15" s="242"/>
      <c r="AO15" s="242"/>
      <c r="AP15" s="242"/>
    </row>
    <row r="16" spans="1:42" ht="15" customHeight="1" x14ac:dyDescent="0.2">
      <c r="A16" s="237"/>
      <c r="B16" s="237"/>
      <c r="C16" s="237"/>
      <c r="D16" s="238"/>
      <c r="E16" s="239"/>
      <c r="F16" s="239"/>
      <c r="G16" s="238"/>
      <c r="H16" s="238"/>
      <c r="I16" s="238"/>
      <c r="J16" s="238"/>
      <c r="K16" s="247"/>
      <c r="L16" s="238"/>
      <c r="M16" s="238"/>
      <c r="N16" s="238"/>
      <c r="O16" s="238"/>
      <c r="P16" s="238"/>
      <c r="Q16" s="248"/>
      <c r="R16" s="248"/>
      <c r="Y16" s="237"/>
      <c r="Z16" s="237"/>
      <c r="AA16" s="237"/>
      <c r="AB16" s="238"/>
      <c r="AC16" s="239"/>
      <c r="AD16" s="239"/>
      <c r="AE16" s="238"/>
      <c r="AF16" s="238"/>
      <c r="AG16" s="238"/>
      <c r="AH16" s="238"/>
      <c r="AI16" s="247"/>
      <c r="AJ16" s="238"/>
      <c r="AK16" s="238"/>
      <c r="AL16" s="238"/>
      <c r="AM16" s="238"/>
      <c r="AN16" s="238"/>
      <c r="AO16" s="248"/>
      <c r="AP16" s="248"/>
    </row>
    <row r="17" spans="1:42" ht="15" customHeight="1" x14ac:dyDescent="0.2">
      <c r="A17" s="237"/>
      <c r="B17" s="237"/>
      <c r="C17" s="237"/>
      <c r="D17" s="238"/>
      <c r="E17" s="238"/>
      <c r="F17" s="238"/>
      <c r="G17" s="238" t="s">
        <v>16</v>
      </c>
      <c r="H17" s="237"/>
      <c r="I17" s="238"/>
      <c r="J17" s="238"/>
      <c r="K17" s="238"/>
      <c r="L17" s="238"/>
      <c r="M17" s="238"/>
      <c r="N17" s="238"/>
      <c r="O17" s="238"/>
      <c r="P17" s="238"/>
      <c r="Q17" s="240"/>
      <c r="R17" s="240"/>
      <c r="Y17" s="237"/>
      <c r="Z17" s="237"/>
      <c r="AA17" s="237"/>
      <c r="AB17" s="238"/>
      <c r="AC17" s="238"/>
      <c r="AD17" s="238"/>
      <c r="AE17" s="238" t="s">
        <v>16</v>
      </c>
      <c r="AF17" s="237"/>
      <c r="AG17" s="238"/>
      <c r="AH17" s="238"/>
      <c r="AI17" s="238"/>
      <c r="AJ17" s="238"/>
      <c r="AK17" s="238"/>
      <c r="AL17" s="238"/>
      <c r="AM17" s="238"/>
      <c r="AN17" s="238"/>
      <c r="AO17" s="240"/>
      <c r="AP17" s="240"/>
    </row>
    <row r="18" spans="1:42" ht="15" customHeight="1" x14ac:dyDescent="0.2">
      <c r="A18" s="237"/>
      <c r="B18" s="237"/>
      <c r="C18" s="237"/>
      <c r="D18" s="238"/>
      <c r="E18" s="239"/>
      <c r="F18" s="239"/>
      <c r="G18" s="241" t="s">
        <v>11</v>
      </c>
      <c r="H18" s="241"/>
      <c r="I18" s="238"/>
      <c r="J18" s="242" t="str">
        <f>入力シート!$E$24&amp;" "&amp;入力シート!$E$25</f>
        <v xml:space="preserve"> </v>
      </c>
      <c r="K18" s="242"/>
      <c r="L18" s="242"/>
      <c r="M18" s="242"/>
      <c r="N18" s="242"/>
      <c r="O18" s="242"/>
      <c r="P18" s="242"/>
      <c r="Q18" s="242"/>
      <c r="R18" s="242"/>
      <c r="Y18" s="237"/>
      <c r="Z18" s="237"/>
      <c r="AA18" s="237"/>
      <c r="AB18" s="238"/>
      <c r="AC18" s="239"/>
      <c r="AD18" s="239"/>
      <c r="AE18" s="241" t="s">
        <v>11</v>
      </c>
      <c r="AF18" s="241"/>
      <c r="AG18" s="238"/>
      <c r="AH18" s="242" t="str">
        <f>入力シート!$E$24&amp;" "&amp;入力シート!$E$25</f>
        <v xml:space="preserve"> </v>
      </c>
      <c r="AI18" s="242"/>
      <c r="AJ18" s="242"/>
      <c r="AK18" s="242"/>
      <c r="AL18" s="242"/>
      <c r="AM18" s="242"/>
      <c r="AN18" s="242"/>
      <c r="AO18" s="242"/>
      <c r="AP18" s="242"/>
    </row>
    <row r="19" spans="1:42" ht="15" customHeight="1" x14ac:dyDescent="0.2">
      <c r="A19" s="237"/>
      <c r="B19" s="237"/>
      <c r="C19" s="237"/>
      <c r="D19" s="238"/>
      <c r="E19" s="239"/>
      <c r="F19" s="239"/>
      <c r="G19" s="241" t="s">
        <v>12</v>
      </c>
      <c r="H19" s="241"/>
      <c r="I19" s="243"/>
      <c r="J19" s="244">
        <f>入力シート!$E$23</f>
        <v>0</v>
      </c>
      <c r="K19" s="244"/>
      <c r="L19" s="244"/>
      <c r="M19" s="244"/>
      <c r="N19" s="244"/>
      <c r="O19" s="244"/>
      <c r="P19" s="244"/>
      <c r="Q19" s="244"/>
      <c r="R19" s="244"/>
      <c r="Y19" s="237"/>
      <c r="Z19" s="237"/>
      <c r="AA19" s="237"/>
      <c r="AB19" s="238"/>
      <c r="AC19" s="239"/>
      <c r="AD19" s="239"/>
      <c r="AE19" s="241" t="s">
        <v>12</v>
      </c>
      <c r="AF19" s="241"/>
      <c r="AG19" s="243"/>
      <c r="AH19" s="244">
        <f>入力シート!$E$23</f>
        <v>0</v>
      </c>
      <c r="AI19" s="244"/>
      <c r="AJ19" s="244"/>
      <c r="AK19" s="244"/>
      <c r="AL19" s="244"/>
      <c r="AM19" s="244"/>
      <c r="AN19" s="244"/>
      <c r="AO19" s="244"/>
      <c r="AP19" s="244"/>
    </row>
    <row r="20" spans="1:42" ht="15" customHeight="1" x14ac:dyDescent="0.2">
      <c r="A20" s="237"/>
      <c r="B20" s="237"/>
      <c r="C20" s="237"/>
      <c r="D20" s="238"/>
      <c r="E20" s="239"/>
      <c r="F20" s="239"/>
      <c r="G20" s="241" t="s">
        <v>13</v>
      </c>
      <c r="H20" s="241"/>
      <c r="I20" s="243"/>
      <c r="J20" s="245" t="str">
        <f>入力シート!$E$26&amp;" "&amp;入力シート!$E$28</f>
        <v xml:space="preserve"> </v>
      </c>
      <c r="K20" s="245"/>
      <c r="L20" s="245"/>
      <c r="M20" s="245"/>
      <c r="N20" s="245"/>
      <c r="O20" s="245"/>
      <c r="P20" s="245"/>
      <c r="Q20" s="245"/>
      <c r="R20" s="245"/>
      <c r="Y20" s="237"/>
      <c r="Z20" s="237"/>
      <c r="AA20" s="237"/>
      <c r="AB20" s="238"/>
      <c r="AC20" s="239"/>
      <c r="AD20" s="239"/>
      <c r="AE20" s="241" t="s">
        <v>13</v>
      </c>
      <c r="AF20" s="241"/>
      <c r="AG20" s="243"/>
      <c r="AH20" s="245" t="str">
        <f>入力シート!$E$26&amp;" "&amp;入力シート!$E$28</f>
        <v xml:space="preserve"> </v>
      </c>
      <c r="AI20" s="245"/>
      <c r="AJ20" s="245"/>
      <c r="AK20" s="245"/>
      <c r="AL20" s="245"/>
      <c r="AM20" s="245"/>
      <c r="AN20" s="245"/>
      <c r="AO20" s="245"/>
      <c r="AP20" s="245"/>
    </row>
    <row r="21" spans="1:42" ht="15" customHeight="1" x14ac:dyDescent="0.2">
      <c r="A21" s="237"/>
      <c r="B21" s="237"/>
      <c r="C21" s="237"/>
      <c r="D21" s="238"/>
      <c r="E21" s="239"/>
      <c r="F21" s="239"/>
      <c r="G21" s="241" t="s">
        <v>14</v>
      </c>
      <c r="H21" s="241"/>
      <c r="I21" s="238"/>
      <c r="J21" s="246" t="str">
        <f>入力シート!$E$29&amp;" "&amp;入力シート!$E$31</f>
        <v xml:space="preserve"> </v>
      </c>
      <c r="K21" s="246"/>
      <c r="L21" s="246"/>
      <c r="M21" s="246"/>
      <c r="N21" s="246"/>
      <c r="O21" s="246"/>
      <c r="P21" s="246"/>
      <c r="Q21" s="246"/>
      <c r="R21" s="246"/>
      <c r="Y21" s="237"/>
      <c r="Z21" s="237"/>
      <c r="AA21" s="237"/>
      <c r="AB21" s="238"/>
      <c r="AC21" s="239"/>
      <c r="AD21" s="239"/>
      <c r="AE21" s="241" t="s">
        <v>14</v>
      </c>
      <c r="AF21" s="241"/>
      <c r="AG21" s="238"/>
      <c r="AH21" s="246" t="str">
        <f>入力シート!$E$29&amp;" "&amp;入力シート!$E$31</f>
        <v xml:space="preserve"> </v>
      </c>
      <c r="AI21" s="246"/>
      <c r="AJ21" s="246"/>
      <c r="AK21" s="246"/>
      <c r="AL21" s="246"/>
      <c r="AM21" s="246"/>
      <c r="AN21" s="246"/>
      <c r="AO21" s="246"/>
      <c r="AP21" s="246"/>
    </row>
    <row r="22" spans="1:42" x14ac:dyDescent="0.2">
      <c r="A22" s="237"/>
      <c r="B22" s="237"/>
      <c r="C22" s="237"/>
      <c r="D22" s="238"/>
      <c r="E22" s="239"/>
      <c r="F22" s="239"/>
      <c r="G22" s="238"/>
      <c r="H22" s="238"/>
      <c r="I22" s="238"/>
      <c r="J22" s="238"/>
      <c r="K22" s="238"/>
      <c r="L22" s="238"/>
      <c r="M22" s="238"/>
      <c r="N22" s="238"/>
      <c r="O22" s="238"/>
      <c r="P22" s="238"/>
      <c r="Q22" s="248"/>
      <c r="R22" s="248"/>
      <c r="Y22" s="237"/>
      <c r="Z22" s="237"/>
      <c r="AA22" s="237"/>
      <c r="AB22" s="238"/>
      <c r="AC22" s="239"/>
      <c r="AD22" s="239"/>
      <c r="AE22" s="238"/>
      <c r="AF22" s="238"/>
      <c r="AG22" s="238"/>
      <c r="AH22" s="238"/>
      <c r="AI22" s="238"/>
      <c r="AJ22" s="238"/>
      <c r="AK22" s="238"/>
      <c r="AL22" s="238"/>
      <c r="AM22" s="238"/>
      <c r="AN22" s="238"/>
      <c r="AO22" s="248"/>
      <c r="AP22" s="248"/>
    </row>
    <row r="23" spans="1:42" ht="15" customHeight="1" x14ac:dyDescent="0.2">
      <c r="A23" s="237"/>
      <c r="B23" s="237"/>
      <c r="C23" s="237"/>
      <c r="D23" s="238"/>
      <c r="E23" s="238"/>
      <c r="F23" s="238"/>
      <c r="G23" s="238" t="s">
        <v>17</v>
      </c>
      <c r="H23" s="237"/>
      <c r="I23" s="238"/>
      <c r="J23" s="238"/>
      <c r="K23" s="238"/>
      <c r="L23" s="238"/>
      <c r="M23" s="238"/>
      <c r="N23" s="238"/>
      <c r="O23" s="238"/>
      <c r="P23" s="238"/>
      <c r="Q23" s="240"/>
      <c r="R23" s="240"/>
      <c r="Y23" s="237"/>
      <c r="Z23" s="237"/>
      <c r="AA23" s="237"/>
      <c r="AB23" s="238"/>
      <c r="AC23" s="238"/>
      <c r="AD23" s="238"/>
      <c r="AE23" s="238" t="s">
        <v>17</v>
      </c>
      <c r="AF23" s="237"/>
      <c r="AG23" s="238"/>
      <c r="AH23" s="238"/>
      <c r="AI23" s="238"/>
      <c r="AJ23" s="238"/>
      <c r="AK23" s="238"/>
      <c r="AL23" s="238"/>
      <c r="AM23" s="238"/>
      <c r="AN23" s="238"/>
      <c r="AO23" s="240"/>
      <c r="AP23" s="240"/>
    </row>
    <row r="24" spans="1:42" ht="15" customHeight="1" x14ac:dyDescent="0.2">
      <c r="A24" s="237"/>
      <c r="B24" s="237"/>
      <c r="C24" s="237"/>
      <c r="D24" s="238"/>
      <c r="E24" s="239"/>
      <c r="F24" s="239"/>
      <c r="G24" s="241" t="s">
        <v>11</v>
      </c>
      <c r="H24" s="241"/>
      <c r="I24" s="238"/>
      <c r="J24" s="242" t="str">
        <f>入力シート!$E$38&amp;" "&amp;入力シート!$E$39</f>
        <v xml:space="preserve"> </v>
      </c>
      <c r="K24" s="242"/>
      <c r="L24" s="242"/>
      <c r="M24" s="242"/>
      <c r="N24" s="242"/>
      <c r="O24" s="242"/>
      <c r="P24" s="242"/>
      <c r="Q24" s="242"/>
      <c r="R24" s="242"/>
      <c r="Y24" s="237"/>
      <c r="Z24" s="237"/>
      <c r="AA24" s="237"/>
      <c r="AB24" s="238"/>
      <c r="AC24" s="239"/>
      <c r="AD24" s="239"/>
      <c r="AE24" s="241" t="s">
        <v>11</v>
      </c>
      <c r="AF24" s="241"/>
      <c r="AG24" s="238"/>
      <c r="AH24" s="242" t="s">
        <v>153</v>
      </c>
      <c r="AI24" s="242"/>
      <c r="AJ24" s="242"/>
      <c r="AK24" s="242"/>
      <c r="AL24" s="242"/>
      <c r="AM24" s="242"/>
      <c r="AN24" s="242"/>
      <c r="AO24" s="242"/>
      <c r="AP24" s="242"/>
    </row>
    <row r="25" spans="1:42" ht="15" customHeight="1" x14ac:dyDescent="0.2">
      <c r="A25" s="237"/>
      <c r="B25" s="237"/>
      <c r="C25" s="237"/>
      <c r="D25" s="238"/>
      <c r="E25" s="239"/>
      <c r="F25" s="239"/>
      <c r="G25" s="241" t="s">
        <v>12</v>
      </c>
      <c r="H25" s="241"/>
      <c r="I25" s="243"/>
      <c r="J25" s="244">
        <f>入力シート!$E$37</f>
        <v>0</v>
      </c>
      <c r="K25" s="244"/>
      <c r="L25" s="244"/>
      <c r="M25" s="244"/>
      <c r="N25" s="244"/>
      <c r="O25" s="244"/>
      <c r="P25" s="244"/>
      <c r="Q25" s="244"/>
      <c r="R25" s="244"/>
      <c r="Y25" s="237"/>
      <c r="Z25" s="237"/>
      <c r="AA25" s="237"/>
      <c r="AB25" s="238"/>
      <c r="AC25" s="239"/>
      <c r="AD25" s="239"/>
      <c r="AE25" s="241" t="s">
        <v>12</v>
      </c>
      <c r="AF25" s="241"/>
      <c r="AG25" s="243"/>
      <c r="AH25" s="244" t="s">
        <v>149</v>
      </c>
      <c r="AI25" s="244"/>
      <c r="AJ25" s="244"/>
      <c r="AK25" s="244"/>
      <c r="AL25" s="244"/>
      <c r="AM25" s="244"/>
      <c r="AN25" s="244"/>
      <c r="AO25" s="244"/>
      <c r="AP25" s="244"/>
    </row>
    <row r="26" spans="1:42" ht="15" customHeight="1" x14ac:dyDescent="0.2">
      <c r="A26" s="237"/>
      <c r="B26" s="237"/>
      <c r="C26" s="237"/>
      <c r="D26" s="238"/>
      <c r="E26" s="239"/>
      <c r="F26" s="239"/>
      <c r="G26" s="241" t="s">
        <v>13</v>
      </c>
      <c r="H26" s="241"/>
      <c r="I26" s="243"/>
      <c r="J26" s="245" t="str">
        <f>入力シート!$E$40&amp;" "&amp;入力シート!$E$42</f>
        <v xml:space="preserve"> </v>
      </c>
      <c r="K26" s="245"/>
      <c r="L26" s="245"/>
      <c r="M26" s="245"/>
      <c r="N26" s="245"/>
      <c r="O26" s="245"/>
      <c r="P26" s="245"/>
      <c r="Q26" s="245"/>
      <c r="R26" s="245"/>
      <c r="Y26" s="237"/>
      <c r="Z26" s="237"/>
      <c r="AA26" s="237"/>
      <c r="AB26" s="238"/>
      <c r="AC26" s="239"/>
      <c r="AD26" s="239"/>
      <c r="AE26" s="241" t="s">
        <v>13</v>
      </c>
      <c r="AF26" s="241"/>
      <c r="AG26" s="243"/>
      <c r="AH26" s="244" t="s">
        <v>154</v>
      </c>
      <c r="AI26" s="244"/>
      <c r="AJ26" s="244"/>
      <c r="AK26" s="244"/>
      <c r="AL26" s="244"/>
      <c r="AM26" s="244"/>
      <c r="AN26" s="244"/>
      <c r="AO26" s="244"/>
      <c r="AP26" s="244"/>
    </row>
    <row r="27" spans="1:42" ht="15" customHeight="1" x14ac:dyDescent="0.2">
      <c r="A27" s="237"/>
      <c r="B27" s="237"/>
      <c r="C27" s="237"/>
      <c r="D27" s="238"/>
      <c r="E27" s="239"/>
      <c r="F27" s="239"/>
      <c r="G27" s="241" t="s">
        <v>14</v>
      </c>
      <c r="H27" s="241"/>
      <c r="I27" s="238"/>
      <c r="J27" s="246" t="str">
        <f>入力シート!$E$43&amp;" "&amp;入力シート!$E$45</f>
        <v xml:space="preserve"> </v>
      </c>
      <c r="K27" s="246"/>
      <c r="L27" s="246"/>
      <c r="M27" s="246"/>
      <c r="N27" s="246"/>
      <c r="O27" s="246"/>
      <c r="P27" s="246"/>
      <c r="Q27" s="246"/>
      <c r="R27" s="246"/>
      <c r="Y27" s="237"/>
      <c r="Z27" s="237"/>
      <c r="AA27" s="237"/>
      <c r="AB27" s="238"/>
      <c r="AC27" s="239"/>
      <c r="AD27" s="239"/>
      <c r="AE27" s="241" t="s">
        <v>14</v>
      </c>
      <c r="AF27" s="241"/>
      <c r="AG27" s="238"/>
      <c r="AH27" s="242" t="s">
        <v>155</v>
      </c>
      <c r="AI27" s="242"/>
      <c r="AJ27" s="242"/>
      <c r="AK27" s="242"/>
      <c r="AL27" s="242"/>
      <c r="AM27" s="242"/>
      <c r="AN27" s="242"/>
      <c r="AO27" s="242"/>
      <c r="AP27" s="242"/>
    </row>
    <row r="28" spans="1:42" ht="9" customHeight="1" x14ac:dyDescent="0.2"/>
    <row r="29" spans="1:42" ht="25.8" x14ac:dyDescent="0.2">
      <c r="D29" s="250" t="s">
        <v>114</v>
      </c>
      <c r="E29" s="250"/>
      <c r="F29" s="250"/>
      <c r="G29" s="250"/>
      <c r="H29" s="250"/>
      <c r="I29" s="250"/>
      <c r="J29" s="250"/>
      <c r="K29" s="250"/>
      <c r="L29" s="250"/>
      <c r="M29" s="250"/>
      <c r="N29" s="250"/>
      <c r="O29" s="250"/>
      <c r="P29" s="250"/>
      <c r="Q29" s="250"/>
      <c r="AB29" s="250" t="s">
        <v>114</v>
      </c>
      <c r="AC29" s="250"/>
      <c r="AD29" s="250"/>
      <c r="AE29" s="250"/>
      <c r="AF29" s="250"/>
      <c r="AG29" s="250"/>
      <c r="AH29" s="250"/>
      <c r="AI29" s="250"/>
      <c r="AJ29" s="250"/>
      <c r="AK29" s="250"/>
      <c r="AL29" s="250"/>
      <c r="AM29" s="250"/>
      <c r="AN29" s="250"/>
      <c r="AO29" s="250"/>
    </row>
    <row r="31" spans="1:42" ht="54" customHeight="1" x14ac:dyDescent="0.2">
      <c r="D31" s="252" t="str">
        <f>IF(入力シート!D55="","　令和　年　月　日付　都環公地温第　　号をもって交付決定した事業について、中小規模事業所のゼロエミッションビル化支援事業助成金交付要綱（令和6年4月15日付6都環公地温第552号）第31条第１項第６号の規定に基づき、取得財産等処分の承認申請を行います。","　"&amp;入力シート!D60&amp;"付"&amp;入力シート!D60&amp;"をもって交付決定した事業について、X31中小規模事業所のゼロエミッションビル化支援事業助成金交付要綱（令和6年4月15日付6都環公地温第552号）第31条第１項第６号の規定に基づき、取得財産等処分の承認申請を行います。")</f>
        <v>　令和　年　月　日付　都環公地温第　　号をもって交付決定した事業について、中小規模事業所のゼロエミッションビル化支援事業助成金交付要綱（令和6年4月15日付6都環公地温第552号）第31条第１項第６号の規定に基づき、取得財産等処分の承認申請を行います。</v>
      </c>
      <c r="E31" s="252"/>
      <c r="F31" s="252"/>
      <c r="G31" s="252"/>
      <c r="H31" s="252"/>
      <c r="I31" s="252"/>
      <c r="J31" s="252"/>
      <c r="K31" s="252"/>
      <c r="L31" s="252"/>
      <c r="M31" s="252"/>
      <c r="N31" s="252"/>
      <c r="O31" s="252"/>
      <c r="P31" s="252"/>
      <c r="Q31" s="252"/>
      <c r="AB31" s="252" t="str">
        <f>IF(入力シート!Z55="","　令和　年　月　日付　都環公地温第　　号をもって交付決定した事業について、中小規模事業所のゼロエミッションビル化支援事業助成金交付要綱（令和●年●月●日付●都環公地温第●号）第31条第１項第６号の規定に基づき、取得財産等処分の承認申請を行います。","　"&amp;入力シート!Z60&amp;"付"&amp;入力シート!Z60&amp;"をもって交付決定した事業について、中小規模事業所のゼロエミッションビル化支援事業助成金交付要綱（令和●年●月●日付●都環公地温第●号）第31条第１項第６号の規定に基づき、取得財産等処分の承認申請を行います。")</f>
        <v>　令和　年　月　日付　都環公地温第　　号をもって交付決定した事業について、中小規模事業所のゼロエミッションビル化支援事業助成金交付要綱（令和●年●月●日付●都環公地温第●号）第31条第１項第６号の規定に基づき、取得財産等処分の承認申請を行います。</v>
      </c>
      <c r="AC31" s="252"/>
      <c r="AD31" s="252"/>
      <c r="AE31" s="252"/>
      <c r="AF31" s="252"/>
      <c r="AG31" s="252"/>
      <c r="AH31" s="252"/>
      <c r="AI31" s="252"/>
      <c r="AJ31" s="252"/>
      <c r="AK31" s="252"/>
      <c r="AL31" s="252"/>
      <c r="AM31" s="252"/>
      <c r="AN31" s="252"/>
      <c r="AO31" s="252"/>
    </row>
    <row r="32" spans="1:42" ht="27" customHeight="1" x14ac:dyDescent="0.2">
      <c r="A32" s="237"/>
      <c r="C32" s="238"/>
      <c r="D32" s="253" t="s">
        <v>18</v>
      </c>
      <c r="E32" s="253"/>
      <c r="F32" s="253"/>
      <c r="G32" s="253"/>
      <c r="H32" s="253"/>
      <c r="I32" s="253"/>
      <c r="J32" s="253"/>
      <c r="K32" s="253"/>
      <c r="L32" s="253"/>
      <c r="M32" s="253"/>
      <c r="N32" s="253"/>
      <c r="O32" s="253"/>
      <c r="P32" s="253"/>
      <c r="Q32" s="253"/>
      <c r="R32" s="238"/>
      <c r="S32" s="238"/>
      <c r="T32" s="238"/>
      <c r="U32" s="238"/>
      <c r="V32" s="238"/>
      <c r="Y32" s="237"/>
      <c r="AA32" s="238"/>
      <c r="AB32" s="253" t="s">
        <v>18</v>
      </c>
      <c r="AC32" s="253"/>
      <c r="AD32" s="253"/>
      <c r="AE32" s="253"/>
      <c r="AF32" s="253"/>
      <c r="AG32" s="253"/>
      <c r="AH32" s="253"/>
      <c r="AI32" s="253"/>
      <c r="AJ32" s="253"/>
      <c r="AK32" s="253"/>
      <c r="AL32" s="253"/>
      <c r="AM32" s="253"/>
      <c r="AN32" s="253"/>
      <c r="AO32" s="253"/>
      <c r="AP32" s="238"/>
    </row>
    <row r="33" spans="4:42" ht="24" customHeight="1" x14ac:dyDescent="0.2">
      <c r="D33" s="288" t="s">
        <v>3</v>
      </c>
      <c r="E33" s="289"/>
      <c r="F33" s="290">
        <f>入力シート!$D$57</f>
        <v>0</v>
      </c>
      <c r="G33" s="313"/>
      <c r="H33" s="313"/>
      <c r="I33" s="313"/>
      <c r="J33" s="313"/>
      <c r="K33" s="313"/>
      <c r="L33" s="313"/>
      <c r="M33" s="313"/>
      <c r="N33" s="313"/>
      <c r="O33" s="313"/>
      <c r="P33" s="313"/>
      <c r="Q33" s="231"/>
      <c r="AB33" s="288" t="s">
        <v>3</v>
      </c>
      <c r="AC33" s="289"/>
      <c r="AD33" s="293" t="s">
        <v>209</v>
      </c>
      <c r="AE33" s="314"/>
      <c r="AF33" s="314"/>
      <c r="AG33" s="314"/>
      <c r="AH33" s="314"/>
      <c r="AI33" s="314"/>
      <c r="AJ33" s="314"/>
      <c r="AK33" s="314"/>
      <c r="AL33" s="314"/>
      <c r="AM33" s="314"/>
      <c r="AN33" s="314"/>
      <c r="AO33" s="315"/>
    </row>
    <row r="34" spans="4:42" ht="24" customHeight="1" x14ac:dyDescent="0.2">
      <c r="D34" s="288" t="s">
        <v>1</v>
      </c>
      <c r="E34" s="289"/>
      <c r="F34" s="290">
        <f>入力シート!$E$6</f>
        <v>0</v>
      </c>
      <c r="G34" s="313"/>
      <c r="H34" s="313"/>
      <c r="I34" s="313"/>
      <c r="J34" s="313"/>
      <c r="K34" s="313"/>
      <c r="L34" s="313"/>
      <c r="M34" s="313"/>
      <c r="N34" s="313"/>
      <c r="O34" s="313"/>
      <c r="P34" s="313"/>
      <c r="Q34" s="231"/>
      <c r="AB34" s="288" t="s">
        <v>1</v>
      </c>
      <c r="AC34" s="289"/>
      <c r="AD34" s="293" t="s">
        <v>182</v>
      </c>
      <c r="AE34" s="314"/>
      <c r="AF34" s="314"/>
      <c r="AG34" s="314"/>
      <c r="AH34" s="314"/>
      <c r="AI34" s="314"/>
      <c r="AJ34" s="314"/>
      <c r="AK34" s="314"/>
      <c r="AL34" s="314"/>
      <c r="AM34" s="314"/>
      <c r="AN34" s="314"/>
      <c r="AO34" s="315"/>
    </row>
    <row r="35" spans="4:42" ht="24" customHeight="1" x14ac:dyDescent="0.2">
      <c r="D35" s="288" t="s">
        <v>53</v>
      </c>
      <c r="E35" s="289"/>
      <c r="F35" s="295">
        <f>入力シート!$E$50</f>
        <v>0</v>
      </c>
      <c r="G35" s="313"/>
      <c r="H35" s="313"/>
      <c r="I35" s="313"/>
      <c r="J35" s="313"/>
      <c r="K35" s="313"/>
      <c r="L35" s="313"/>
      <c r="M35" s="313"/>
      <c r="N35" s="313"/>
      <c r="O35" s="313"/>
      <c r="P35" s="313"/>
      <c r="Q35" s="231"/>
      <c r="T35" s="268"/>
      <c r="U35" s="268"/>
      <c r="V35" s="268"/>
      <c r="AB35" s="288" t="s">
        <v>53</v>
      </c>
      <c r="AC35" s="289"/>
      <c r="AD35" s="298" t="s">
        <v>187</v>
      </c>
      <c r="AE35" s="314"/>
      <c r="AF35" s="314"/>
      <c r="AG35" s="314"/>
      <c r="AH35" s="314"/>
      <c r="AI35" s="314"/>
      <c r="AJ35" s="314"/>
      <c r="AK35" s="314"/>
      <c r="AL35" s="314"/>
      <c r="AM35" s="314"/>
      <c r="AN35" s="314"/>
      <c r="AO35" s="315"/>
    </row>
    <row r="36" spans="4:42" ht="35.4" customHeight="1" x14ac:dyDescent="0.2">
      <c r="D36" s="316" t="s">
        <v>115</v>
      </c>
      <c r="E36" s="317"/>
      <c r="F36" s="515"/>
      <c r="G36" s="501"/>
      <c r="H36" s="501"/>
      <c r="I36" s="501"/>
      <c r="J36" s="501"/>
      <c r="K36" s="501"/>
      <c r="L36" s="501"/>
      <c r="M36" s="501"/>
      <c r="N36" s="501"/>
      <c r="O36" s="501"/>
      <c r="P36" s="501"/>
      <c r="Q36" s="502"/>
      <c r="AB36" s="316" t="s">
        <v>115</v>
      </c>
      <c r="AC36" s="317"/>
      <c r="AD36" s="155" t="s">
        <v>196</v>
      </c>
      <c r="AE36" s="156"/>
      <c r="AF36" s="156"/>
      <c r="AG36" s="156"/>
      <c r="AH36" s="156"/>
      <c r="AI36" s="156"/>
      <c r="AJ36" s="156"/>
      <c r="AK36" s="156"/>
      <c r="AL36" s="156"/>
      <c r="AM36" s="156"/>
      <c r="AN36" s="156"/>
      <c r="AO36" s="157"/>
    </row>
    <row r="37" spans="4:42" ht="24" customHeight="1" x14ac:dyDescent="0.2">
      <c r="D37" s="304" t="s">
        <v>116</v>
      </c>
      <c r="E37" s="305" t="s">
        <v>56</v>
      </c>
      <c r="F37" s="146"/>
      <c r="G37" s="147"/>
      <c r="H37" s="147"/>
      <c r="I37" s="147"/>
      <c r="J37" s="147"/>
      <c r="K37" s="147"/>
      <c r="L37" s="147"/>
      <c r="M37" s="147"/>
      <c r="N37" s="147"/>
      <c r="O37" s="147"/>
      <c r="P37" s="147"/>
      <c r="Q37" s="148"/>
      <c r="AB37" s="304" t="s">
        <v>116</v>
      </c>
      <c r="AC37" s="305" t="s">
        <v>56</v>
      </c>
      <c r="AD37" s="155" t="s">
        <v>191</v>
      </c>
      <c r="AE37" s="156"/>
      <c r="AF37" s="156"/>
      <c r="AG37" s="156"/>
      <c r="AH37" s="156"/>
      <c r="AI37" s="156"/>
      <c r="AJ37" s="156"/>
      <c r="AK37" s="156"/>
      <c r="AL37" s="156"/>
      <c r="AM37" s="156"/>
      <c r="AN37" s="156"/>
      <c r="AO37" s="157"/>
    </row>
    <row r="38" spans="4:42" ht="24" customHeight="1" x14ac:dyDescent="0.2">
      <c r="D38" s="306"/>
      <c r="E38" s="307" t="s">
        <v>57</v>
      </c>
      <c r="F38" s="146"/>
      <c r="G38" s="147"/>
      <c r="H38" s="147"/>
      <c r="I38" s="147"/>
      <c r="J38" s="147"/>
      <c r="K38" s="147"/>
      <c r="L38" s="147"/>
      <c r="M38" s="147"/>
      <c r="N38" s="147"/>
      <c r="O38" s="147"/>
      <c r="P38" s="147"/>
      <c r="Q38" s="148"/>
      <c r="AB38" s="306"/>
      <c r="AC38" s="307" t="s">
        <v>57</v>
      </c>
      <c r="AD38" s="155" t="s">
        <v>195</v>
      </c>
      <c r="AE38" s="156"/>
      <c r="AF38" s="156"/>
      <c r="AG38" s="156"/>
      <c r="AH38" s="156"/>
      <c r="AI38" s="156"/>
      <c r="AJ38" s="156"/>
      <c r="AK38" s="156"/>
      <c r="AL38" s="156"/>
      <c r="AM38" s="156"/>
      <c r="AN38" s="156"/>
      <c r="AO38" s="157"/>
    </row>
    <row r="39" spans="4:42" ht="24" customHeight="1" x14ac:dyDescent="0.2">
      <c r="D39" s="306"/>
      <c r="E39" s="318" t="s">
        <v>117</v>
      </c>
      <c r="F39" s="146"/>
      <c r="G39" s="147"/>
      <c r="H39" s="147"/>
      <c r="I39" s="147"/>
      <c r="J39" s="147"/>
      <c r="K39" s="147"/>
      <c r="L39" s="147"/>
      <c r="M39" s="147"/>
      <c r="N39" s="147"/>
      <c r="O39" s="147"/>
      <c r="P39" s="147"/>
      <c r="Q39" s="148"/>
      <c r="AB39" s="306"/>
      <c r="AC39" s="318" t="s">
        <v>117</v>
      </c>
      <c r="AD39" s="155" t="s">
        <v>197</v>
      </c>
      <c r="AE39" s="156"/>
      <c r="AF39" s="156"/>
      <c r="AG39" s="156"/>
      <c r="AH39" s="156"/>
      <c r="AI39" s="156"/>
      <c r="AJ39" s="156"/>
      <c r="AK39" s="156"/>
      <c r="AL39" s="156"/>
      <c r="AM39" s="156"/>
      <c r="AN39" s="156"/>
      <c r="AO39" s="157"/>
    </row>
    <row r="40" spans="4:42" ht="24" customHeight="1" x14ac:dyDescent="0.2">
      <c r="D40" s="308"/>
      <c r="E40" s="307" t="s">
        <v>118</v>
      </c>
      <c r="F40" s="146"/>
      <c r="G40" s="147"/>
      <c r="H40" s="147"/>
      <c r="I40" s="147"/>
      <c r="J40" s="147"/>
      <c r="K40" s="147"/>
      <c r="L40" s="147"/>
      <c r="M40" s="147"/>
      <c r="N40" s="147"/>
      <c r="O40" s="147"/>
      <c r="P40" s="147"/>
      <c r="Q40" s="148"/>
      <c r="AB40" s="308"/>
      <c r="AC40" s="307" t="s">
        <v>118</v>
      </c>
      <c r="AD40" s="155" t="s">
        <v>200</v>
      </c>
      <c r="AE40" s="156"/>
      <c r="AF40" s="156"/>
      <c r="AG40" s="156"/>
      <c r="AH40" s="156"/>
      <c r="AI40" s="156"/>
      <c r="AJ40" s="156"/>
      <c r="AK40" s="156"/>
      <c r="AL40" s="156"/>
      <c r="AM40" s="156"/>
      <c r="AN40" s="156"/>
      <c r="AO40" s="157"/>
    </row>
    <row r="41" spans="4:42" ht="24" customHeight="1" x14ac:dyDescent="0.2">
      <c r="D41" s="319" t="s">
        <v>119</v>
      </c>
      <c r="E41" s="320"/>
      <c r="F41" s="146"/>
      <c r="G41" s="147"/>
      <c r="H41" s="147"/>
      <c r="I41" s="147"/>
      <c r="J41" s="147"/>
      <c r="K41" s="147"/>
      <c r="L41" s="147"/>
      <c r="M41" s="147"/>
      <c r="N41" s="147"/>
      <c r="O41" s="147"/>
      <c r="P41" s="147"/>
      <c r="Q41" s="148"/>
      <c r="AB41" s="319" t="s">
        <v>119</v>
      </c>
      <c r="AC41" s="320"/>
      <c r="AD41" s="155" t="s">
        <v>201</v>
      </c>
      <c r="AE41" s="156"/>
      <c r="AF41" s="156"/>
      <c r="AG41" s="156"/>
      <c r="AH41" s="156"/>
      <c r="AI41" s="156"/>
      <c r="AJ41" s="156"/>
      <c r="AK41" s="156"/>
      <c r="AL41" s="156"/>
      <c r="AM41" s="156"/>
      <c r="AN41" s="156"/>
      <c r="AO41" s="157"/>
    </row>
    <row r="42" spans="4:42" s="237" customFormat="1" ht="9.6" customHeight="1" x14ac:dyDescent="0.2">
      <c r="D42" s="272"/>
      <c r="E42" s="272"/>
      <c r="F42" s="272"/>
      <c r="G42" s="272"/>
      <c r="H42" s="272"/>
      <c r="I42" s="272"/>
      <c r="J42" s="273"/>
      <c r="K42" s="273"/>
      <c r="L42" s="273"/>
      <c r="M42" s="273"/>
      <c r="N42" s="273"/>
      <c r="O42" s="273"/>
      <c r="P42" s="273"/>
      <c r="Q42" s="274"/>
      <c r="R42" s="274"/>
      <c r="S42" s="274"/>
      <c r="T42" s="274"/>
      <c r="U42" s="274"/>
      <c r="V42" s="274"/>
      <c r="AB42" s="272"/>
      <c r="AC42" s="272"/>
      <c r="AD42" s="272"/>
      <c r="AE42" s="272"/>
      <c r="AF42" s="272"/>
      <c r="AG42" s="272"/>
      <c r="AH42" s="273"/>
      <c r="AI42" s="273"/>
      <c r="AJ42" s="273"/>
      <c r="AK42" s="273"/>
      <c r="AL42" s="273"/>
      <c r="AM42" s="273"/>
      <c r="AN42" s="273"/>
      <c r="AO42" s="274"/>
      <c r="AP42" s="274"/>
    </row>
    <row r="43" spans="4:42" ht="15" customHeight="1" x14ac:dyDescent="0.2">
      <c r="D43" s="275" t="s">
        <v>6</v>
      </c>
      <c r="E43" s="276"/>
      <c r="F43" s="276"/>
      <c r="G43" s="276"/>
      <c r="H43" s="276"/>
      <c r="I43" s="276"/>
      <c r="J43" s="276"/>
      <c r="K43" s="276"/>
      <c r="L43" s="276"/>
      <c r="M43" s="276"/>
      <c r="N43" s="276"/>
      <c r="O43" s="276"/>
      <c r="P43" s="276"/>
      <c r="Q43" s="277"/>
      <c r="R43" s="224"/>
      <c r="S43" s="224"/>
      <c r="AB43" s="275" t="s">
        <v>6</v>
      </c>
      <c r="AC43" s="276"/>
      <c r="AD43" s="276"/>
      <c r="AE43" s="276"/>
      <c r="AF43" s="276"/>
      <c r="AG43" s="276"/>
      <c r="AH43" s="276"/>
      <c r="AI43" s="276"/>
      <c r="AJ43" s="276"/>
      <c r="AK43" s="276"/>
      <c r="AL43" s="276"/>
      <c r="AM43" s="276"/>
      <c r="AN43" s="276"/>
      <c r="AO43" s="277"/>
      <c r="AP43" s="224"/>
    </row>
    <row r="44" spans="4:42" ht="15.6" customHeight="1" x14ac:dyDescent="0.2">
      <c r="D44" s="278" t="str">
        <f>IF(入力シート!$E$21="","","助成対象事業者："&amp;入力シート!$E$21)</f>
        <v/>
      </c>
      <c r="E44" s="279"/>
      <c r="F44" s="279"/>
      <c r="G44" s="279"/>
      <c r="H44" s="279"/>
      <c r="I44" s="279"/>
      <c r="J44" s="279"/>
      <c r="K44" s="279"/>
      <c r="L44" s="279"/>
      <c r="M44" s="279"/>
      <c r="N44" s="279"/>
      <c r="O44" s="279"/>
      <c r="P44" s="279"/>
      <c r="Q44" s="280"/>
      <c r="R44" s="279"/>
      <c r="S44" s="279"/>
      <c r="T44" s="279"/>
      <c r="U44" s="279"/>
      <c r="V44" s="279"/>
      <c r="AB44" s="278" t="str">
        <f>IF(入力シート!$E$21="","","助成対象事業者："&amp;入力シート!$E$21)</f>
        <v/>
      </c>
      <c r="AC44" s="279"/>
      <c r="AD44" s="279"/>
      <c r="AE44" s="279"/>
      <c r="AF44" s="279"/>
      <c r="AG44" s="279"/>
      <c r="AH44" s="279"/>
      <c r="AI44" s="279"/>
      <c r="AJ44" s="279"/>
      <c r="AK44" s="279"/>
      <c r="AL44" s="279"/>
      <c r="AM44" s="279"/>
      <c r="AN44" s="279"/>
      <c r="AO44" s="280"/>
      <c r="AP44" s="279"/>
    </row>
    <row r="45" spans="4:42" ht="15.6" customHeight="1" x14ac:dyDescent="0.2">
      <c r="D45" s="278" t="str">
        <f>IF(入力シート!$E$35="","","共同申請者："&amp;入力シート!$E$35)</f>
        <v/>
      </c>
      <c r="E45" s="279"/>
      <c r="F45" s="279"/>
      <c r="G45" s="279"/>
      <c r="H45" s="279"/>
      <c r="I45" s="279"/>
      <c r="J45" s="279"/>
      <c r="K45" s="279"/>
      <c r="L45" s="279"/>
      <c r="M45" s="279"/>
      <c r="N45" s="279"/>
      <c r="O45" s="279"/>
      <c r="P45" s="279"/>
      <c r="Q45" s="280"/>
      <c r="R45" s="279"/>
      <c r="S45" s="279"/>
      <c r="T45" s="279"/>
      <c r="U45" s="279"/>
      <c r="V45" s="279"/>
      <c r="AB45" s="278" t="str">
        <f>IF(入力シート!$E$35="","","共同申請者："&amp;入力シート!$E$35)</f>
        <v/>
      </c>
      <c r="AC45" s="279"/>
      <c r="AD45" s="279"/>
      <c r="AE45" s="279"/>
      <c r="AF45" s="279"/>
      <c r="AG45" s="279"/>
      <c r="AH45" s="279"/>
      <c r="AI45" s="279"/>
      <c r="AJ45" s="279"/>
      <c r="AK45" s="279"/>
      <c r="AL45" s="279"/>
      <c r="AM45" s="279"/>
      <c r="AN45" s="279"/>
      <c r="AO45" s="280"/>
      <c r="AP45" s="279"/>
    </row>
    <row r="46" spans="4:42" ht="15.6" customHeight="1" x14ac:dyDescent="0.2">
      <c r="D46" s="281" t="str">
        <f>IF(入力シート!$E$49="","","手続代行者："&amp;入力シート!$E$49)</f>
        <v/>
      </c>
      <c r="E46" s="282"/>
      <c r="F46" s="282"/>
      <c r="G46" s="282"/>
      <c r="H46" s="282"/>
      <c r="I46" s="282"/>
      <c r="J46" s="282"/>
      <c r="K46" s="282"/>
      <c r="L46" s="282"/>
      <c r="M46" s="282"/>
      <c r="N46" s="282"/>
      <c r="O46" s="282"/>
      <c r="P46" s="282"/>
      <c r="Q46" s="283"/>
      <c r="R46" s="279"/>
      <c r="S46" s="279"/>
      <c r="T46" s="279"/>
      <c r="U46" s="279"/>
      <c r="V46" s="279"/>
      <c r="AB46" s="281" t="str">
        <f>IF(入力シート!$E$49="","","手続代行者："&amp;入力シート!$E$49)</f>
        <v/>
      </c>
      <c r="AC46" s="282"/>
      <c r="AD46" s="282"/>
      <c r="AE46" s="282"/>
      <c r="AF46" s="282"/>
      <c r="AG46" s="282"/>
      <c r="AH46" s="282"/>
      <c r="AI46" s="282"/>
      <c r="AJ46" s="282"/>
      <c r="AK46" s="282"/>
      <c r="AL46" s="282"/>
      <c r="AM46" s="282"/>
      <c r="AN46" s="282"/>
      <c r="AO46" s="283"/>
      <c r="AP46" s="279"/>
    </row>
    <row r="47" spans="4:42" ht="15" customHeight="1" x14ac:dyDescent="0.2">
      <c r="D47" s="321" t="s">
        <v>123</v>
      </c>
      <c r="E47" s="321"/>
      <c r="F47" s="321"/>
      <c r="G47" s="321"/>
      <c r="H47" s="321"/>
      <c r="I47" s="321"/>
      <c r="J47" s="321"/>
      <c r="K47" s="321"/>
      <c r="L47" s="321"/>
      <c r="M47" s="321"/>
      <c r="N47" s="321"/>
      <c r="O47" s="321"/>
      <c r="P47" s="321"/>
      <c r="Q47" s="321"/>
      <c r="AB47" s="321" t="s">
        <v>123</v>
      </c>
      <c r="AC47" s="321"/>
      <c r="AD47" s="321"/>
      <c r="AE47" s="321"/>
      <c r="AF47" s="321"/>
      <c r="AG47" s="321"/>
      <c r="AH47" s="321"/>
      <c r="AI47" s="321"/>
      <c r="AJ47" s="321"/>
      <c r="AK47" s="321"/>
      <c r="AL47" s="321"/>
      <c r="AM47" s="321"/>
      <c r="AN47" s="321"/>
      <c r="AO47" s="321"/>
    </row>
    <row r="48" spans="4:42" ht="15" customHeight="1" x14ac:dyDescent="0.2">
      <c r="D48" s="322"/>
      <c r="E48" s="322"/>
      <c r="F48" s="322"/>
      <c r="G48" s="322"/>
      <c r="H48" s="322"/>
      <c r="I48" s="322"/>
      <c r="J48" s="322"/>
      <c r="K48" s="322"/>
      <c r="L48" s="322"/>
      <c r="M48" s="322"/>
      <c r="N48" s="322"/>
      <c r="O48" s="322"/>
      <c r="P48" s="322"/>
      <c r="Q48" s="322"/>
      <c r="AB48" s="322"/>
      <c r="AC48" s="322"/>
      <c r="AD48" s="322"/>
      <c r="AE48" s="322"/>
      <c r="AF48" s="322"/>
      <c r="AG48" s="322"/>
      <c r="AH48" s="322"/>
      <c r="AI48" s="322"/>
      <c r="AJ48" s="322"/>
      <c r="AK48" s="322"/>
      <c r="AL48" s="322"/>
      <c r="AM48" s="322"/>
      <c r="AN48" s="322"/>
      <c r="AO48" s="322"/>
    </row>
    <row r="49" spans="4:42" ht="15" customHeight="1" x14ac:dyDescent="0.2">
      <c r="D49" s="284"/>
      <c r="E49" s="284"/>
      <c r="F49" s="236"/>
      <c r="G49" s="236"/>
      <c r="H49" s="236"/>
      <c r="I49" s="236"/>
      <c r="J49" s="236"/>
      <c r="K49" s="236"/>
      <c r="L49" s="236"/>
      <c r="M49" s="236"/>
      <c r="N49" s="236"/>
      <c r="O49" s="236"/>
      <c r="P49" s="285"/>
      <c r="Q49" s="285"/>
      <c r="AB49" s="284"/>
      <c r="AC49" s="284"/>
      <c r="AD49" s="236"/>
      <c r="AE49" s="236"/>
      <c r="AF49" s="236"/>
      <c r="AG49" s="236"/>
      <c r="AH49" s="236"/>
      <c r="AI49" s="236"/>
      <c r="AJ49" s="236"/>
      <c r="AK49" s="236"/>
      <c r="AL49" s="236"/>
      <c r="AM49" s="236"/>
      <c r="AN49" s="285"/>
      <c r="AO49" s="285"/>
    </row>
    <row r="50" spans="4:42" ht="9" customHeight="1" x14ac:dyDescent="0.2">
      <c r="N50" s="249"/>
      <c r="O50" s="249"/>
      <c r="R50" s="226"/>
      <c r="AL50" s="249"/>
      <c r="AM50" s="249"/>
      <c r="AP50" s="226"/>
    </row>
  </sheetData>
  <sheetProtection algorithmName="SHA-512" hashValue="rC2vr2Tbo1qdKqN6z0Zs3MyLXQDRnPH2g6v3FHSXkPt0rxiK/SdghI6hYHU6dibZa3htopMmL8y1Jw0GK6H/1A==" saltValue="PsDvH9yPjrdJ9NsQ8ZtCew==" spinCount="100000" sheet="1" objects="1" scenarios="1"/>
  <protectedRanges>
    <protectedRange sqref="E42 AC42" name="範囲1"/>
    <protectedRange sqref="O12:P12" name="範囲1_1_2"/>
    <protectedRange sqref="O13:P15" name="範囲1_2_2"/>
    <protectedRange sqref="O18:P21 AM18:AN21" name="範囲1_8_2"/>
    <protectedRange sqref="O24:P27" name="範囲1_9_2"/>
    <protectedRange sqref="AM12:AN15" name="範囲1_1"/>
    <protectedRange sqref="AM24:AN27" name="範囲1_2"/>
  </protectedRanges>
  <mergeCells count="86">
    <mergeCell ref="AB36:AC36"/>
    <mergeCell ref="AD36:AO36"/>
    <mergeCell ref="AB37:AB40"/>
    <mergeCell ref="AD37:AO37"/>
    <mergeCell ref="AD38:AO38"/>
    <mergeCell ref="AD39:AO39"/>
    <mergeCell ref="AD40:AO40"/>
    <mergeCell ref="AB31:AO31"/>
    <mergeCell ref="AB32:AO32"/>
    <mergeCell ref="AB33:AC33"/>
    <mergeCell ref="AB34:AC34"/>
    <mergeCell ref="AB35:AC35"/>
    <mergeCell ref="AE26:AF26"/>
    <mergeCell ref="AH26:AP26"/>
    <mergeCell ref="AE27:AF27"/>
    <mergeCell ref="AH27:AP27"/>
    <mergeCell ref="AB29:AO29"/>
    <mergeCell ref="AE21:AF21"/>
    <mergeCell ref="AH21:AP21"/>
    <mergeCell ref="AE24:AF24"/>
    <mergeCell ref="AH24:AP24"/>
    <mergeCell ref="AE25:AF25"/>
    <mergeCell ref="AH25:AP25"/>
    <mergeCell ref="AE18:AF18"/>
    <mergeCell ref="AH18:AP18"/>
    <mergeCell ref="AE19:AF19"/>
    <mergeCell ref="AH19:AP19"/>
    <mergeCell ref="AE20:AF20"/>
    <mergeCell ref="AH20:AP20"/>
    <mergeCell ref="AE13:AF13"/>
    <mergeCell ref="AH13:AP13"/>
    <mergeCell ref="AE14:AF14"/>
    <mergeCell ref="AH14:AP14"/>
    <mergeCell ref="AE15:AF15"/>
    <mergeCell ref="AH15:AP15"/>
    <mergeCell ref="Z2:AA2"/>
    <mergeCell ref="AK5:AP5"/>
    <mergeCell ref="AI7:AJ7"/>
    <mergeCell ref="AE12:AF12"/>
    <mergeCell ref="AH12:AP12"/>
    <mergeCell ref="B2:C2"/>
    <mergeCell ref="D34:E34"/>
    <mergeCell ref="D29:Q29"/>
    <mergeCell ref="D31:Q31"/>
    <mergeCell ref="D33:E33"/>
    <mergeCell ref="K7:L7"/>
    <mergeCell ref="M5:R5"/>
    <mergeCell ref="G12:H12"/>
    <mergeCell ref="J12:R12"/>
    <mergeCell ref="G13:H13"/>
    <mergeCell ref="J13:R13"/>
    <mergeCell ref="G14:H14"/>
    <mergeCell ref="J14:R14"/>
    <mergeCell ref="G15:H15"/>
    <mergeCell ref="J15:R15"/>
    <mergeCell ref="G18:H18"/>
    <mergeCell ref="F41:Q41"/>
    <mergeCell ref="D35:E35"/>
    <mergeCell ref="D36:E36"/>
    <mergeCell ref="F36:Q36"/>
    <mergeCell ref="D37:D40"/>
    <mergeCell ref="F37:Q37"/>
    <mergeCell ref="F38:Q38"/>
    <mergeCell ref="F39:Q39"/>
    <mergeCell ref="F40:Q40"/>
    <mergeCell ref="J18:R18"/>
    <mergeCell ref="G19:H19"/>
    <mergeCell ref="J19:R19"/>
    <mergeCell ref="G20:H20"/>
    <mergeCell ref="J20:R20"/>
    <mergeCell ref="AB41:AC41"/>
    <mergeCell ref="AD41:AO41"/>
    <mergeCell ref="AB47:AO48"/>
    <mergeCell ref="G21:H21"/>
    <mergeCell ref="J21:R21"/>
    <mergeCell ref="G27:H27"/>
    <mergeCell ref="J27:R27"/>
    <mergeCell ref="D32:Q32"/>
    <mergeCell ref="G24:H24"/>
    <mergeCell ref="J24:R24"/>
    <mergeCell ref="G25:H25"/>
    <mergeCell ref="J25:R25"/>
    <mergeCell ref="G26:H26"/>
    <mergeCell ref="J26:R26"/>
    <mergeCell ref="D47:Q48"/>
    <mergeCell ref="D41:E41"/>
  </mergeCells>
  <phoneticPr fontId="22"/>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A61"/>
  <sheetViews>
    <sheetView showGridLines="0" tabSelected="1" zoomScale="70" zoomScaleNormal="70" workbookViewId="0">
      <selection activeCell="E5" sqref="E5:J5"/>
    </sheetView>
  </sheetViews>
  <sheetFormatPr defaultColWidth="4" defaultRowHeight="13.2" x14ac:dyDescent="0.2"/>
  <cols>
    <col min="1" max="1" width="2.88671875" style="2" customWidth="1"/>
    <col min="2" max="2" width="5.6640625" style="2" customWidth="1"/>
    <col min="3" max="3" width="17.44140625" style="2" customWidth="1"/>
    <col min="4" max="4" width="16.21875" style="2" customWidth="1"/>
    <col min="5" max="10" width="7.6640625" style="2" customWidth="1"/>
    <col min="11" max="23" width="4" style="2"/>
    <col min="24" max="24" width="2.88671875" style="2" customWidth="1"/>
    <col min="25" max="25" width="5.6640625" style="2" customWidth="1"/>
    <col min="26" max="26" width="17.44140625" style="2" customWidth="1"/>
    <col min="27" max="27" width="16.21875" style="2" customWidth="1"/>
    <col min="28" max="33" width="7.6640625" style="2" customWidth="1"/>
    <col min="34" max="16384" width="4" style="2"/>
  </cols>
  <sheetData>
    <row r="1" spans="2:33" ht="10.199999999999999" customHeight="1" x14ac:dyDescent="0.2"/>
    <row r="2" spans="2:33" ht="20.399999999999999" customHeight="1" x14ac:dyDescent="0.2">
      <c r="B2" s="3"/>
      <c r="C2" s="4" t="s">
        <v>19</v>
      </c>
      <c r="Y2" s="3"/>
      <c r="Z2" s="4" t="s">
        <v>19</v>
      </c>
    </row>
    <row r="3" spans="2:33" ht="10.199999999999999" customHeight="1" x14ac:dyDescent="0.2"/>
    <row r="4" spans="2:33" ht="23.4" x14ac:dyDescent="0.2">
      <c r="B4" s="5" t="s">
        <v>20</v>
      </c>
      <c r="F4" s="6"/>
      <c r="G4" s="6"/>
      <c r="H4" s="6"/>
      <c r="I4" s="6"/>
      <c r="J4" s="56" t="s">
        <v>204</v>
      </c>
      <c r="Y4" s="5" t="s">
        <v>20</v>
      </c>
      <c r="AC4" s="6"/>
      <c r="AD4" s="6"/>
      <c r="AE4" s="6"/>
      <c r="AF4" s="6"/>
      <c r="AG4" s="50" t="s">
        <v>156</v>
      </c>
    </row>
    <row r="5" spans="2:33" ht="21" customHeight="1" x14ac:dyDescent="0.2">
      <c r="B5" s="7" t="s">
        <v>21</v>
      </c>
      <c r="C5" s="8"/>
      <c r="D5" s="9"/>
      <c r="E5" s="102"/>
      <c r="F5" s="102"/>
      <c r="G5" s="102"/>
      <c r="H5" s="102"/>
      <c r="I5" s="102"/>
      <c r="J5" s="102"/>
      <c r="K5" s="51" t="s">
        <v>165</v>
      </c>
      <c r="Y5" s="7" t="s">
        <v>21</v>
      </c>
      <c r="Z5" s="8"/>
      <c r="AA5" s="9"/>
      <c r="AB5" s="115" t="s">
        <v>167</v>
      </c>
      <c r="AC5" s="116"/>
      <c r="AD5" s="116"/>
      <c r="AE5" s="116"/>
      <c r="AF5" s="116"/>
      <c r="AG5" s="116"/>
    </row>
    <row r="6" spans="2:33" ht="21" customHeight="1" x14ac:dyDescent="0.2">
      <c r="B6" s="7" t="s">
        <v>22</v>
      </c>
      <c r="C6" s="8"/>
      <c r="D6" s="8"/>
      <c r="E6" s="101"/>
      <c r="F6" s="101"/>
      <c r="G6" s="101"/>
      <c r="H6" s="101"/>
      <c r="I6" s="101"/>
      <c r="J6" s="101"/>
      <c r="K6" s="10" t="s">
        <v>157</v>
      </c>
      <c r="Y6" s="7" t="s">
        <v>22</v>
      </c>
      <c r="Z6" s="8"/>
      <c r="AA6" s="8"/>
      <c r="AB6" s="117" t="s">
        <v>168</v>
      </c>
      <c r="AC6" s="117"/>
      <c r="AD6" s="117"/>
      <c r="AE6" s="117"/>
      <c r="AF6" s="117"/>
      <c r="AG6" s="117"/>
    </row>
    <row r="7" spans="2:33" ht="27" customHeight="1" x14ac:dyDescent="0.15">
      <c r="B7" s="11" t="s">
        <v>23</v>
      </c>
      <c r="Y7" s="11" t="s">
        <v>23</v>
      </c>
    </row>
    <row r="8" spans="2:33" ht="21" customHeight="1" x14ac:dyDescent="0.2">
      <c r="B8" s="79" t="s">
        <v>24</v>
      </c>
      <c r="C8" s="82" t="s">
        <v>25</v>
      </c>
      <c r="D8" s="12" t="s">
        <v>26</v>
      </c>
      <c r="E8" s="100"/>
      <c r="F8" s="100"/>
      <c r="G8" s="100"/>
      <c r="H8" s="100"/>
      <c r="I8" s="100"/>
      <c r="J8" s="100"/>
      <c r="Y8" s="79" t="s">
        <v>24</v>
      </c>
      <c r="Z8" s="82" t="s">
        <v>25</v>
      </c>
      <c r="AA8" s="12" t="s">
        <v>26</v>
      </c>
      <c r="AB8" s="105" t="s">
        <v>148</v>
      </c>
      <c r="AC8" s="106"/>
      <c r="AD8" s="106"/>
      <c r="AE8" s="106"/>
      <c r="AF8" s="106"/>
      <c r="AG8" s="107"/>
    </row>
    <row r="9" spans="2:33" ht="21" customHeight="1" x14ac:dyDescent="0.2">
      <c r="B9" s="80"/>
      <c r="C9" s="83"/>
      <c r="D9" s="12" t="s">
        <v>27</v>
      </c>
      <c r="E9" s="93"/>
      <c r="F9" s="93"/>
      <c r="G9" s="93"/>
      <c r="H9" s="93"/>
      <c r="I9" s="93"/>
      <c r="J9" s="93"/>
      <c r="Y9" s="80"/>
      <c r="Z9" s="83"/>
      <c r="AA9" s="12" t="s">
        <v>27</v>
      </c>
      <c r="AB9" s="105" t="s">
        <v>149</v>
      </c>
      <c r="AC9" s="106"/>
      <c r="AD9" s="106"/>
      <c r="AE9" s="106"/>
      <c r="AF9" s="106"/>
      <c r="AG9" s="107"/>
    </row>
    <row r="10" spans="2:33" ht="21" customHeight="1" x14ac:dyDescent="0.2">
      <c r="B10" s="80"/>
      <c r="C10" s="84" t="s">
        <v>28</v>
      </c>
      <c r="D10" s="13" t="s">
        <v>29</v>
      </c>
      <c r="E10" s="93"/>
      <c r="F10" s="93"/>
      <c r="G10" s="93"/>
      <c r="H10" s="93"/>
      <c r="I10" s="93"/>
      <c r="J10" s="93"/>
      <c r="Y10" s="80"/>
      <c r="Z10" s="84" t="s">
        <v>28</v>
      </c>
      <c r="AA10" s="13" t="s">
        <v>29</v>
      </c>
      <c r="AB10" s="105" t="s">
        <v>150</v>
      </c>
      <c r="AC10" s="106"/>
      <c r="AD10" s="106"/>
      <c r="AE10" s="106"/>
      <c r="AF10" s="106"/>
      <c r="AG10" s="107"/>
    </row>
    <row r="11" spans="2:33" ht="21" customHeight="1" x14ac:dyDescent="0.2">
      <c r="B11" s="80"/>
      <c r="C11" s="85"/>
      <c r="D11" s="12" t="s">
        <v>30</v>
      </c>
      <c r="E11" s="94"/>
      <c r="F11" s="94"/>
      <c r="G11" s="94"/>
      <c r="H11" s="94"/>
      <c r="I11" s="94"/>
      <c r="J11" s="94"/>
      <c r="Y11" s="80"/>
      <c r="Z11" s="85"/>
      <c r="AA11" s="12" t="s">
        <v>30</v>
      </c>
      <c r="AB11" s="118" t="s">
        <v>169</v>
      </c>
      <c r="AC11" s="119"/>
      <c r="AD11" s="119"/>
      <c r="AE11" s="119"/>
      <c r="AF11" s="119"/>
      <c r="AG11" s="120"/>
    </row>
    <row r="12" spans="2:33" ht="21" customHeight="1" x14ac:dyDescent="0.2">
      <c r="B12" s="80"/>
      <c r="C12" s="82" t="s">
        <v>31</v>
      </c>
      <c r="D12" s="12" t="s">
        <v>32</v>
      </c>
      <c r="E12" s="93"/>
      <c r="F12" s="93"/>
      <c r="G12" s="93"/>
      <c r="H12" s="93"/>
      <c r="I12" s="93"/>
      <c r="J12" s="93"/>
      <c r="Y12" s="80"/>
      <c r="Z12" s="82" t="s">
        <v>31</v>
      </c>
      <c r="AA12" s="12" t="s">
        <v>32</v>
      </c>
      <c r="AB12" s="105" t="s">
        <v>170</v>
      </c>
      <c r="AC12" s="106"/>
      <c r="AD12" s="106"/>
      <c r="AE12" s="106"/>
      <c r="AF12" s="106"/>
      <c r="AG12" s="107"/>
    </row>
    <row r="13" spans="2:33" ht="21" customHeight="1" x14ac:dyDescent="0.2">
      <c r="B13" s="80"/>
      <c r="C13" s="86"/>
      <c r="D13" s="12" t="s">
        <v>26</v>
      </c>
      <c r="E13" s="93"/>
      <c r="F13" s="93"/>
      <c r="G13" s="93"/>
      <c r="H13" s="93"/>
      <c r="I13" s="93"/>
      <c r="J13" s="93"/>
      <c r="Y13" s="80"/>
      <c r="Z13" s="86"/>
      <c r="AA13" s="12" t="s">
        <v>26</v>
      </c>
      <c r="AB13" s="105" t="s">
        <v>152</v>
      </c>
      <c r="AC13" s="106"/>
      <c r="AD13" s="106"/>
      <c r="AE13" s="106"/>
      <c r="AF13" s="106"/>
      <c r="AG13" s="107"/>
    </row>
    <row r="14" spans="2:33" ht="21" customHeight="1" x14ac:dyDescent="0.2">
      <c r="B14" s="80"/>
      <c r="C14" s="83"/>
      <c r="D14" s="12" t="s">
        <v>33</v>
      </c>
      <c r="E14" s="93"/>
      <c r="F14" s="93"/>
      <c r="G14" s="93"/>
      <c r="H14" s="93"/>
      <c r="I14" s="93"/>
      <c r="J14" s="93"/>
      <c r="Y14" s="80"/>
      <c r="Z14" s="83"/>
      <c r="AA14" s="12" t="s">
        <v>33</v>
      </c>
      <c r="AB14" s="105" t="s">
        <v>151</v>
      </c>
      <c r="AC14" s="106"/>
      <c r="AD14" s="106"/>
      <c r="AE14" s="106"/>
      <c r="AF14" s="106"/>
      <c r="AG14" s="107"/>
    </row>
    <row r="15" spans="2:33" ht="21" customHeight="1" x14ac:dyDescent="0.2">
      <c r="B15" s="80"/>
      <c r="C15" s="84" t="s">
        <v>34</v>
      </c>
      <c r="D15" s="12" t="s">
        <v>35</v>
      </c>
      <c r="E15" s="93"/>
      <c r="F15" s="93"/>
      <c r="G15" s="93"/>
      <c r="H15" s="93"/>
      <c r="I15" s="93"/>
      <c r="J15" s="93"/>
      <c r="Y15" s="80"/>
      <c r="Z15" s="84" t="s">
        <v>34</v>
      </c>
      <c r="AA15" s="12" t="s">
        <v>35</v>
      </c>
      <c r="AB15" s="105" t="s">
        <v>152</v>
      </c>
      <c r="AC15" s="106"/>
      <c r="AD15" s="106"/>
      <c r="AE15" s="106"/>
      <c r="AF15" s="106"/>
      <c r="AG15" s="107"/>
    </row>
    <row r="16" spans="2:33" ht="21" customHeight="1" x14ac:dyDescent="0.2">
      <c r="B16" s="80"/>
      <c r="C16" s="87"/>
      <c r="D16" s="12" t="s">
        <v>26</v>
      </c>
      <c r="E16" s="93"/>
      <c r="F16" s="93"/>
      <c r="G16" s="93"/>
      <c r="H16" s="93"/>
      <c r="I16" s="93"/>
      <c r="J16" s="93"/>
      <c r="Y16" s="80"/>
      <c r="Z16" s="87"/>
      <c r="AA16" s="12" t="s">
        <v>26</v>
      </c>
      <c r="AB16" s="105" t="s">
        <v>151</v>
      </c>
      <c r="AC16" s="106"/>
      <c r="AD16" s="106"/>
      <c r="AE16" s="106"/>
      <c r="AF16" s="106"/>
      <c r="AG16" s="107"/>
    </row>
    <row r="17" spans="2:33" ht="21" customHeight="1" x14ac:dyDescent="0.2">
      <c r="B17" s="80"/>
      <c r="C17" s="87"/>
      <c r="D17" s="12" t="s">
        <v>33</v>
      </c>
      <c r="E17" s="93"/>
      <c r="F17" s="93"/>
      <c r="G17" s="93"/>
      <c r="H17" s="93"/>
      <c r="I17" s="93"/>
      <c r="J17" s="93"/>
      <c r="Y17" s="80"/>
      <c r="Z17" s="87"/>
      <c r="AA17" s="12" t="s">
        <v>33</v>
      </c>
      <c r="AB17" s="105" t="s">
        <v>151</v>
      </c>
      <c r="AC17" s="106"/>
      <c r="AD17" s="106"/>
      <c r="AE17" s="106"/>
      <c r="AF17" s="106"/>
      <c r="AG17" s="107"/>
    </row>
    <row r="18" spans="2:33" ht="21" customHeight="1" x14ac:dyDescent="0.2">
      <c r="B18" s="80"/>
      <c r="C18" s="87"/>
      <c r="D18" s="12" t="s">
        <v>36</v>
      </c>
      <c r="E18" s="93"/>
      <c r="F18" s="93"/>
      <c r="G18" s="93"/>
      <c r="H18" s="93"/>
      <c r="I18" s="93"/>
      <c r="J18" s="93"/>
      <c r="Y18" s="80"/>
      <c r="Z18" s="87"/>
      <c r="AA18" s="12" t="s">
        <v>36</v>
      </c>
      <c r="AB18" s="108" t="s">
        <v>145</v>
      </c>
      <c r="AC18" s="109"/>
      <c r="AD18" s="109"/>
      <c r="AE18" s="109"/>
      <c r="AF18" s="109"/>
      <c r="AG18" s="110"/>
    </row>
    <row r="19" spans="2:33" ht="21" customHeight="1" x14ac:dyDescent="0.2">
      <c r="B19" s="80"/>
      <c r="C19" s="87"/>
      <c r="D19" s="12" t="s">
        <v>37</v>
      </c>
      <c r="E19" s="93"/>
      <c r="F19" s="93"/>
      <c r="G19" s="93"/>
      <c r="H19" s="93"/>
      <c r="I19" s="93"/>
      <c r="J19" s="93"/>
      <c r="Y19" s="80"/>
      <c r="Z19" s="87"/>
      <c r="AA19" s="12" t="s">
        <v>37</v>
      </c>
      <c r="AB19" s="108" t="s">
        <v>146</v>
      </c>
      <c r="AC19" s="109"/>
      <c r="AD19" s="109"/>
      <c r="AE19" s="109"/>
      <c r="AF19" s="109"/>
      <c r="AG19" s="110"/>
    </row>
    <row r="20" spans="2:33" ht="21" customHeight="1" x14ac:dyDescent="0.2">
      <c r="B20" s="80"/>
      <c r="C20" s="85"/>
      <c r="D20" s="12" t="s">
        <v>38</v>
      </c>
      <c r="E20" s="104"/>
      <c r="F20" s="104"/>
      <c r="G20" s="104"/>
      <c r="H20" s="104"/>
      <c r="I20" s="104"/>
      <c r="J20" s="104"/>
      <c r="Y20" s="80"/>
      <c r="Z20" s="85"/>
      <c r="AA20" s="12" t="s">
        <v>38</v>
      </c>
      <c r="AB20" s="111" t="s">
        <v>147</v>
      </c>
      <c r="AC20" s="112"/>
      <c r="AD20" s="112"/>
      <c r="AE20" s="112"/>
      <c r="AF20" s="112"/>
      <c r="AG20" s="113"/>
    </row>
    <row r="21" spans="2:33" ht="42" customHeight="1" x14ac:dyDescent="0.2">
      <c r="B21" s="81"/>
      <c r="C21" s="14" t="s">
        <v>39</v>
      </c>
      <c r="D21" s="15" t="s">
        <v>40</v>
      </c>
      <c r="E21" s="103"/>
      <c r="F21" s="103"/>
      <c r="G21" s="103"/>
      <c r="H21" s="103"/>
      <c r="I21" s="103"/>
      <c r="J21" s="103"/>
      <c r="Y21" s="81"/>
      <c r="Z21" s="14" t="s">
        <v>39</v>
      </c>
      <c r="AA21" s="15" t="s">
        <v>40</v>
      </c>
      <c r="AB21" s="114"/>
      <c r="AC21" s="114"/>
      <c r="AD21" s="114"/>
      <c r="AE21" s="114"/>
      <c r="AF21" s="114"/>
      <c r="AG21" s="114"/>
    </row>
    <row r="22" spans="2:33" ht="21" customHeight="1" x14ac:dyDescent="0.2">
      <c r="B22" s="79" t="s">
        <v>41</v>
      </c>
      <c r="C22" s="82" t="s">
        <v>25</v>
      </c>
      <c r="D22" s="12" t="s">
        <v>26</v>
      </c>
      <c r="E22" s="100"/>
      <c r="F22" s="100"/>
      <c r="G22" s="100"/>
      <c r="H22" s="100"/>
      <c r="I22" s="100"/>
      <c r="J22" s="100"/>
      <c r="Y22" s="79" t="s">
        <v>41</v>
      </c>
      <c r="Z22" s="82" t="s">
        <v>25</v>
      </c>
      <c r="AA22" s="12" t="s">
        <v>26</v>
      </c>
      <c r="AB22" s="100"/>
      <c r="AC22" s="100"/>
      <c r="AD22" s="100"/>
      <c r="AE22" s="100"/>
      <c r="AF22" s="100"/>
      <c r="AG22" s="100"/>
    </row>
    <row r="23" spans="2:33" ht="21" customHeight="1" x14ac:dyDescent="0.2">
      <c r="B23" s="80"/>
      <c r="C23" s="83"/>
      <c r="D23" s="12" t="s">
        <v>27</v>
      </c>
      <c r="E23" s="93"/>
      <c r="F23" s="93"/>
      <c r="G23" s="93"/>
      <c r="H23" s="93"/>
      <c r="I23" s="93"/>
      <c r="J23" s="93"/>
      <c r="Y23" s="80"/>
      <c r="Z23" s="83"/>
      <c r="AA23" s="12" t="s">
        <v>27</v>
      </c>
      <c r="AB23" s="93"/>
      <c r="AC23" s="93"/>
      <c r="AD23" s="93"/>
      <c r="AE23" s="93"/>
      <c r="AF23" s="93"/>
      <c r="AG23" s="93"/>
    </row>
    <row r="24" spans="2:33" ht="21" customHeight="1" x14ac:dyDescent="0.2">
      <c r="B24" s="80"/>
      <c r="C24" s="84" t="s">
        <v>28</v>
      </c>
      <c r="D24" s="13" t="s">
        <v>29</v>
      </c>
      <c r="E24" s="93"/>
      <c r="F24" s="93"/>
      <c r="G24" s="93"/>
      <c r="H24" s="93"/>
      <c r="I24" s="93"/>
      <c r="J24" s="93"/>
      <c r="Y24" s="80"/>
      <c r="Z24" s="84" t="s">
        <v>28</v>
      </c>
      <c r="AA24" s="13" t="s">
        <v>29</v>
      </c>
      <c r="AB24" s="93"/>
      <c r="AC24" s="93"/>
      <c r="AD24" s="93"/>
      <c r="AE24" s="93"/>
      <c r="AF24" s="93"/>
      <c r="AG24" s="93"/>
    </row>
    <row r="25" spans="2:33" ht="21" customHeight="1" x14ac:dyDescent="0.2">
      <c r="B25" s="80"/>
      <c r="C25" s="85"/>
      <c r="D25" s="12" t="s">
        <v>30</v>
      </c>
      <c r="E25" s="94"/>
      <c r="F25" s="94"/>
      <c r="G25" s="94"/>
      <c r="H25" s="94"/>
      <c r="I25" s="94"/>
      <c r="J25" s="94"/>
      <c r="Y25" s="80"/>
      <c r="Z25" s="85"/>
      <c r="AA25" s="12" t="s">
        <v>30</v>
      </c>
      <c r="AB25" s="94"/>
      <c r="AC25" s="94"/>
      <c r="AD25" s="94"/>
      <c r="AE25" s="94"/>
      <c r="AF25" s="94"/>
      <c r="AG25" s="94"/>
    </row>
    <row r="26" spans="2:33" ht="21" customHeight="1" x14ac:dyDescent="0.2">
      <c r="B26" s="80"/>
      <c r="C26" s="82" t="s">
        <v>31</v>
      </c>
      <c r="D26" s="12" t="s">
        <v>32</v>
      </c>
      <c r="E26" s="93"/>
      <c r="F26" s="93"/>
      <c r="G26" s="93"/>
      <c r="H26" s="93"/>
      <c r="I26" s="93"/>
      <c r="J26" s="93"/>
      <c r="Y26" s="80"/>
      <c r="Z26" s="82" t="s">
        <v>31</v>
      </c>
      <c r="AA26" s="12" t="s">
        <v>32</v>
      </c>
      <c r="AB26" s="93"/>
      <c r="AC26" s="93"/>
      <c r="AD26" s="93"/>
      <c r="AE26" s="93"/>
      <c r="AF26" s="93"/>
      <c r="AG26" s="93"/>
    </row>
    <row r="27" spans="2:33" ht="21" customHeight="1" x14ac:dyDescent="0.2">
      <c r="B27" s="80"/>
      <c r="C27" s="86"/>
      <c r="D27" s="12" t="s">
        <v>26</v>
      </c>
      <c r="E27" s="93"/>
      <c r="F27" s="93"/>
      <c r="G27" s="93"/>
      <c r="H27" s="93"/>
      <c r="I27" s="93"/>
      <c r="J27" s="93"/>
      <c r="Y27" s="80"/>
      <c r="Z27" s="86"/>
      <c r="AA27" s="12" t="s">
        <v>26</v>
      </c>
      <c r="AB27" s="93"/>
      <c r="AC27" s="93"/>
      <c r="AD27" s="93"/>
      <c r="AE27" s="93"/>
      <c r="AF27" s="93"/>
      <c r="AG27" s="93"/>
    </row>
    <row r="28" spans="2:33" ht="21" customHeight="1" x14ac:dyDescent="0.2">
      <c r="B28" s="80"/>
      <c r="C28" s="83"/>
      <c r="D28" s="12" t="s">
        <v>33</v>
      </c>
      <c r="E28" s="93"/>
      <c r="F28" s="93"/>
      <c r="G28" s="93"/>
      <c r="H28" s="93"/>
      <c r="I28" s="93"/>
      <c r="J28" s="93"/>
      <c r="Y28" s="80"/>
      <c r="Z28" s="83"/>
      <c r="AA28" s="12" t="s">
        <v>33</v>
      </c>
      <c r="AB28" s="93"/>
      <c r="AC28" s="93"/>
      <c r="AD28" s="93"/>
      <c r="AE28" s="93"/>
      <c r="AF28" s="93"/>
      <c r="AG28" s="93"/>
    </row>
    <row r="29" spans="2:33" ht="21" customHeight="1" x14ac:dyDescent="0.2">
      <c r="B29" s="80"/>
      <c r="C29" s="84" t="s">
        <v>42</v>
      </c>
      <c r="D29" s="12" t="s">
        <v>35</v>
      </c>
      <c r="E29" s="93"/>
      <c r="F29" s="93"/>
      <c r="G29" s="93"/>
      <c r="H29" s="93"/>
      <c r="I29" s="93"/>
      <c r="J29" s="93"/>
      <c r="Y29" s="80"/>
      <c r="Z29" s="84" t="s">
        <v>42</v>
      </c>
      <c r="AA29" s="12" t="s">
        <v>35</v>
      </c>
      <c r="AB29" s="93"/>
      <c r="AC29" s="93"/>
      <c r="AD29" s="93"/>
      <c r="AE29" s="93"/>
      <c r="AF29" s="93"/>
      <c r="AG29" s="93"/>
    </row>
    <row r="30" spans="2:33" ht="21" customHeight="1" x14ac:dyDescent="0.2">
      <c r="B30" s="80"/>
      <c r="C30" s="87"/>
      <c r="D30" s="12" t="s">
        <v>26</v>
      </c>
      <c r="E30" s="93"/>
      <c r="F30" s="93"/>
      <c r="G30" s="93"/>
      <c r="H30" s="93"/>
      <c r="I30" s="93"/>
      <c r="J30" s="93"/>
      <c r="Y30" s="80"/>
      <c r="Z30" s="87"/>
      <c r="AA30" s="12" t="s">
        <v>26</v>
      </c>
      <c r="AB30" s="93"/>
      <c r="AC30" s="93"/>
      <c r="AD30" s="93"/>
      <c r="AE30" s="93"/>
      <c r="AF30" s="93"/>
      <c r="AG30" s="93"/>
    </row>
    <row r="31" spans="2:33" ht="21" customHeight="1" x14ac:dyDescent="0.2">
      <c r="B31" s="80"/>
      <c r="C31" s="87"/>
      <c r="D31" s="12" t="s">
        <v>33</v>
      </c>
      <c r="E31" s="93"/>
      <c r="F31" s="93"/>
      <c r="G31" s="93"/>
      <c r="H31" s="93"/>
      <c r="I31" s="93"/>
      <c r="J31" s="93"/>
      <c r="Y31" s="80"/>
      <c r="Z31" s="87"/>
      <c r="AA31" s="12" t="s">
        <v>33</v>
      </c>
      <c r="AB31" s="93"/>
      <c r="AC31" s="93"/>
      <c r="AD31" s="93"/>
      <c r="AE31" s="93"/>
      <c r="AF31" s="93"/>
      <c r="AG31" s="93"/>
    </row>
    <row r="32" spans="2:33" ht="21" customHeight="1" x14ac:dyDescent="0.2">
      <c r="B32" s="80"/>
      <c r="C32" s="87"/>
      <c r="D32" s="12" t="s">
        <v>36</v>
      </c>
      <c r="E32" s="93"/>
      <c r="F32" s="93"/>
      <c r="G32" s="93"/>
      <c r="H32" s="93"/>
      <c r="I32" s="93"/>
      <c r="J32" s="93"/>
      <c r="Y32" s="80"/>
      <c r="Z32" s="87"/>
      <c r="AA32" s="12" t="s">
        <v>36</v>
      </c>
      <c r="AB32" s="93"/>
      <c r="AC32" s="93"/>
      <c r="AD32" s="93"/>
      <c r="AE32" s="93"/>
      <c r="AF32" s="93"/>
      <c r="AG32" s="93"/>
    </row>
    <row r="33" spans="2:33" ht="21" customHeight="1" x14ac:dyDescent="0.2">
      <c r="B33" s="80"/>
      <c r="C33" s="87"/>
      <c r="D33" s="12" t="s">
        <v>37</v>
      </c>
      <c r="E33" s="93"/>
      <c r="F33" s="93"/>
      <c r="G33" s="93"/>
      <c r="H33" s="93"/>
      <c r="I33" s="93"/>
      <c r="J33" s="93"/>
      <c r="Y33" s="80"/>
      <c r="Z33" s="87"/>
      <c r="AA33" s="12" t="s">
        <v>37</v>
      </c>
      <c r="AB33" s="93"/>
      <c r="AC33" s="93"/>
      <c r="AD33" s="93"/>
      <c r="AE33" s="93"/>
      <c r="AF33" s="93"/>
      <c r="AG33" s="93"/>
    </row>
    <row r="34" spans="2:33" ht="21" customHeight="1" x14ac:dyDescent="0.2">
      <c r="B34" s="80"/>
      <c r="C34" s="85"/>
      <c r="D34" s="12" t="s">
        <v>38</v>
      </c>
      <c r="E34" s="96"/>
      <c r="F34" s="96"/>
      <c r="G34" s="96"/>
      <c r="H34" s="96"/>
      <c r="I34" s="96"/>
      <c r="J34" s="96"/>
      <c r="Y34" s="80"/>
      <c r="Z34" s="85"/>
      <c r="AA34" s="12" t="s">
        <v>38</v>
      </c>
      <c r="AB34" s="96"/>
      <c r="AC34" s="96"/>
      <c r="AD34" s="96"/>
      <c r="AE34" s="96"/>
      <c r="AF34" s="96"/>
      <c r="AG34" s="96"/>
    </row>
    <row r="35" spans="2:33" ht="42" customHeight="1" x14ac:dyDescent="0.2">
      <c r="B35" s="81"/>
      <c r="C35" s="14" t="s">
        <v>39</v>
      </c>
      <c r="D35" s="15" t="s">
        <v>40</v>
      </c>
      <c r="E35" s="95"/>
      <c r="F35" s="95"/>
      <c r="G35" s="95"/>
      <c r="H35" s="95"/>
      <c r="I35" s="95"/>
      <c r="J35" s="95"/>
      <c r="Y35" s="81"/>
      <c r="Z35" s="14" t="s">
        <v>39</v>
      </c>
      <c r="AA35" s="15" t="s">
        <v>40</v>
      </c>
      <c r="AB35" s="95"/>
      <c r="AC35" s="95"/>
      <c r="AD35" s="95"/>
      <c r="AE35" s="95"/>
      <c r="AF35" s="95"/>
      <c r="AG35" s="95"/>
    </row>
    <row r="36" spans="2:33" ht="21" customHeight="1" x14ac:dyDescent="0.2">
      <c r="B36" s="79" t="s">
        <v>43</v>
      </c>
      <c r="C36" s="82" t="s">
        <v>25</v>
      </c>
      <c r="D36" s="12" t="s">
        <v>26</v>
      </c>
      <c r="E36" s="100"/>
      <c r="F36" s="100"/>
      <c r="G36" s="100"/>
      <c r="H36" s="100"/>
      <c r="I36" s="100"/>
      <c r="J36" s="100"/>
      <c r="Y36" s="79" t="s">
        <v>43</v>
      </c>
      <c r="Z36" s="82" t="s">
        <v>25</v>
      </c>
      <c r="AA36" s="12" t="s">
        <v>26</v>
      </c>
      <c r="AB36" s="105" t="s">
        <v>148</v>
      </c>
      <c r="AC36" s="106"/>
      <c r="AD36" s="106"/>
      <c r="AE36" s="106"/>
      <c r="AF36" s="106"/>
      <c r="AG36" s="107"/>
    </row>
    <row r="37" spans="2:33" ht="21" customHeight="1" x14ac:dyDescent="0.2">
      <c r="B37" s="80"/>
      <c r="C37" s="83"/>
      <c r="D37" s="12" t="s">
        <v>27</v>
      </c>
      <c r="E37" s="93"/>
      <c r="F37" s="93"/>
      <c r="G37" s="93"/>
      <c r="H37" s="93"/>
      <c r="I37" s="93"/>
      <c r="J37" s="93"/>
      <c r="Y37" s="80"/>
      <c r="Z37" s="83"/>
      <c r="AA37" s="12" t="s">
        <v>27</v>
      </c>
      <c r="AB37" s="105" t="s">
        <v>149</v>
      </c>
      <c r="AC37" s="106"/>
      <c r="AD37" s="106"/>
      <c r="AE37" s="106"/>
      <c r="AF37" s="106"/>
      <c r="AG37" s="107"/>
    </row>
    <row r="38" spans="2:33" ht="21" customHeight="1" x14ac:dyDescent="0.2">
      <c r="B38" s="80"/>
      <c r="C38" s="84" t="s">
        <v>28</v>
      </c>
      <c r="D38" s="13" t="s">
        <v>29</v>
      </c>
      <c r="E38" s="93"/>
      <c r="F38" s="93"/>
      <c r="G38" s="93"/>
      <c r="H38" s="93"/>
      <c r="I38" s="93"/>
      <c r="J38" s="93"/>
      <c r="Y38" s="80"/>
      <c r="Z38" s="84" t="s">
        <v>28</v>
      </c>
      <c r="AA38" s="13" t="s">
        <v>29</v>
      </c>
      <c r="AB38" s="105" t="s">
        <v>150</v>
      </c>
      <c r="AC38" s="106"/>
      <c r="AD38" s="106"/>
      <c r="AE38" s="106"/>
      <c r="AF38" s="106"/>
      <c r="AG38" s="107"/>
    </row>
    <row r="39" spans="2:33" ht="21" customHeight="1" x14ac:dyDescent="0.2">
      <c r="B39" s="80"/>
      <c r="C39" s="85"/>
      <c r="D39" s="12" t="s">
        <v>30</v>
      </c>
      <c r="E39" s="94"/>
      <c r="F39" s="94"/>
      <c r="G39" s="94"/>
      <c r="H39" s="94"/>
      <c r="I39" s="94"/>
      <c r="J39" s="94"/>
      <c r="Y39" s="80"/>
      <c r="Z39" s="85"/>
      <c r="AA39" s="12" t="s">
        <v>30</v>
      </c>
      <c r="AB39" s="118" t="s">
        <v>169</v>
      </c>
      <c r="AC39" s="119"/>
      <c r="AD39" s="119"/>
      <c r="AE39" s="119"/>
      <c r="AF39" s="119"/>
      <c r="AG39" s="120"/>
    </row>
    <row r="40" spans="2:33" ht="21" customHeight="1" x14ac:dyDescent="0.2">
      <c r="B40" s="80"/>
      <c r="C40" s="82" t="s">
        <v>31</v>
      </c>
      <c r="D40" s="12" t="s">
        <v>32</v>
      </c>
      <c r="E40" s="93"/>
      <c r="F40" s="93"/>
      <c r="G40" s="93"/>
      <c r="H40" s="93"/>
      <c r="I40" s="93"/>
      <c r="J40" s="93"/>
      <c r="Y40" s="80"/>
      <c r="Z40" s="82" t="s">
        <v>31</v>
      </c>
      <c r="AA40" s="12" t="s">
        <v>32</v>
      </c>
      <c r="AB40" s="105" t="s">
        <v>170</v>
      </c>
      <c r="AC40" s="106"/>
      <c r="AD40" s="106"/>
      <c r="AE40" s="106"/>
      <c r="AF40" s="106"/>
      <c r="AG40" s="107"/>
    </row>
    <row r="41" spans="2:33" ht="21" customHeight="1" x14ac:dyDescent="0.2">
      <c r="B41" s="80"/>
      <c r="C41" s="86"/>
      <c r="D41" s="12" t="s">
        <v>26</v>
      </c>
      <c r="E41" s="93"/>
      <c r="F41" s="93"/>
      <c r="G41" s="93"/>
      <c r="H41" s="93"/>
      <c r="I41" s="93"/>
      <c r="J41" s="93"/>
      <c r="Y41" s="80"/>
      <c r="Z41" s="86"/>
      <c r="AA41" s="12" t="s">
        <v>26</v>
      </c>
      <c r="AB41" s="105" t="s">
        <v>151</v>
      </c>
      <c r="AC41" s="106"/>
      <c r="AD41" s="106"/>
      <c r="AE41" s="106"/>
      <c r="AF41" s="106"/>
      <c r="AG41" s="107"/>
    </row>
    <row r="42" spans="2:33" ht="21" customHeight="1" x14ac:dyDescent="0.2">
      <c r="B42" s="80"/>
      <c r="C42" s="83"/>
      <c r="D42" s="12" t="s">
        <v>33</v>
      </c>
      <c r="E42" s="93"/>
      <c r="F42" s="93"/>
      <c r="G42" s="93"/>
      <c r="H42" s="93"/>
      <c r="I42" s="93"/>
      <c r="J42" s="93"/>
      <c r="Y42" s="80"/>
      <c r="Z42" s="83"/>
      <c r="AA42" s="12" t="s">
        <v>33</v>
      </c>
      <c r="AB42" s="105" t="s">
        <v>151</v>
      </c>
      <c r="AC42" s="106"/>
      <c r="AD42" s="106"/>
      <c r="AE42" s="106"/>
      <c r="AF42" s="106"/>
      <c r="AG42" s="107"/>
    </row>
    <row r="43" spans="2:33" ht="21" customHeight="1" x14ac:dyDescent="0.2">
      <c r="B43" s="80"/>
      <c r="C43" s="84" t="s">
        <v>34</v>
      </c>
      <c r="D43" s="12" t="s">
        <v>35</v>
      </c>
      <c r="E43" s="93"/>
      <c r="F43" s="93"/>
      <c r="G43" s="93"/>
      <c r="H43" s="93"/>
      <c r="I43" s="93"/>
      <c r="J43" s="93"/>
      <c r="Y43" s="80"/>
      <c r="Z43" s="84" t="s">
        <v>34</v>
      </c>
      <c r="AA43" s="12" t="s">
        <v>35</v>
      </c>
      <c r="AB43" s="105" t="s">
        <v>152</v>
      </c>
      <c r="AC43" s="106"/>
      <c r="AD43" s="106"/>
      <c r="AE43" s="106"/>
      <c r="AF43" s="106"/>
      <c r="AG43" s="107"/>
    </row>
    <row r="44" spans="2:33" ht="21" customHeight="1" x14ac:dyDescent="0.2">
      <c r="B44" s="80"/>
      <c r="C44" s="87"/>
      <c r="D44" s="12" t="s">
        <v>26</v>
      </c>
      <c r="E44" s="93"/>
      <c r="F44" s="93"/>
      <c r="G44" s="93"/>
      <c r="H44" s="93"/>
      <c r="I44" s="93"/>
      <c r="J44" s="93"/>
      <c r="Y44" s="80"/>
      <c r="Z44" s="87"/>
      <c r="AA44" s="12" t="s">
        <v>26</v>
      </c>
      <c r="AB44" s="105" t="s">
        <v>151</v>
      </c>
      <c r="AC44" s="106"/>
      <c r="AD44" s="106"/>
      <c r="AE44" s="106"/>
      <c r="AF44" s="106"/>
      <c r="AG44" s="107"/>
    </row>
    <row r="45" spans="2:33" ht="21" customHeight="1" x14ac:dyDescent="0.2">
      <c r="B45" s="80"/>
      <c r="C45" s="87"/>
      <c r="D45" s="12" t="s">
        <v>33</v>
      </c>
      <c r="E45" s="93"/>
      <c r="F45" s="93"/>
      <c r="G45" s="93"/>
      <c r="H45" s="93"/>
      <c r="I45" s="93"/>
      <c r="J45" s="93"/>
      <c r="Y45" s="80"/>
      <c r="Z45" s="87"/>
      <c r="AA45" s="12" t="s">
        <v>33</v>
      </c>
      <c r="AB45" s="105" t="s">
        <v>151</v>
      </c>
      <c r="AC45" s="106"/>
      <c r="AD45" s="106"/>
      <c r="AE45" s="106"/>
      <c r="AF45" s="106"/>
      <c r="AG45" s="107"/>
    </row>
    <row r="46" spans="2:33" ht="21" customHeight="1" x14ac:dyDescent="0.2">
      <c r="B46" s="80"/>
      <c r="C46" s="87"/>
      <c r="D46" s="12" t="s">
        <v>36</v>
      </c>
      <c r="E46" s="93"/>
      <c r="F46" s="93"/>
      <c r="G46" s="93"/>
      <c r="H46" s="93"/>
      <c r="I46" s="93"/>
      <c r="J46" s="93"/>
      <c r="Y46" s="80"/>
      <c r="Z46" s="87"/>
      <c r="AA46" s="12" t="s">
        <v>36</v>
      </c>
      <c r="AB46" s="108" t="s">
        <v>145</v>
      </c>
      <c r="AC46" s="109"/>
      <c r="AD46" s="109"/>
      <c r="AE46" s="109"/>
      <c r="AF46" s="109"/>
      <c r="AG46" s="110"/>
    </row>
    <row r="47" spans="2:33" ht="21" customHeight="1" x14ac:dyDescent="0.2">
      <c r="B47" s="80"/>
      <c r="C47" s="87"/>
      <c r="D47" s="12" t="s">
        <v>37</v>
      </c>
      <c r="E47" s="93"/>
      <c r="F47" s="93"/>
      <c r="G47" s="93"/>
      <c r="H47" s="93"/>
      <c r="I47" s="93"/>
      <c r="J47" s="93"/>
      <c r="Y47" s="80"/>
      <c r="Z47" s="87"/>
      <c r="AA47" s="12" t="s">
        <v>37</v>
      </c>
      <c r="AB47" s="108" t="s">
        <v>146</v>
      </c>
      <c r="AC47" s="109"/>
      <c r="AD47" s="109"/>
      <c r="AE47" s="109"/>
      <c r="AF47" s="109"/>
      <c r="AG47" s="110"/>
    </row>
    <row r="48" spans="2:33" ht="21" customHeight="1" x14ac:dyDescent="0.2">
      <c r="B48" s="80"/>
      <c r="C48" s="85"/>
      <c r="D48" s="12" t="s">
        <v>38</v>
      </c>
      <c r="E48" s="96"/>
      <c r="F48" s="96"/>
      <c r="G48" s="96"/>
      <c r="H48" s="96"/>
      <c r="I48" s="96"/>
      <c r="J48" s="96"/>
      <c r="Y48" s="80"/>
      <c r="Z48" s="85"/>
      <c r="AA48" s="12" t="s">
        <v>38</v>
      </c>
      <c r="AB48" s="111" t="s">
        <v>147</v>
      </c>
      <c r="AC48" s="112"/>
      <c r="AD48" s="112"/>
      <c r="AE48" s="112"/>
      <c r="AF48" s="112"/>
      <c r="AG48" s="113"/>
    </row>
    <row r="49" spans="2:53" ht="42" customHeight="1" x14ac:dyDescent="0.2">
      <c r="B49" s="81"/>
      <c r="C49" s="14" t="s">
        <v>39</v>
      </c>
      <c r="D49" s="15" t="s">
        <v>40</v>
      </c>
      <c r="E49" s="95"/>
      <c r="F49" s="95"/>
      <c r="G49" s="95"/>
      <c r="H49" s="95"/>
      <c r="I49" s="95"/>
      <c r="J49" s="95"/>
      <c r="Y49" s="81"/>
      <c r="Z49" s="14" t="s">
        <v>39</v>
      </c>
      <c r="AA49" s="15" t="s">
        <v>40</v>
      </c>
      <c r="AB49" s="95"/>
      <c r="AC49" s="95"/>
      <c r="AD49" s="95"/>
      <c r="AE49" s="95"/>
      <c r="AF49" s="95"/>
      <c r="AG49" s="95"/>
    </row>
    <row r="50" spans="2:53" ht="21" customHeight="1" x14ac:dyDescent="0.2">
      <c r="B50" s="88" t="s">
        <v>44</v>
      </c>
      <c r="C50" s="91" t="s">
        <v>45</v>
      </c>
      <c r="D50" s="92"/>
      <c r="E50" s="93"/>
      <c r="F50" s="93"/>
      <c r="G50" s="93"/>
      <c r="H50" s="93"/>
      <c r="I50" s="93"/>
      <c r="J50" s="93"/>
      <c r="Y50" s="88" t="s">
        <v>44</v>
      </c>
      <c r="Z50" s="91" t="s">
        <v>45</v>
      </c>
      <c r="AA50" s="92"/>
      <c r="AB50" s="126" t="s">
        <v>149</v>
      </c>
      <c r="AC50" s="126"/>
      <c r="AD50" s="126"/>
      <c r="AE50" s="126"/>
      <c r="AF50" s="126"/>
      <c r="AG50" s="126"/>
    </row>
    <row r="51" spans="2:53" ht="21" customHeight="1" x14ac:dyDescent="0.2">
      <c r="B51" s="89"/>
      <c r="C51" s="91" t="s">
        <v>29</v>
      </c>
      <c r="D51" s="92"/>
      <c r="E51" s="93"/>
      <c r="F51" s="93"/>
      <c r="G51" s="93"/>
      <c r="H51" s="93"/>
      <c r="I51" s="93"/>
      <c r="J51" s="93"/>
      <c r="Y51" s="89"/>
      <c r="Z51" s="91" t="s">
        <v>29</v>
      </c>
      <c r="AA51" s="92"/>
      <c r="AB51" s="126" t="s">
        <v>150</v>
      </c>
      <c r="AC51" s="126"/>
      <c r="AD51" s="126"/>
      <c r="AE51" s="126"/>
      <c r="AF51" s="126"/>
      <c r="AG51" s="126"/>
    </row>
    <row r="52" spans="2:53" ht="21" customHeight="1" x14ac:dyDescent="0.2">
      <c r="B52" s="90"/>
      <c r="C52" s="91" t="s">
        <v>46</v>
      </c>
      <c r="D52" s="92"/>
      <c r="E52" s="94"/>
      <c r="F52" s="94"/>
      <c r="G52" s="94"/>
      <c r="H52" s="94"/>
      <c r="I52" s="94"/>
      <c r="J52" s="94"/>
      <c r="Y52" s="90"/>
      <c r="Z52" s="91" t="s">
        <v>46</v>
      </c>
      <c r="AA52" s="92"/>
      <c r="AB52" s="126" t="s">
        <v>169</v>
      </c>
      <c r="AC52" s="126"/>
      <c r="AD52" s="126"/>
      <c r="AE52" s="126"/>
      <c r="AF52" s="126"/>
      <c r="AG52" s="126"/>
    </row>
    <row r="54" spans="2:53" customFormat="1" ht="17.399999999999999" customHeight="1" x14ac:dyDescent="0.2">
      <c r="B54" s="16" t="s">
        <v>47</v>
      </c>
      <c r="C54" s="2"/>
      <c r="V54" s="2"/>
      <c r="Y54" s="16" t="s">
        <v>47</v>
      </c>
      <c r="Z54" s="2"/>
      <c r="BA54" s="2"/>
    </row>
    <row r="55" spans="2:53" customFormat="1" ht="21" customHeight="1" x14ac:dyDescent="0.2">
      <c r="B55" s="72" t="s">
        <v>48</v>
      </c>
      <c r="C55" s="73"/>
      <c r="D55" s="25"/>
      <c r="E55" s="74" t="s">
        <v>130</v>
      </c>
      <c r="F55" s="75"/>
      <c r="G55" s="76"/>
      <c r="H55" s="77"/>
      <c r="I55" s="78"/>
      <c r="J55" s="36" t="s">
        <v>125</v>
      </c>
      <c r="L55" s="17"/>
      <c r="Y55" s="72" t="s">
        <v>48</v>
      </c>
      <c r="Z55" s="73"/>
      <c r="AA55" s="57" t="s">
        <v>205</v>
      </c>
      <c r="AB55" s="74" t="s">
        <v>130</v>
      </c>
      <c r="AC55" s="75"/>
      <c r="AD55" s="76"/>
      <c r="AE55" s="121" t="s">
        <v>206</v>
      </c>
      <c r="AF55" s="122"/>
      <c r="AG55" s="36" t="s">
        <v>125</v>
      </c>
    </row>
    <row r="56" spans="2:53" customFormat="1" ht="21" customHeight="1" x14ac:dyDescent="0.2">
      <c r="B56" s="29" t="s">
        <v>49</v>
      </c>
      <c r="C56" s="30"/>
      <c r="D56" s="33" t="s">
        <v>126</v>
      </c>
      <c r="E56" s="48"/>
      <c r="F56" s="34" t="s">
        <v>127</v>
      </c>
      <c r="G56" s="48"/>
      <c r="H56" s="35" t="s">
        <v>128</v>
      </c>
      <c r="I56" s="49"/>
      <c r="J56" s="37" t="s">
        <v>129</v>
      </c>
      <c r="Y56" s="29" t="s">
        <v>49</v>
      </c>
      <c r="Z56" s="30"/>
      <c r="AA56" s="33" t="s">
        <v>126</v>
      </c>
      <c r="AB56" s="58" t="s">
        <v>205</v>
      </c>
      <c r="AC56" s="34" t="s">
        <v>127</v>
      </c>
      <c r="AD56" s="58" t="s">
        <v>205</v>
      </c>
      <c r="AE56" s="35" t="s">
        <v>128</v>
      </c>
      <c r="AF56" s="59" t="s">
        <v>205</v>
      </c>
      <c r="AG56" s="37" t="s">
        <v>129</v>
      </c>
    </row>
    <row r="57" spans="2:53" customFormat="1" ht="21" customHeight="1" x14ac:dyDescent="0.2">
      <c r="B57" s="31" t="s">
        <v>50</v>
      </c>
      <c r="C57" s="32"/>
      <c r="D57" s="97"/>
      <c r="E57" s="98"/>
      <c r="F57" s="98"/>
      <c r="G57" s="98"/>
      <c r="H57" s="98"/>
      <c r="I57" s="98"/>
      <c r="J57" s="99"/>
      <c r="Y57" s="31" t="s">
        <v>50</v>
      </c>
      <c r="Z57" s="32"/>
      <c r="AA57" s="123" t="s">
        <v>207</v>
      </c>
      <c r="AB57" s="124"/>
      <c r="AC57" s="124"/>
      <c r="AD57" s="124"/>
      <c r="AE57" s="124"/>
      <c r="AF57" s="124"/>
      <c r="AG57" s="125"/>
    </row>
    <row r="60" spans="2:53" hidden="1" x14ac:dyDescent="0.2">
      <c r="D60" s="26" t="str">
        <f>E60&amp;E55&amp;F60&amp;J55</f>
        <v>0都環公地温第0号</v>
      </c>
      <c r="E60" s="27">
        <f>(IF(LEN(D55)=1,DBCS(D55),D55))</f>
        <v>0</v>
      </c>
      <c r="F60" s="27">
        <f>(IF(LEN(H55)=1,DBCS(H55),H55))</f>
        <v>0</v>
      </c>
      <c r="G60" s="26"/>
      <c r="I60" s="1"/>
      <c r="J60" s="1"/>
      <c r="AA60" s="26" t="str">
        <f>AB60&amp;AB55&amp;AC60&amp;AG55</f>
        <v>〇都環公地温第〇〇〇号</v>
      </c>
      <c r="AB60" s="27" t="str">
        <f>(IF(LEN(AA55)=1,DBCS(AA55),AA55))</f>
        <v>〇</v>
      </c>
      <c r="AC60" s="27" t="str">
        <f>(IF(LEN(AE55)=1,DBCS(AE55),AE55))</f>
        <v>〇〇〇</v>
      </c>
      <c r="AD60" s="26"/>
      <c r="AF60" s="1"/>
      <c r="AG60" s="1"/>
    </row>
    <row r="61" spans="2:53" hidden="1" x14ac:dyDescent="0.2">
      <c r="D61" s="28" t="str">
        <f>D56&amp;E61&amp;F56&amp;F61&amp;H56&amp;G61&amp;J56</f>
        <v>令和0年0月0日</v>
      </c>
      <c r="E61" s="27">
        <f>(IF(LEN(E56)=1,DBCS(E56),E56))</f>
        <v>0</v>
      </c>
      <c r="F61" s="27">
        <f>(IF(LEN(G56)=1,DBCS(G56),G56))</f>
        <v>0</v>
      </c>
      <c r="G61" s="27">
        <f>(IF(LEN(I56)=1,DBCS(I56),I56))</f>
        <v>0</v>
      </c>
      <c r="I61" s="1"/>
      <c r="AA61" s="28" t="str">
        <f>AA56&amp;AB61&amp;AC56&amp;AC61&amp;AE56&amp;AD61&amp;AG56</f>
        <v>令和〇年〇月〇日</v>
      </c>
      <c r="AB61" s="27" t="str">
        <f>(IF(LEN(AB56)=1,DBCS(AB56),AB56))</f>
        <v>〇</v>
      </c>
      <c r="AC61" s="27" t="str">
        <f>(IF(LEN(AD56)=1,DBCS(AD56),AD56))</f>
        <v>〇</v>
      </c>
      <c r="AD61" s="27" t="str">
        <f>(IF(LEN(AF56)=1,DBCS(AF56),AF56))</f>
        <v>〇</v>
      </c>
      <c r="AF61" s="1"/>
    </row>
  </sheetData>
  <sheetProtection algorithmName="SHA-512" hashValue="AC+X5CR1zya88AGPWX0ZmDVHv8HdLXBTX4tyVCvTt1arBZj+v6tJpCguugzaOVZmSBi176Mu45my0YxaDF6hWA==" saltValue="QbjDtPNOkoNSwTOBCyApVg==" spinCount="100000" sheet="1" objects="1" scenarios="1"/>
  <mergeCells count="140">
    <mergeCell ref="Y55:Z55"/>
    <mergeCell ref="AB55:AD55"/>
    <mergeCell ref="AE55:AF55"/>
    <mergeCell ref="AA57:AG57"/>
    <mergeCell ref="AB49:AG49"/>
    <mergeCell ref="Y50:Y52"/>
    <mergeCell ref="Z50:AA50"/>
    <mergeCell ref="AB50:AG50"/>
    <mergeCell ref="Z51:AA51"/>
    <mergeCell ref="AB51:AG51"/>
    <mergeCell ref="Z52:AA52"/>
    <mergeCell ref="AB52:AG52"/>
    <mergeCell ref="AB44:AG44"/>
    <mergeCell ref="AB45:AG45"/>
    <mergeCell ref="AB46:AG46"/>
    <mergeCell ref="AB47:AG47"/>
    <mergeCell ref="AB48:AG48"/>
    <mergeCell ref="AB33:AG33"/>
    <mergeCell ref="AB34:AG34"/>
    <mergeCell ref="AB35:AG35"/>
    <mergeCell ref="Y36:Y49"/>
    <mergeCell ref="Z36:Z37"/>
    <mergeCell ref="AB36:AG36"/>
    <mergeCell ref="AB37:AG37"/>
    <mergeCell ref="Z38:Z39"/>
    <mergeCell ref="AB38:AG38"/>
    <mergeCell ref="AB39:AG39"/>
    <mergeCell ref="Z40:Z42"/>
    <mergeCell ref="AB40:AG40"/>
    <mergeCell ref="AB41:AG41"/>
    <mergeCell ref="AB42:AG42"/>
    <mergeCell ref="Z43:Z48"/>
    <mergeCell ref="AB43:AG43"/>
    <mergeCell ref="Y22:Y35"/>
    <mergeCell ref="Z22:Z23"/>
    <mergeCell ref="AB22:AG22"/>
    <mergeCell ref="AB23:AG23"/>
    <mergeCell ref="Z24:Z25"/>
    <mergeCell ref="AB24:AG24"/>
    <mergeCell ref="AB25:AG25"/>
    <mergeCell ref="Z26:Z28"/>
    <mergeCell ref="AB26:AG26"/>
    <mergeCell ref="AB27:AG27"/>
    <mergeCell ref="AB28:AG28"/>
    <mergeCell ref="Z29:Z34"/>
    <mergeCell ref="AB29:AG29"/>
    <mergeCell ref="AB30:AG30"/>
    <mergeCell ref="AB31:AG31"/>
    <mergeCell ref="AB32:AG32"/>
    <mergeCell ref="AB17:AG17"/>
    <mergeCell ref="AB18:AG18"/>
    <mergeCell ref="AB19:AG19"/>
    <mergeCell ref="AB20:AG20"/>
    <mergeCell ref="AB21:AG21"/>
    <mergeCell ref="AB5:AG5"/>
    <mergeCell ref="AB6:AG6"/>
    <mergeCell ref="Y8:Y21"/>
    <mergeCell ref="Z8:Z9"/>
    <mergeCell ref="AB8:AG8"/>
    <mergeCell ref="AB9:AG9"/>
    <mergeCell ref="Z10:Z11"/>
    <mergeCell ref="AB10:AG10"/>
    <mergeCell ref="AB11:AG11"/>
    <mergeCell ref="Z12:Z14"/>
    <mergeCell ref="AB12:AG12"/>
    <mergeCell ref="AB13:AG13"/>
    <mergeCell ref="AB14:AG14"/>
    <mergeCell ref="Z15:Z20"/>
    <mergeCell ref="AB15:AG15"/>
    <mergeCell ref="AB16:AG16"/>
    <mergeCell ref="E6:J6"/>
    <mergeCell ref="E5:J5"/>
    <mergeCell ref="E15:J15"/>
    <mergeCell ref="E14:J14"/>
    <mergeCell ref="E13:J13"/>
    <mergeCell ref="E12:J12"/>
    <mergeCell ref="E11:J11"/>
    <mergeCell ref="E24:J24"/>
    <mergeCell ref="E23:J23"/>
    <mergeCell ref="E22:J22"/>
    <mergeCell ref="E21:J21"/>
    <mergeCell ref="E20:J20"/>
    <mergeCell ref="E19:J19"/>
    <mergeCell ref="E18:J18"/>
    <mergeCell ref="E17:J17"/>
    <mergeCell ref="E16:J16"/>
    <mergeCell ref="E10:J10"/>
    <mergeCell ref="E9:J9"/>
    <mergeCell ref="E8:J8"/>
    <mergeCell ref="B22:B35"/>
    <mergeCell ref="C22:C23"/>
    <mergeCell ref="C24:C25"/>
    <mergeCell ref="C26:C28"/>
    <mergeCell ref="C29:C34"/>
    <mergeCell ref="B8:B21"/>
    <mergeCell ref="C8:C9"/>
    <mergeCell ref="C10:C11"/>
    <mergeCell ref="C12:C14"/>
    <mergeCell ref="C15:C20"/>
    <mergeCell ref="E30:J30"/>
    <mergeCell ref="E29:J29"/>
    <mergeCell ref="E28:J28"/>
    <mergeCell ref="E27:J27"/>
    <mergeCell ref="E26:J26"/>
    <mergeCell ref="E25:J25"/>
    <mergeCell ref="D57:J57"/>
    <mergeCell ref="E51:J51"/>
    <mergeCell ref="E50:J50"/>
    <mergeCell ref="E34:J34"/>
    <mergeCell ref="E33:J33"/>
    <mergeCell ref="E32:J32"/>
    <mergeCell ref="E31:J31"/>
    <mergeCell ref="E37:J37"/>
    <mergeCell ref="E36:J36"/>
    <mergeCell ref="E42:J42"/>
    <mergeCell ref="E41:J41"/>
    <mergeCell ref="E40:J40"/>
    <mergeCell ref="E39:J39"/>
    <mergeCell ref="E38:J38"/>
    <mergeCell ref="E35:J35"/>
    <mergeCell ref="B55:C55"/>
    <mergeCell ref="E55:G55"/>
    <mergeCell ref="H55:I55"/>
    <mergeCell ref="B36:B49"/>
    <mergeCell ref="C36:C37"/>
    <mergeCell ref="C38:C39"/>
    <mergeCell ref="C40:C42"/>
    <mergeCell ref="C43:C48"/>
    <mergeCell ref="B50:B52"/>
    <mergeCell ref="C50:D50"/>
    <mergeCell ref="C51:D51"/>
    <mergeCell ref="C52:D52"/>
    <mergeCell ref="E46:J46"/>
    <mergeCell ref="E45:J45"/>
    <mergeCell ref="E44:J44"/>
    <mergeCell ref="E43:J43"/>
    <mergeCell ref="E52:J52"/>
    <mergeCell ref="E49:J49"/>
    <mergeCell ref="E48:J48"/>
    <mergeCell ref="E47:J47"/>
  </mergeCells>
  <phoneticPr fontId="22"/>
  <conditionalFormatting sqref="D55">
    <cfRule type="expression" dxfId="13" priority="26">
      <formula>$D$55=""</formula>
    </cfRule>
  </conditionalFormatting>
  <conditionalFormatting sqref="D57">
    <cfRule type="expression" dxfId="12" priority="24">
      <formula>$D$57=""</formula>
    </cfRule>
  </conditionalFormatting>
  <conditionalFormatting sqref="E5:E6">
    <cfRule type="expression" dxfId="11" priority="32">
      <formula>E5&lt;&gt;""</formula>
    </cfRule>
  </conditionalFormatting>
  <conditionalFormatting sqref="E8:E52">
    <cfRule type="expression" dxfId="10" priority="27">
      <formula>E8&lt;&gt;""</formula>
    </cfRule>
  </conditionalFormatting>
  <conditionalFormatting sqref="E56">
    <cfRule type="expression" dxfId="9" priority="23">
      <formula>$E$56=""</formula>
    </cfRule>
  </conditionalFormatting>
  <conditionalFormatting sqref="G56 I56">
    <cfRule type="expression" dxfId="8" priority="22">
      <formula>G$56=""</formula>
    </cfRule>
  </conditionalFormatting>
  <conditionalFormatting sqref="H55">
    <cfRule type="expression" dxfId="7" priority="25">
      <formula>$H$55=""</formula>
    </cfRule>
  </conditionalFormatting>
  <conditionalFormatting sqref="AA55">
    <cfRule type="expression" dxfId="6" priority="8">
      <formula>$D$55=""</formula>
    </cfRule>
  </conditionalFormatting>
  <conditionalFormatting sqref="AA57">
    <cfRule type="expression" dxfId="5" priority="6">
      <formula>$D$57=""</formula>
    </cfRule>
  </conditionalFormatting>
  <conditionalFormatting sqref="AB5:AB6">
    <cfRule type="expression" dxfId="4" priority="10">
      <formula>AB5&lt;&gt;""</formula>
    </cfRule>
  </conditionalFormatting>
  <conditionalFormatting sqref="AB8:AB52">
    <cfRule type="expression" dxfId="3" priority="1">
      <formula>AB8&lt;&gt;""</formula>
    </cfRule>
  </conditionalFormatting>
  <conditionalFormatting sqref="AB56">
    <cfRule type="expression" dxfId="2" priority="5">
      <formula>$E$56=""</formula>
    </cfRule>
  </conditionalFormatting>
  <conditionalFormatting sqref="AD56 AF56">
    <cfRule type="expression" dxfId="1" priority="4">
      <formula>AD$56=""</formula>
    </cfRule>
  </conditionalFormatting>
  <conditionalFormatting sqref="AE55">
    <cfRule type="expression" dxfId="0" priority="7">
      <formula>$H$55=""</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7"/>
  <sheetViews>
    <sheetView showGridLines="0" topLeftCell="A7" zoomScale="70" zoomScaleNormal="70" zoomScaleSheetLayoutView="100" workbookViewId="0">
      <selection activeCell="S33" sqref="S33"/>
    </sheetView>
  </sheetViews>
  <sheetFormatPr defaultColWidth="9" defaultRowHeight="13.2" x14ac:dyDescent="0.2"/>
  <cols>
    <col min="1" max="1" width="2.6640625" style="224" customWidth="1"/>
    <col min="2" max="2" width="2.109375" style="224" customWidth="1"/>
    <col min="3" max="3" width="2.33203125" style="224" customWidth="1"/>
    <col min="4" max="4" width="26.44140625" style="224" customWidth="1"/>
    <col min="5" max="5" width="9" style="224" customWidth="1"/>
    <col min="6" max="6" width="4.6640625" style="224" customWidth="1"/>
    <col min="7" max="7" width="7.88671875" style="224" customWidth="1"/>
    <col min="8" max="8" width="2.88671875" style="224" customWidth="1"/>
    <col min="9" max="10" width="4.109375" style="224" customWidth="1"/>
    <col min="11" max="11" width="2.88671875" style="224" customWidth="1"/>
    <col min="12" max="12" width="3.21875" style="224" customWidth="1"/>
    <col min="13" max="13" width="2.77734375" style="224" customWidth="1"/>
    <col min="14" max="14" width="4.109375" style="224" customWidth="1"/>
    <col min="15" max="16" width="4.109375" style="225" customWidth="1"/>
    <col min="17" max="17" width="2.33203125" style="225" customWidth="1"/>
    <col min="18" max="18" width="2.109375" style="225" customWidth="1"/>
    <col min="19" max="21" width="7.21875" style="224" customWidth="1"/>
    <col min="22" max="22" width="9" style="224"/>
    <col min="23" max="23" width="2.6640625" style="224" customWidth="1"/>
    <col min="24" max="24" width="2.109375" style="224" customWidth="1"/>
    <col min="25" max="25" width="2.33203125" style="224" customWidth="1"/>
    <col min="26" max="26" width="26.44140625" style="224" customWidth="1"/>
    <col min="27" max="27" width="9" style="224"/>
    <col min="28" max="28" width="4.6640625" style="224" customWidth="1"/>
    <col min="29" max="29" width="7.88671875" style="224" customWidth="1"/>
    <col min="30" max="30" width="2.88671875" style="224" customWidth="1"/>
    <col min="31" max="32" width="4.109375" style="224" customWidth="1"/>
    <col min="33" max="33" width="2.88671875" style="224" customWidth="1"/>
    <col min="34" max="34" width="3.21875" style="224" customWidth="1"/>
    <col min="35" max="35" width="2.77734375" style="224" customWidth="1"/>
    <col min="36" max="36" width="4.109375" style="224" customWidth="1"/>
    <col min="37" max="38" width="4.109375" style="225" customWidth="1"/>
    <col min="39" max="39" width="2.33203125" style="225" customWidth="1"/>
    <col min="40" max="40" width="2.109375" style="225" customWidth="1"/>
    <col min="41" max="16384" width="9" style="224"/>
  </cols>
  <sheetData>
    <row r="1" spans="1:40" x14ac:dyDescent="0.2">
      <c r="R1" s="226"/>
      <c r="AN1" s="226"/>
    </row>
    <row r="2" spans="1:40" x14ac:dyDescent="0.2">
      <c r="B2" s="227"/>
      <c r="C2" s="228"/>
      <c r="D2" s="229" t="s">
        <v>121</v>
      </c>
      <c r="R2" s="226"/>
      <c r="X2" s="227"/>
      <c r="Y2" s="228"/>
      <c r="Z2" s="229" t="s">
        <v>121</v>
      </c>
      <c r="AN2" s="226"/>
    </row>
    <row r="3" spans="1:40" ht="13.95" customHeight="1" x14ac:dyDescent="0.2">
      <c r="B3" s="230"/>
      <c r="C3" s="231"/>
      <c r="D3" s="229" t="s">
        <v>122</v>
      </c>
      <c r="R3" s="226"/>
      <c r="X3" s="230"/>
      <c r="Y3" s="231"/>
      <c r="Z3" s="229" t="s">
        <v>122</v>
      </c>
      <c r="AN3" s="226"/>
    </row>
    <row r="4" spans="1:40" x14ac:dyDescent="0.2">
      <c r="R4" s="226"/>
      <c r="AN4" s="226"/>
    </row>
    <row r="5" spans="1:40" x14ac:dyDescent="0.2">
      <c r="C5" s="232" t="s">
        <v>9</v>
      </c>
      <c r="L5" s="233" t="str">
        <f>IF(入力シート!$E$5="","年　　月　　日",入力シート!$E$5)</f>
        <v>年　　月　　日</v>
      </c>
      <c r="M5" s="233"/>
      <c r="N5" s="233"/>
      <c r="O5" s="233"/>
      <c r="P5" s="233"/>
      <c r="Q5" s="233"/>
      <c r="R5" s="233"/>
      <c r="Y5" s="232" t="s">
        <v>9</v>
      </c>
      <c r="AH5" s="233" t="str">
        <f>IF(入力シート!$E$5="","年　　月　　日",入力シート!$E$5)</f>
        <v>年　　月　　日</v>
      </c>
      <c r="AI5" s="233"/>
      <c r="AJ5" s="233"/>
      <c r="AK5" s="233"/>
      <c r="AL5" s="233"/>
      <c r="AM5" s="233"/>
      <c r="AN5" s="233"/>
    </row>
    <row r="6" spans="1:40" x14ac:dyDescent="0.2">
      <c r="I6" s="226"/>
      <c r="J6" s="234"/>
      <c r="K6" s="234"/>
      <c r="L6" s="235"/>
      <c r="M6" s="235"/>
      <c r="N6" s="235"/>
      <c r="O6" s="235"/>
      <c r="P6" s="235"/>
      <c r="AE6" s="226"/>
      <c r="AF6" s="234"/>
      <c r="AG6" s="234"/>
      <c r="AH6" s="235"/>
      <c r="AI6" s="235"/>
      <c r="AJ6" s="235"/>
      <c r="AK6" s="235"/>
      <c r="AL6" s="235"/>
    </row>
    <row r="7" spans="1:40" x14ac:dyDescent="0.2">
      <c r="D7" s="236" t="s">
        <v>0</v>
      </c>
      <c r="Z7" s="236" t="s">
        <v>0</v>
      </c>
    </row>
    <row r="8" spans="1:40" x14ac:dyDescent="0.2">
      <c r="D8" s="236" t="s">
        <v>5</v>
      </c>
      <c r="Z8" s="236" t="s">
        <v>5</v>
      </c>
    </row>
    <row r="9" spans="1:40" x14ac:dyDescent="0.2">
      <c r="A9" s="237"/>
      <c r="B9" s="238"/>
      <c r="C9" s="239"/>
      <c r="D9" s="239"/>
      <c r="E9" s="239"/>
      <c r="F9" s="239"/>
      <c r="G9" s="239"/>
      <c r="H9" s="239"/>
      <c r="I9" s="239"/>
      <c r="J9" s="239"/>
      <c r="K9" s="239"/>
      <c r="L9" s="239"/>
      <c r="M9" s="238"/>
      <c r="N9" s="238"/>
      <c r="O9" s="238"/>
      <c r="P9" s="238"/>
      <c r="Q9" s="238"/>
      <c r="R9" s="238"/>
      <c r="S9" s="238"/>
      <c r="T9" s="238"/>
      <c r="U9" s="238"/>
      <c r="W9" s="237"/>
      <c r="X9" s="238"/>
      <c r="Y9" s="239"/>
      <c r="Z9" s="239"/>
      <c r="AA9" s="239"/>
      <c r="AB9" s="239"/>
      <c r="AC9" s="239"/>
      <c r="AD9" s="239"/>
      <c r="AE9" s="239"/>
      <c r="AF9" s="239"/>
      <c r="AG9" s="239"/>
      <c r="AH9" s="239"/>
      <c r="AI9" s="238"/>
      <c r="AJ9" s="238"/>
      <c r="AK9" s="238"/>
      <c r="AL9" s="238"/>
      <c r="AM9" s="238"/>
      <c r="AN9" s="238"/>
    </row>
    <row r="10" spans="1:40" ht="15" customHeight="1" x14ac:dyDescent="0.2">
      <c r="A10" s="237"/>
      <c r="B10" s="238"/>
      <c r="C10" s="238"/>
      <c r="D10" s="238"/>
      <c r="E10" s="237"/>
      <c r="F10" s="238" t="s">
        <v>10</v>
      </c>
      <c r="G10" s="237"/>
      <c r="H10" s="238"/>
      <c r="I10" s="238"/>
      <c r="J10" s="238"/>
      <c r="K10" s="238"/>
      <c r="L10" s="238"/>
      <c r="M10" s="238"/>
      <c r="N10" s="238"/>
      <c r="O10" s="238"/>
      <c r="P10" s="240"/>
      <c r="Q10" s="240"/>
      <c r="W10" s="237"/>
      <c r="X10" s="238"/>
      <c r="Y10" s="238"/>
      <c r="Z10" s="238"/>
      <c r="AA10" s="237"/>
      <c r="AB10" s="238" t="s">
        <v>10</v>
      </c>
      <c r="AC10" s="237"/>
      <c r="AD10" s="238"/>
      <c r="AE10" s="238"/>
      <c r="AF10" s="238"/>
      <c r="AG10" s="238"/>
      <c r="AH10" s="238"/>
      <c r="AI10" s="238"/>
      <c r="AJ10" s="238"/>
      <c r="AK10" s="238"/>
      <c r="AL10" s="240"/>
      <c r="AM10" s="240"/>
    </row>
    <row r="11" spans="1:40" ht="15" customHeight="1" x14ac:dyDescent="0.2">
      <c r="A11" s="237"/>
      <c r="B11" s="238"/>
      <c r="C11" s="239"/>
      <c r="D11" s="239"/>
      <c r="E11" s="239"/>
      <c r="F11" s="241" t="s">
        <v>11</v>
      </c>
      <c r="G11" s="241"/>
      <c r="H11" s="238"/>
      <c r="I11" s="242" t="str">
        <f>入力シート!$E$10&amp;" "&amp;入力シート!$E$11</f>
        <v xml:space="preserve"> </v>
      </c>
      <c r="J11" s="242"/>
      <c r="K11" s="242"/>
      <c r="L11" s="242"/>
      <c r="M11" s="242"/>
      <c r="N11" s="242"/>
      <c r="O11" s="242"/>
      <c r="P11" s="242"/>
      <c r="Q11" s="242"/>
      <c r="W11" s="237"/>
      <c r="X11" s="238"/>
      <c r="Y11" s="239"/>
      <c r="Z11" s="239"/>
      <c r="AA11" s="239"/>
      <c r="AB11" s="241" t="s">
        <v>11</v>
      </c>
      <c r="AC11" s="241"/>
      <c r="AD11" s="238"/>
      <c r="AE11" s="242" t="s">
        <v>153</v>
      </c>
      <c r="AF11" s="242"/>
      <c r="AG11" s="242"/>
      <c r="AH11" s="242"/>
      <c r="AI11" s="242"/>
      <c r="AJ11" s="242"/>
      <c r="AK11" s="242"/>
      <c r="AL11" s="242"/>
      <c r="AM11" s="242"/>
    </row>
    <row r="12" spans="1:40" ht="15" customHeight="1" x14ac:dyDescent="0.2">
      <c r="A12" s="237"/>
      <c r="B12" s="238"/>
      <c r="C12" s="239"/>
      <c r="D12" s="239"/>
      <c r="E12" s="239"/>
      <c r="F12" s="241" t="s">
        <v>12</v>
      </c>
      <c r="G12" s="241"/>
      <c r="H12" s="243"/>
      <c r="I12" s="244">
        <f>入力シート!$E$9</f>
        <v>0</v>
      </c>
      <c r="J12" s="244"/>
      <c r="K12" s="244"/>
      <c r="L12" s="244"/>
      <c r="M12" s="244"/>
      <c r="N12" s="244"/>
      <c r="O12" s="244"/>
      <c r="P12" s="244"/>
      <c r="Q12" s="244"/>
      <c r="W12" s="237"/>
      <c r="X12" s="238"/>
      <c r="Y12" s="239"/>
      <c r="Z12" s="239"/>
      <c r="AA12" s="239"/>
      <c r="AB12" s="241" t="s">
        <v>12</v>
      </c>
      <c r="AC12" s="241"/>
      <c r="AD12" s="243"/>
      <c r="AE12" s="244" t="s">
        <v>149</v>
      </c>
      <c r="AF12" s="244"/>
      <c r="AG12" s="244"/>
      <c r="AH12" s="244"/>
      <c r="AI12" s="244"/>
      <c r="AJ12" s="244"/>
      <c r="AK12" s="244"/>
      <c r="AL12" s="244"/>
      <c r="AM12" s="244"/>
    </row>
    <row r="13" spans="1:40" ht="15" customHeight="1" x14ac:dyDescent="0.2">
      <c r="A13" s="237"/>
      <c r="B13" s="238"/>
      <c r="C13" s="239"/>
      <c r="D13" s="239"/>
      <c r="E13" s="239"/>
      <c r="F13" s="241" t="s">
        <v>13</v>
      </c>
      <c r="G13" s="241"/>
      <c r="H13" s="243"/>
      <c r="I13" s="245" t="str">
        <f>入力シート!$E$12&amp;" "&amp;入力シート!$E$14</f>
        <v xml:space="preserve"> </v>
      </c>
      <c r="J13" s="245"/>
      <c r="K13" s="245"/>
      <c r="L13" s="245"/>
      <c r="M13" s="245"/>
      <c r="N13" s="245"/>
      <c r="O13" s="245"/>
      <c r="P13" s="245"/>
      <c r="Q13" s="245"/>
      <c r="W13" s="237"/>
      <c r="X13" s="238"/>
      <c r="Y13" s="239"/>
      <c r="Z13" s="239"/>
      <c r="AA13" s="239"/>
      <c r="AB13" s="241" t="s">
        <v>13</v>
      </c>
      <c r="AC13" s="241"/>
      <c r="AD13" s="243"/>
      <c r="AE13" s="244" t="s">
        <v>154</v>
      </c>
      <c r="AF13" s="244"/>
      <c r="AG13" s="244"/>
      <c r="AH13" s="244"/>
      <c r="AI13" s="244"/>
      <c r="AJ13" s="244"/>
      <c r="AK13" s="244"/>
      <c r="AL13" s="244"/>
      <c r="AM13" s="244"/>
    </row>
    <row r="14" spans="1:40" ht="15" customHeight="1" x14ac:dyDescent="0.2">
      <c r="A14" s="237"/>
      <c r="B14" s="238"/>
      <c r="C14" s="239"/>
      <c r="D14" s="239"/>
      <c r="E14" s="239"/>
      <c r="F14" s="241" t="s">
        <v>14</v>
      </c>
      <c r="G14" s="241"/>
      <c r="H14" s="238"/>
      <c r="I14" s="246" t="str">
        <f>入力シート!$E$15&amp;" "&amp;入力シート!$E$17</f>
        <v xml:space="preserve"> </v>
      </c>
      <c r="J14" s="246"/>
      <c r="K14" s="246"/>
      <c r="L14" s="246"/>
      <c r="M14" s="246"/>
      <c r="N14" s="246"/>
      <c r="O14" s="246"/>
      <c r="P14" s="246"/>
      <c r="Q14" s="246"/>
      <c r="W14" s="237"/>
      <c r="X14" s="238"/>
      <c r="Y14" s="239"/>
      <c r="Z14" s="239"/>
      <c r="AA14" s="239"/>
      <c r="AB14" s="241" t="s">
        <v>14</v>
      </c>
      <c r="AC14" s="241"/>
      <c r="AD14" s="238"/>
      <c r="AE14" s="242" t="s">
        <v>155</v>
      </c>
      <c r="AF14" s="242"/>
      <c r="AG14" s="242"/>
      <c r="AH14" s="242"/>
      <c r="AI14" s="242"/>
      <c r="AJ14" s="242"/>
      <c r="AK14" s="242"/>
      <c r="AL14" s="242"/>
      <c r="AM14" s="242"/>
    </row>
    <row r="15" spans="1:40" ht="15" customHeight="1" x14ac:dyDescent="0.2">
      <c r="A15" s="237"/>
      <c r="B15" s="238"/>
      <c r="C15" s="239"/>
      <c r="D15" s="239"/>
      <c r="E15" s="239"/>
      <c r="F15" s="238"/>
      <c r="G15" s="238"/>
      <c r="H15" s="238"/>
      <c r="I15" s="238"/>
      <c r="J15" s="247"/>
      <c r="K15" s="238"/>
      <c r="L15" s="238"/>
      <c r="M15" s="238"/>
      <c r="N15" s="238"/>
      <c r="O15" s="238"/>
      <c r="P15" s="248"/>
      <c r="Q15" s="248"/>
      <c r="W15" s="237"/>
      <c r="X15" s="238"/>
      <c r="Y15" s="239"/>
      <c r="Z15" s="239"/>
      <c r="AA15" s="239"/>
      <c r="AB15" s="238"/>
      <c r="AC15" s="238"/>
      <c r="AD15" s="238"/>
      <c r="AE15" s="238"/>
      <c r="AF15" s="247"/>
      <c r="AG15" s="238"/>
      <c r="AH15" s="238"/>
      <c r="AI15" s="238"/>
      <c r="AJ15" s="238"/>
      <c r="AK15" s="238"/>
      <c r="AL15" s="248"/>
      <c r="AM15" s="248"/>
    </row>
    <row r="16" spans="1:40" ht="15" customHeight="1" x14ac:dyDescent="0.2">
      <c r="A16" s="237"/>
      <c r="B16" s="238"/>
      <c r="C16" s="238"/>
      <c r="D16" s="238"/>
      <c r="E16" s="237"/>
      <c r="F16" s="238" t="s">
        <v>16</v>
      </c>
      <c r="G16" s="237"/>
      <c r="H16" s="238"/>
      <c r="I16" s="238"/>
      <c r="J16" s="238"/>
      <c r="K16" s="238"/>
      <c r="L16" s="238"/>
      <c r="M16" s="238"/>
      <c r="N16" s="238"/>
      <c r="O16" s="238"/>
      <c r="P16" s="240"/>
      <c r="Q16" s="240"/>
      <c r="W16" s="237"/>
      <c r="X16" s="238"/>
      <c r="Y16" s="238"/>
      <c r="Z16" s="238"/>
      <c r="AA16" s="237"/>
      <c r="AB16" s="238" t="s">
        <v>16</v>
      </c>
      <c r="AC16" s="237"/>
      <c r="AD16" s="238"/>
      <c r="AE16" s="238"/>
      <c r="AF16" s="238"/>
      <c r="AG16" s="238"/>
      <c r="AH16" s="238"/>
      <c r="AI16" s="238"/>
      <c r="AJ16" s="238"/>
      <c r="AK16" s="238"/>
      <c r="AL16" s="240"/>
      <c r="AM16" s="240"/>
    </row>
    <row r="17" spans="1:40" ht="15" customHeight="1" x14ac:dyDescent="0.2">
      <c r="A17" s="237"/>
      <c r="B17" s="238"/>
      <c r="C17" s="239"/>
      <c r="D17" s="239"/>
      <c r="E17" s="239"/>
      <c r="F17" s="241" t="s">
        <v>11</v>
      </c>
      <c r="G17" s="241"/>
      <c r="H17" s="238"/>
      <c r="I17" s="242" t="str">
        <f>入力シート!$E$24&amp;" "&amp;入力シート!$E$25</f>
        <v xml:space="preserve"> </v>
      </c>
      <c r="J17" s="242"/>
      <c r="K17" s="242"/>
      <c r="L17" s="242"/>
      <c r="M17" s="242"/>
      <c r="N17" s="242"/>
      <c r="O17" s="242"/>
      <c r="P17" s="242"/>
      <c r="Q17" s="242"/>
      <c r="W17" s="237"/>
      <c r="X17" s="238"/>
      <c r="Y17" s="239"/>
      <c r="Z17" s="239"/>
      <c r="AA17" s="239"/>
      <c r="AB17" s="241" t="s">
        <v>11</v>
      </c>
      <c r="AC17" s="241"/>
      <c r="AD17" s="238"/>
      <c r="AE17" s="242" t="str">
        <f>入力シート!$E$24&amp;" "&amp;入力シート!$E$25</f>
        <v xml:space="preserve"> </v>
      </c>
      <c r="AF17" s="242"/>
      <c r="AG17" s="242"/>
      <c r="AH17" s="242"/>
      <c r="AI17" s="242"/>
      <c r="AJ17" s="242"/>
      <c r="AK17" s="242"/>
      <c r="AL17" s="242"/>
      <c r="AM17" s="242"/>
    </row>
    <row r="18" spans="1:40" ht="15" customHeight="1" x14ac:dyDescent="0.2">
      <c r="A18" s="237"/>
      <c r="B18" s="238"/>
      <c r="C18" s="239"/>
      <c r="D18" s="239"/>
      <c r="E18" s="239"/>
      <c r="F18" s="241" t="s">
        <v>12</v>
      </c>
      <c r="G18" s="241"/>
      <c r="H18" s="243"/>
      <c r="I18" s="244">
        <f>入力シート!$E$23</f>
        <v>0</v>
      </c>
      <c r="J18" s="244"/>
      <c r="K18" s="244"/>
      <c r="L18" s="244"/>
      <c r="M18" s="244"/>
      <c r="N18" s="244"/>
      <c r="O18" s="244"/>
      <c r="P18" s="244"/>
      <c r="Q18" s="244"/>
      <c r="W18" s="237"/>
      <c r="X18" s="238"/>
      <c r="Y18" s="239"/>
      <c r="Z18" s="239"/>
      <c r="AA18" s="239"/>
      <c r="AB18" s="241" t="s">
        <v>12</v>
      </c>
      <c r="AC18" s="241"/>
      <c r="AD18" s="243"/>
      <c r="AE18" s="244">
        <f>入力シート!$E$23</f>
        <v>0</v>
      </c>
      <c r="AF18" s="244"/>
      <c r="AG18" s="244"/>
      <c r="AH18" s="244"/>
      <c r="AI18" s="244"/>
      <c r="AJ18" s="244"/>
      <c r="AK18" s="244"/>
      <c r="AL18" s="244"/>
      <c r="AM18" s="244"/>
    </row>
    <row r="19" spans="1:40" ht="15" customHeight="1" x14ac:dyDescent="0.2">
      <c r="A19" s="237"/>
      <c r="B19" s="238"/>
      <c r="C19" s="239"/>
      <c r="D19" s="239"/>
      <c r="E19" s="239"/>
      <c r="F19" s="241" t="s">
        <v>13</v>
      </c>
      <c r="G19" s="241"/>
      <c r="H19" s="243"/>
      <c r="I19" s="245" t="str">
        <f>入力シート!$E$26&amp;" "&amp;入力シート!$E$28</f>
        <v xml:space="preserve"> </v>
      </c>
      <c r="J19" s="245"/>
      <c r="K19" s="245"/>
      <c r="L19" s="245"/>
      <c r="M19" s="245"/>
      <c r="N19" s="245"/>
      <c r="O19" s="245"/>
      <c r="P19" s="245"/>
      <c r="Q19" s="245"/>
      <c r="W19" s="237"/>
      <c r="X19" s="238"/>
      <c r="Y19" s="239"/>
      <c r="Z19" s="239"/>
      <c r="AA19" s="239"/>
      <c r="AB19" s="241" t="s">
        <v>13</v>
      </c>
      <c r="AC19" s="241"/>
      <c r="AD19" s="243"/>
      <c r="AE19" s="245" t="str">
        <f>入力シート!$E$26&amp;" "&amp;入力シート!$E$28</f>
        <v xml:space="preserve"> </v>
      </c>
      <c r="AF19" s="245"/>
      <c r="AG19" s="245"/>
      <c r="AH19" s="245"/>
      <c r="AI19" s="245"/>
      <c r="AJ19" s="245"/>
      <c r="AK19" s="245"/>
      <c r="AL19" s="245"/>
      <c r="AM19" s="245"/>
    </row>
    <row r="20" spans="1:40" ht="15" customHeight="1" x14ac:dyDescent="0.2">
      <c r="A20" s="237"/>
      <c r="B20" s="238"/>
      <c r="C20" s="239"/>
      <c r="D20" s="239"/>
      <c r="E20" s="239"/>
      <c r="F20" s="241" t="s">
        <v>14</v>
      </c>
      <c r="G20" s="241"/>
      <c r="H20" s="238"/>
      <c r="I20" s="246" t="str">
        <f>入力シート!$E$29&amp;" "&amp;入力シート!$E$31</f>
        <v xml:space="preserve"> </v>
      </c>
      <c r="J20" s="246"/>
      <c r="K20" s="246"/>
      <c r="L20" s="246"/>
      <c r="M20" s="246"/>
      <c r="N20" s="246"/>
      <c r="O20" s="246"/>
      <c r="P20" s="246"/>
      <c r="Q20" s="246"/>
      <c r="W20" s="237"/>
      <c r="X20" s="238"/>
      <c r="Y20" s="239"/>
      <c r="Z20" s="239"/>
      <c r="AA20" s="239"/>
      <c r="AB20" s="241" t="s">
        <v>14</v>
      </c>
      <c r="AC20" s="241"/>
      <c r="AD20" s="238"/>
      <c r="AE20" s="246" t="str">
        <f>入力シート!$E$29&amp;" "&amp;入力シート!$E$31</f>
        <v xml:space="preserve"> </v>
      </c>
      <c r="AF20" s="246"/>
      <c r="AG20" s="246"/>
      <c r="AH20" s="246"/>
      <c r="AI20" s="246"/>
      <c r="AJ20" s="246"/>
      <c r="AK20" s="246"/>
      <c r="AL20" s="246"/>
      <c r="AM20" s="246"/>
    </row>
    <row r="21" spans="1:40" x14ac:dyDescent="0.2">
      <c r="A21" s="237"/>
      <c r="B21" s="238"/>
      <c r="C21" s="239"/>
      <c r="D21" s="239"/>
      <c r="E21" s="239"/>
      <c r="F21" s="238"/>
      <c r="G21" s="238"/>
      <c r="H21" s="238"/>
      <c r="I21" s="238"/>
      <c r="J21" s="238"/>
      <c r="K21" s="238"/>
      <c r="L21" s="238"/>
      <c r="M21" s="238"/>
      <c r="N21" s="238"/>
      <c r="O21" s="238"/>
      <c r="P21" s="248"/>
      <c r="Q21" s="248"/>
      <c r="W21" s="237"/>
      <c r="X21" s="238"/>
      <c r="Y21" s="239"/>
      <c r="Z21" s="239"/>
      <c r="AA21" s="239"/>
      <c r="AB21" s="238"/>
      <c r="AC21" s="238"/>
      <c r="AD21" s="238"/>
      <c r="AE21" s="238"/>
      <c r="AF21" s="238"/>
      <c r="AG21" s="238"/>
      <c r="AH21" s="238"/>
      <c r="AI21" s="238"/>
      <c r="AJ21" s="238"/>
      <c r="AK21" s="238"/>
      <c r="AL21" s="248"/>
      <c r="AM21" s="248"/>
    </row>
    <row r="22" spans="1:40" ht="15" customHeight="1" x14ac:dyDescent="0.2">
      <c r="A22" s="237"/>
      <c r="B22" s="238"/>
      <c r="C22" s="238"/>
      <c r="D22" s="238"/>
      <c r="E22" s="237"/>
      <c r="F22" s="238" t="s">
        <v>17</v>
      </c>
      <c r="G22" s="237"/>
      <c r="H22" s="238"/>
      <c r="I22" s="238"/>
      <c r="J22" s="238"/>
      <c r="K22" s="238"/>
      <c r="L22" s="238"/>
      <c r="M22" s="238"/>
      <c r="N22" s="238"/>
      <c r="O22" s="238"/>
      <c r="P22" s="240"/>
      <c r="Q22" s="240"/>
      <c r="W22" s="237"/>
      <c r="X22" s="238"/>
      <c r="Y22" s="238"/>
      <c r="Z22" s="238"/>
      <c r="AA22" s="237"/>
      <c r="AB22" s="238" t="s">
        <v>17</v>
      </c>
      <c r="AC22" s="237"/>
      <c r="AD22" s="238"/>
      <c r="AE22" s="238"/>
      <c r="AF22" s="238"/>
      <c r="AG22" s="238"/>
      <c r="AH22" s="238"/>
      <c r="AI22" s="238"/>
      <c r="AJ22" s="238"/>
      <c r="AK22" s="238"/>
      <c r="AL22" s="240"/>
      <c r="AM22" s="240"/>
    </row>
    <row r="23" spans="1:40" ht="15" customHeight="1" x14ac:dyDescent="0.2">
      <c r="A23" s="237"/>
      <c r="B23" s="238"/>
      <c r="C23" s="239"/>
      <c r="D23" s="239"/>
      <c r="E23" s="239"/>
      <c r="F23" s="241" t="s">
        <v>11</v>
      </c>
      <c r="G23" s="241"/>
      <c r="H23" s="238"/>
      <c r="I23" s="242" t="str">
        <f>入力シート!$E$38&amp;" "&amp;入力シート!$E$39</f>
        <v xml:space="preserve"> </v>
      </c>
      <c r="J23" s="242"/>
      <c r="K23" s="242"/>
      <c r="L23" s="242"/>
      <c r="M23" s="242"/>
      <c r="N23" s="242"/>
      <c r="O23" s="242"/>
      <c r="P23" s="242"/>
      <c r="Q23" s="242"/>
      <c r="W23" s="237"/>
      <c r="X23" s="238"/>
      <c r="Y23" s="239"/>
      <c r="Z23" s="239"/>
      <c r="AA23" s="239"/>
      <c r="AB23" s="241" t="s">
        <v>11</v>
      </c>
      <c r="AC23" s="241"/>
      <c r="AD23" s="238"/>
      <c r="AE23" s="242" t="s">
        <v>153</v>
      </c>
      <c r="AF23" s="242"/>
      <c r="AG23" s="242"/>
      <c r="AH23" s="242"/>
      <c r="AI23" s="242"/>
      <c r="AJ23" s="242"/>
      <c r="AK23" s="242"/>
      <c r="AL23" s="242"/>
      <c r="AM23" s="242"/>
    </row>
    <row r="24" spans="1:40" ht="15" customHeight="1" x14ac:dyDescent="0.2">
      <c r="A24" s="237"/>
      <c r="B24" s="238"/>
      <c r="C24" s="239"/>
      <c r="D24" s="239"/>
      <c r="E24" s="239"/>
      <c r="F24" s="241" t="s">
        <v>12</v>
      </c>
      <c r="G24" s="241"/>
      <c r="H24" s="243"/>
      <c r="I24" s="244">
        <f>入力シート!$E$37</f>
        <v>0</v>
      </c>
      <c r="J24" s="244"/>
      <c r="K24" s="244"/>
      <c r="L24" s="244"/>
      <c r="M24" s="244"/>
      <c r="N24" s="244"/>
      <c r="O24" s="244"/>
      <c r="P24" s="244"/>
      <c r="Q24" s="244"/>
      <c r="W24" s="237"/>
      <c r="X24" s="238"/>
      <c r="Y24" s="239"/>
      <c r="Z24" s="239"/>
      <c r="AA24" s="239"/>
      <c r="AB24" s="241" t="s">
        <v>12</v>
      </c>
      <c r="AC24" s="241"/>
      <c r="AD24" s="243"/>
      <c r="AE24" s="244" t="s">
        <v>149</v>
      </c>
      <c r="AF24" s="244"/>
      <c r="AG24" s="244"/>
      <c r="AH24" s="244"/>
      <c r="AI24" s="244"/>
      <c r="AJ24" s="244"/>
      <c r="AK24" s="244"/>
      <c r="AL24" s="244"/>
      <c r="AM24" s="244"/>
    </row>
    <row r="25" spans="1:40" ht="15" customHeight="1" x14ac:dyDescent="0.2">
      <c r="A25" s="237"/>
      <c r="B25" s="238"/>
      <c r="C25" s="239"/>
      <c r="D25" s="239"/>
      <c r="E25" s="239"/>
      <c r="F25" s="241" t="s">
        <v>13</v>
      </c>
      <c r="G25" s="241"/>
      <c r="H25" s="243"/>
      <c r="I25" s="245" t="str">
        <f>入力シート!$E$40&amp;" "&amp;入力シート!$E$42</f>
        <v xml:space="preserve"> </v>
      </c>
      <c r="J25" s="245"/>
      <c r="K25" s="245"/>
      <c r="L25" s="245"/>
      <c r="M25" s="245"/>
      <c r="N25" s="245"/>
      <c r="O25" s="245"/>
      <c r="P25" s="245"/>
      <c r="Q25" s="245"/>
      <c r="W25" s="237"/>
      <c r="X25" s="238"/>
      <c r="Y25" s="239"/>
      <c r="Z25" s="239"/>
      <c r="AA25" s="239"/>
      <c r="AB25" s="241" t="s">
        <v>13</v>
      </c>
      <c r="AC25" s="241"/>
      <c r="AD25" s="243"/>
      <c r="AE25" s="244" t="s">
        <v>154</v>
      </c>
      <c r="AF25" s="244"/>
      <c r="AG25" s="244"/>
      <c r="AH25" s="244"/>
      <c r="AI25" s="244"/>
      <c r="AJ25" s="244"/>
      <c r="AK25" s="244"/>
      <c r="AL25" s="244"/>
      <c r="AM25" s="244"/>
    </row>
    <row r="26" spans="1:40" ht="15" customHeight="1" x14ac:dyDescent="0.2">
      <c r="A26" s="237"/>
      <c r="B26" s="238"/>
      <c r="C26" s="239"/>
      <c r="D26" s="239"/>
      <c r="E26" s="239"/>
      <c r="F26" s="241" t="s">
        <v>14</v>
      </c>
      <c r="G26" s="241"/>
      <c r="H26" s="238"/>
      <c r="I26" s="246" t="str">
        <f>入力シート!$E$43&amp;" "&amp;入力シート!$E$45</f>
        <v xml:space="preserve"> </v>
      </c>
      <c r="J26" s="246"/>
      <c r="K26" s="246"/>
      <c r="L26" s="246"/>
      <c r="M26" s="246"/>
      <c r="N26" s="246"/>
      <c r="O26" s="246"/>
      <c r="P26" s="246"/>
      <c r="Q26" s="246"/>
      <c r="W26" s="237"/>
      <c r="X26" s="238"/>
      <c r="Y26" s="239"/>
      <c r="Z26" s="239"/>
      <c r="AA26" s="239"/>
      <c r="AB26" s="241" t="s">
        <v>14</v>
      </c>
      <c r="AC26" s="241"/>
      <c r="AD26" s="238"/>
      <c r="AE26" s="242" t="s">
        <v>155</v>
      </c>
      <c r="AF26" s="242"/>
      <c r="AG26" s="242"/>
      <c r="AH26" s="242"/>
      <c r="AI26" s="242"/>
      <c r="AJ26" s="242"/>
      <c r="AK26" s="242"/>
      <c r="AL26" s="242"/>
      <c r="AM26" s="242"/>
    </row>
    <row r="27" spans="1:40" ht="12" customHeight="1" x14ac:dyDescent="0.2">
      <c r="G27" s="236"/>
      <c r="H27" s="249"/>
      <c r="I27" s="249"/>
      <c r="J27" s="249"/>
      <c r="K27" s="249"/>
      <c r="L27" s="249"/>
      <c r="M27" s="249"/>
      <c r="N27" s="249"/>
      <c r="O27" s="249"/>
      <c r="P27" s="249"/>
      <c r="AC27" s="236"/>
      <c r="AD27" s="249"/>
      <c r="AE27" s="249"/>
      <c r="AF27" s="249"/>
      <c r="AG27" s="249"/>
      <c r="AH27" s="249"/>
      <c r="AI27" s="249"/>
      <c r="AJ27" s="249"/>
      <c r="AK27" s="249"/>
      <c r="AL27" s="249"/>
    </row>
    <row r="28" spans="1:40" ht="25.8" x14ac:dyDescent="0.2">
      <c r="D28" s="250" t="s">
        <v>4</v>
      </c>
      <c r="E28" s="250"/>
      <c r="F28" s="250"/>
      <c r="G28" s="250"/>
      <c r="H28" s="250"/>
      <c r="I28" s="250"/>
      <c r="J28" s="250"/>
      <c r="K28" s="250"/>
      <c r="L28" s="250"/>
      <c r="M28" s="250"/>
      <c r="N28" s="250"/>
      <c r="O28" s="250"/>
      <c r="P28" s="250"/>
      <c r="Z28" s="250" t="s">
        <v>4</v>
      </c>
      <c r="AA28" s="250"/>
      <c r="AB28" s="250"/>
      <c r="AC28" s="250"/>
      <c r="AD28" s="250"/>
      <c r="AE28" s="250"/>
      <c r="AF28" s="250"/>
      <c r="AG28" s="250"/>
      <c r="AH28" s="250"/>
      <c r="AI28" s="250"/>
      <c r="AJ28" s="250"/>
      <c r="AK28" s="250"/>
      <c r="AL28" s="250"/>
    </row>
    <row r="29" spans="1:40" ht="11.4" customHeight="1" x14ac:dyDescent="0.2">
      <c r="A29" s="237"/>
      <c r="B29" s="238"/>
      <c r="C29" s="251"/>
      <c r="D29" s="251"/>
      <c r="E29" s="251"/>
      <c r="F29" s="251"/>
      <c r="G29" s="251"/>
      <c r="H29" s="251"/>
      <c r="I29" s="251"/>
      <c r="J29" s="251"/>
      <c r="K29" s="251"/>
      <c r="L29" s="251"/>
      <c r="M29" s="251"/>
      <c r="N29" s="251"/>
      <c r="O29" s="251"/>
      <c r="P29" s="251"/>
      <c r="Q29" s="251"/>
      <c r="R29" s="251"/>
      <c r="S29" s="251"/>
      <c r="T29" s="251"/>
      <c r="U29" s="251"/>
      <c r="W29" s="237"/>
      <c r="X29" s="238"/>
      <c r="Y29" s="251"/>
      <c r="Z29" s="251"/>
      <c r="AA29" s="251"/>
      <c r="AB29" s="251"/>
      <c r="AC29" s="251"/>
      <c r="AD29" s="251"/>
      <c r="AE29" s="251"/>
      <c r="AF29" s="251"/>
      <c r="AG29" s="251"/>
      <c r="AH29" s="251"/>
      <c r="AI29" s="251"/>
      <c r="AJ29" s="251"/>
      <c r="AK29" s="251"/>
      <c r="AL29" s="251"/>
      <c r="AM29" s="251"/>
      <c r="AN29" s="251"/>
    </row>
    <row r="30" spans="1:40" ht="9" customHeight="1" x14ac:dyDescent="0.2"/>
    <row r="31" spans="1:40" ht="54" customHeight="1" x14ac:dyDescent="0.2">
      <c r="D31" s="252" t="str">
        <f>IF(入力シート!D55="","　令和　年　月　日付　都環公地温第　　号をもって交付決定した事業について
中小規模事業所のゼロエミッションビル化支援事業助成金交付要綱（令和6年4月15日付6都環公地温第552号）第15条第１項の規定に基づき、助成金交付申請の撤回について届け出ます。","　"&amp;入力シート!D61&amp;"付"&amp;入力シート!D60&amp;"をもって交付決定した事業について
中小規模事業所のゼロエミッションビル化支援事業助成金交付要綱（令和6年4月15日付6都環公地温第552号）第15条第１項の規定に基づき、助成金交付申請の撤回について届け出ます。")</f>
        <v>　令和　年　月　日付　都環公地温第　　号をもって交付決定した事業について
中小規模事業所のゼロエミッションビル化支援事業助成金交付要綱（令和6年4月15日付6都環公地温第552号）第15条第１項の規定に基づき、助成金交付申請の撤回について届け出ます。</v>
      </c>
      <c r="E31" s="252"/>
      <c r="F31" s="252"/>
      <c r="G31" s="252"/>
      <c r="H31" s="252"/>
      <c r="I31" s="252"/>
      <c r="J31" s="252"/>
      <c r="K31" s="252"/>
      <c r="L31" s="252"/>
      <c r="M31" s="252"/>
      <c r="N31" s="252"/>
      <c r="O31" s="252"/>
      <c r="P31" s="252"/>
      <c r="Z31" s="252" t="str">
        <f>IF(入力シート!X55="","　令和　年　月　日付　都環公地温第　　号をもって交付決定した事業について
中小規模事業所のゼロエミッションビル化支援事業助成金交付要綱（令和●年●月●日付５都環公地温第292号）第15条第１項の規定に基づき、助成金交付申請の撤回について届け出ます。","　"&amp;入力シート!X61&amp;"付"&amp;入力シート!X60&amp;"をもって交付決定した事業について
中小規模事業所のゼロエミッションビル化支援事業助成金交付要綱（令和●年●月●日付５都環公地温第292号）第15条第１項の規定に基づき、助成金交付申請の撤回について届け出ます。")</f>
        <v>　令和　年　月　日付　都環公地温第　　号をもって交付決定した事業について
中小規模事業所のゼロエミッションビル化支援事業助成金交付要綱（令和●年●月●日付５都環公地温第292号）第15条第１項の規定に基づき、助成金交付申請の撤回について届け出ます。</v>
      </c>
      <c r="AA31" s="252"/>
      <c r="AB31" s="252"/>
      <c r="AC31" s="252"/>
      <c r="AD31" s="252"/>
      <c r="AE31" s="252"/>
      <c r="AF31" s="252"/>
      <c r="AG31" s="252"/>
      <c r="AH31" s="252"/>
      <c r="AI31" s="252"/>
      <c r="AJ31" s="252"/>
      <c r="AK31" s="252"/>
      <c r="AL31" s="252"/>
    </row>
    <row r="32" spans="1:40" ht="27" customHeight="1" x14ac:dyDescent="0.2">
      <c r="A32" s="237"/>
      <c r="C32" s="238"/>
      <c r="D32" s="253" t="s">
        <v>18</v>
      </c>
      <c r="E32" s="253"/>
      <c r="F32" s="253"/>
      <c r="G32" s="253"/>
      <c r="H32" s="253"/>
      <c r="I32" s="253"/>
      <c r="J32" s="253"/>
      <c r="K32" s="253"/>
      <c r="L32" s="253"/>
      <c r="M32" s="253"/>
      <c r="N32" s="253"/>
      <c r="O32" s="253"/>
      <c r="P32" s="253"/>
      <c r="Q32" s="238"/>
      <c r="R32" s="238"/>
      <c r="S32" s="238"/>
      <c r="T32" s="238"/>
      <c r="U32" s="238"/>
      <c r="W32" s="237"/>
      <c r="Y32" s="238"/>
      <c r="Z32" s="253" t="s">
        <v>18</v>
      </c>
      <c r="AA32" s="253"/>
      <c r="AB32" s="253"/>
      <c r="AC32" s="253"/>
      <c r="AD32" s="253"/>
      <c r="AE32" s="253"/>
      <c r="AF32" s="253"/>
      <c r="AG32" s="253"/>
      <c r="AH32" s="253"/>
      <c r="AI32" s="253"/>
      <c r="AJ32" s="253"/>
      <c r="AK32" s="253"/>
      <c r="AL32" s="253"/>
      <c r="AM32" s="238"/>
      <c r="AN32" s="238"/>
    </row>
    <row r="33" spans="4:40" ht="30" customHeight="1" x14ac:dyDescent="0.2">
      <c r="D33" s="254" t="s">
        <v>3</v>
      </c>
      <c r="E33" s="255">
        <f>入力シート!$D$57</f>
        <v>0</v>
      </c>
      <c r="F33" s="256"/>
      <c r="G33" s="256"/>
      <c r="H33" s="256"/>
      <c r="I33" s="256"/>
      <c r="J33" s="256"/>
      <c r="K33" s="256"/>
      <c r="L33" s="256"/>
      <c r="M33" s="256"/>
      <c r="N33" s="256"/>
      <c r="O33" s="256"/>
      <c r="P33" s="257"/>
      <c r="Z33" s="254" t="s">
        <v>3</v>
      </c>
      <c r="AA33" s="258" t="s">
        <v>208</v>
      </c>
      <c r="AB33" s="259"/>
      <c r="AC33" s="259"/>
      <c r="AD33" s="259"/>
      <c r="AE33" s="259"/>
      <c r="AF33" s="259"/>
      <c r="AG33" s="259"/>
      <c r="AH33" s="259"/>
      <c r="AI33" s="259"/>
      <c r="AJ33" s="259"/>
      <c r="AK33" s="259"/>
      <c r="AL33" s="260"/>
    </row>
    <row r="34" spans="4:40" ht="30" customHeight="1" x14ac:dyDescent="0.2">
      <c r="D34" s="261" t="s">
        <v>1</v>
      </c>
      <c r="E34" s="262">
        <f>入力シート!$E$6</f>
        <v>0</v>
      </c>
      <c r="F34" s="263"/>
      <c r="G34" s="263"/>
      <c r="H34" s="263"/>
      <c r="I34" s="263"/>
      <c r="J34" s="263"/>
      <c r="K34" s="263"/>
      <c r="L34" s="263"/>
      <c r="M34" s="263"/>
      <c r="N34" s="263"/>
      <c r="O34" s="263"/>
      <c r="P34" s="264"/>
      <c r="Z34" s="261" t="s">
        <v>1</v>
      </c>
      <c r="AA34" s="262">
        <f>入力シート!$E$6</f>
        <v>0</v>
      </c>
      <c r="AB34" s="263"/>
      <c r="AC34" s="263"/>
      <c r="AD34" s="263"/>
      <c r="AE34" s="263"/>
      <c r="AF34" s="263"/>
      <c r="AG34" s="263"/>
      <c r="AH34" s="263"/>
      <c r="AI34" s="263"/>
      <c r="AJ34" s="263"/>
      <c r="AK34" s="263"/>
      <c r="AL34" s="264"/>
    </row>
    <row r="35" spans="4:40" ht="30" customHeight="1" x14ac:dyDescent="0.2">
      <c r="D35" s="254" t="s">
        <v>7</v>
      </c>
      <c r="E35" s="265">
        <f>入力シート!$E$50</f>
        <v>0</v>
      </c>
      <c r="F35" s="266"/>
      <c r="G35" s="266"/>
      <c r="H35" s="266"/>
      <c r="I35" s="266"/>
      <c r="J35" s="266"/>
      <c r="K35" s="266"/>
      <c r="L35" s="266"/>
      <c r="M35" s="266"/>
      <c r="N35" s="266"/>
      <c r="O35" s="266"/>
      <c r="P35" s="267"/>
      <c r="S35" s="268"/>
      <c r="T35" s="268"/>
      <c r="U35" s="268"/>
      <c r="Z35" s="254" t="s">
        <v>7</v>
      </c>
      <c r="AA35" s="265">
        <f>入力シート!$E$50</f>
        <v>0</v>
      </c>
      <c r="AB35" s="266"/>
      <c r="AC35" s="266"/>
      <c r="AD35" s="266"/>
      <c r="AE35" s="266"/>
      <c r="AF35" s="266"/>
      <c r="AG35" s="266"/>
      <c r="AH35" s="266"/>
      <c r="AI35" s="266"/>
      <c r="AJ35" s="266"/>
      <c r="AK35" s="266"/>
      <c r="AL35" s="267"/>
    </row>
    <row r="36" spans="4:40" ht="30" customHeight="1" x14ac:dyDescent="0.2">
      <c r="D36" s="269" t="s">
        <v>2</v>
      </c>
      <c r="E36" s="134"/>
      <c r="F36" s="134"/>
      <c r="G36" s="134"/>
      <c r="H36" s="134"/>
      <c r="I36" s="134"/>
      <c r="J36" s="134"/>
      <c r="K36" s="134"/>
      <c r="L36" s="134"/>
      <c r="M36" s="134"/>
      <c r="N36" s="134"/>
      <c r="O36" s="134"/>
      <c r="P36" s="135"/>
      <c r="Z36" s="269" t="s">
        <v>2</v>
      </c>
      <c r="AA36" s="127" t="s">
        <v>177</v>
      </c>
      <c r="AB36" s="128"/>
      <c r="AC36" s="128"/>
      <c r="AD36" s="128"/>
      <c r="AE36" s="128"/>
      <c r="AF36" s="128"/>
      <c r="AG36" s="128"/>
      <c r="AH36" s="128"/>
      <c r="AI36" s="128"/>
      <c r="AJ36" s="128"/>
      <c r="AK36" s="128"/>
      <c r="AL36" s="129"/>
    </row>
    <row r="37" spans="4:40" ht="30" customHeight="1" x14ac:dyDescent="0.2">
      <c r="D37" s="270"/>
      <c r="E37" s="136"/>
      <c r="F37" s="136"/>
      <c r="G37" s="136"/>
      <c r="H37" s="136"/>
      <c r="I37" s="136"/>
      <c r="J37" s="136"/>
      <c r="K37" s="136"/>
      <c r="L37" s="136"/>
      <c r="M37" s="136"/>
      <c r="N37" s="136"/>
      <c r="O37" s="136"/>
      <c r="P37" s="137"/>
      <c r="Z37" s="270"/>
      <c r="AA37" s="130"/>
      <c r="AB37" s="130"/>
      <c r="AC37" s="130"/>
      <c r="AD37" s="130"/>
      <c r="AE37" s="130"/>
      <c r="AF37" s="130"/>
      <c r="AG37" s="130"/>
      <c r="AH37" s="130"/>
      <c r="AI37" s="130"/>
      <c r="AJ37" s="130"/>
      <c r="AK37" s="130"/>
      <c r="AL37" s="131"/>
    </row>
    <row r="38" spans="4:40" ht="30" customHeight="1" x14ac:dyDescent="0.2">
      <c r="D38" s="270"/>
      <c r="E38" s="136"/>
      <c r="F38" s="136"/>
      <c r="G38" s="136"/>
      <c r="H38" s="136"/>
      <c r="I38" s="136"/>
      <c r="J38" s="136"/>
      <c r="K38" s="136"/>
      <c r="L38" s="136"/>
      <c r="M38" s="136"/>
      <c r="N38" s="136"/>
      <c r="O38" s="136"/>
      <c r="P38" s="137"/>
      <c r="Z38" s="270"/>
      <c r="AA38" s="130"/>
      <c r="AB38" s="130"/>
      <c r="AC38" s="130"/>
      <c r="AD38" s="130"/>
      <c r="AE38" s="130"/>
      <c r="AF38" s="130"/>
      <c r="AG38" s="130"/>
      <c r="AH38" s="130"/>
      <c r="AI38" s="130"/>
      <c r="AJ38" s="130"/>
      <c r="AK38" s="130"/>
      <c r="AL38" s="131"/>
    </row>
    <row r="39" spans="4:40" ht="30" customHeight="1" x14ac:dyDescent="0.2">
      <c r="D39" s="271"/>
      <c r="E39" s="138"/>
      <c r="F39" s="138"/>
      <c r="G39" s="138"/>
      <c r="H39" s="138"/>
      <c r="I39" s="138"/>
      <c r="J39" s="138"/>
      <c r="K39" s="138"/>
      <c r="L39" s="138"/>
      <c r="M39" s="138"/>
      <c r="N39" s="138"/>
      <c r="O39" s="138"/>
      <c r="P39" s="139"/>
      <c r="Z39" s="271"/>
      <c r="AA39" s="132"/>
      <c r="AB39" s="132"/>
      <c r="AC39" s="132"/>
      <c r="AD39" s="132"/>
      <c r="AE39" s="132"/>
      <c r="AF39" s="132"/>
      <c r="AG39" s="132"/>
      <c r="AH39" s="132"/>
      <c r="AI39" s="132"/>
      <c r="AJ39" s="132"/>
      <c r="AK39" s="132"/>
      <c r="AL39" s="133"/>
    </row>
    <row r="40" spans="4:40" s="237" customFormat="1" ht="14.4" customHeight="1" x14ac:dyDescent="0.2">
      <c r="D40" s="272"/>
      <c r="E40" s="272"/>
      <c r="F40" s="272"/>
      <c r="G40" s="272"/>
      <c r="H40" s="272"/>
      <c r="I40" s="272"/>
      <c r="J40" s="273"/>
      <c r="K40" s="273"/>
      <c r="L40" s="273"/>
      <c r="M40" s="273"/>
      <c r="N40" s="273"/>
      <c r="O40" s="273"/>
      <c r="P40" s="273"/>
      <c r="Q40" s="274"/>
      <c r="R40" s="274"/>
      <c r="S40" s="274"/>
      <c r="T40" s="274"/>
      <c r="U40" s="274"/>
      <c r="Z40" s="272"/>
      <c r="AA40" s="272"/>
      <c r="AB40" s="272"/>
      <c r="AC40" s="272"/>
      <c r="AD40" s="272"/>
      <c r="AE40" s="272"/>
      <c r="AF40" s="273"/>
      <c r="AG40" s="273"/>
      <c r="AH40" s="273"/>
      <c r="AI40" s="273"/>
      <c r="AJ40" s="273"/>
      <c r="AK40" s="273"/>
      <c r="AL40" s="273"/>
      <c r="AM40" s="274"/>
      <c r="AN40" s="274"/>
    </row>
    <row r="41" spans="4:40" ht="18" customHeight="1" x14ac:dyDescent="0.2">
      <c r="D41" s="275" t="s">
        <v>6</v>
      </c>
      <c r="E41" s="276"/>
      <c r="F41" s="276"/>
      <c r="G41" s="276"/>
      <c r="H41" s="276"/>
      <c r="I41" s="276"/>
      <c r="J41" s="276"/>
      <c r="K41" s="276"/>
      <c r="L41" s="276"/>
      <c r="M41" s="276"/>
      <c r="N41" s="276"/>
      <c r="O41" s="276"/>
      <c r="P41" s="277"/>
      <c r="Q41" s="224"/>
      <c r="R41" s="224"/>
      <c r="Z41" s="275" t="s">
        <v>6</v>
      </c>
      <c r="AA41" s="276"/>
      <c r="AB41" s="276"/>
      <c r="AC41" s="276"/>
      <c r="AD41" s="276"/>
      <c r="AE41" s="276"/>
      <c r="AF41" s="276"/>
      <c r="AG41" s="276"/>
      <c r="AH41" s="276"/>
      <c r="AI41" s="276"/>
      <c r="AJ41" s="276"/>
      <c r="AK41" s="276"/>
      <c r="AL41" s="277"/>
      <c r="AM41" s="224"/>
      <c r="AN41" s="224"/>
    </row>
    <row r="42" spans="4:40" ht="18" customHeight="1" x14ac:dyDescent="0.2">
      <c r="D42" s="278" t="str">
        <f>IF(入力シート!$E$21="","","助成対象事業者："&amp;入力シート!$E$21)</f>
        <v/>
      </c>
      <c r="E42" s="279"/>
      <c r="F42" s="279"/>
      <c r="G42" s="279"/>
      <c r="H42" s="279"/>
      <c r="I42" s="279"/>
      <c r="J42" s="279"/>
      <c r="K42" s="279"/>
      <c r="L42" s="279"/>
      <c r="M42" s="279"/>
      <c r="N42" s="279"/>
      <c r="O42" s="279"/>
      <c r="P42" s="280"/>
      <c r="Q42" s="279"/>
      <c r="R42" s="279"/>
      <c r="S42" s="279"/>
      <c r="T42" s="279"/>
      <c r="U42" s="279"/>
      <c r="Z42" s="278" t="str">
        <f>IF(入力シート!$E$21="","","助成対象事業者："&amp;入力シート!$E$21)</f>
        <v/>
      </c>
      <c r="AA42" s="279"/>
      <c r="AB42" s="279"/>
      <c r="AC42" s="279"/>
      <c r="AD42" s="279"/>
      <c r="AE42" s="279"/>
      <c r="AF42" s="279"/>
      <c r="AG42" s="279"/>
      <c r="AH42" s="279"/>
      <c r="AI42" s="279"/>
      <c r="AJ42" s="279"/>
      <c r="AK42" s="279"/>
      <c r="AL42" s="280"/>
      <c r="AM42" s="279"/>
      <c r="AN42" s="279"/>
    </row>
    <row r="43" spans="4:40" ht="18" customHeight="1" x14ac:dyDescent="0.2">
      <c r="D43" s="278" t="str">
        <f>IF(入力シート!$E$35="","","共同申請者："&amp;入力シート!$E$35)</f>
        <v/>
      </c>
      <c r="E43" s="279"/>
      <c r="F43" s="279"/>
      <c r="G43" s="279"/>
      <c r="H43" s="279"/>
      <c r="I43" s="279"/>
      <c r="J43" s="279"/>
      <c r="K43" s="279"/>
      <c r="L43" s="279"/>
      <c r="M43" s="279"/>
      <c r="N43" s="279"/>
      <c r="O43" s="279"/>
      <c r="P43" s="280"/>
      <c r="Q43" s="279"/>
      <c r="R43" s="279"/>
      <c r="S43" s="279"/>
      <c r="T43" s="279"/>
      <c r="U43" s="279"/>
      <c r="Z43" s="278" t="str">
        <f>IF(入力シート!$E$35="","","共同申請者："&amp;入力シート!$E$35)</f>
        <v/>
      </c>
      <c r="AA43" s="279"/>
      <c r="AB43" s="279"/>
      <c r="AC43" s="279"/>
      <c r="AD43" s="279"/>
      <c r="AE43" s="279"/>
      <c r="AF43" s="279"/>
      <c r="AG43" s="279"/>
      <c r="AH43" s="279"/>
      <c r="AI43" s="279"/>
      <c r="AJ43" s="279"/>
      <c r="AK43" s="279"/>
      <c r="AL43" s="280"/>
      <c r="AM43" s="279"/>
      <c r="AN43" s="279"/>
    </row>
    <row r="44" spans="4:40" ht="18" customHeight="1" x14ac:dyDescent="0.2">
      <c r="D44" s="281" t="str">
        <f>IF(入力シート!$E$49="","","手続代行者："&amp;入力シート!$E$49)</f>
        <v/>
      </c>
      <c r="E44" s="282"/>
      <c r="F44" s="282"/>
      <c r="G44" s="282"/>
      <c r="H44" s="282"/>
      <c r="I44" s="282"/>
      <c r="J44" s="282"/>
      <c r="K44" s="282"/>
      <c r="L44" s="282"/>
      <c r="M44" s="282"/>
      <c r="N44" s="282"/>
      <c r="O44" s="282"/>
      <c r="P44" s="283"/>
      <c r="Q44" s="279"/>
      <c r="R44" s="279"/>
      <c r="S44" s="279"/>
      <c r="T44" s="279"/>
      <c r="U44" s="279"/>
      <c r="Z44" s="281" t="str">
        <f>IF(入力シート!$E$49="","","手続代行者："&amp;入力シート!$E$49)</f>
        <v/>
      </c>
      <c r="AA44" s="282"/>
      <c r="AB44" s="282"/>
      <c r="AC44" s="282"/>
      <c r="AD44" s="282"/>
      <c r="AE44" s="282"/>
      <c r="AF44" s="282"/>
      <c r="AG44" s="282"/>
      <c r="AH44" s="282"/>
      <c r="AI44" s="282"/>
      <c r="AJ44" s="282"/>
      <c r="AK44" s="282"/>
      <c r="AL44" s="283"/>
      <c r="AM44" s="279"/>
      <c r="AN44" s="279"/>
    </row>
    <row r="45" spans="4:40" ht="12" customHeight="1" x14ac:dyDescent="0.2">
      <c r="D45" s="284"/>
      <c r="E45" s="236"/>
      <c r="F45" s="236"/>
      <c r="G45" s="236"/>
      <c r="H45" s="236"/>
      <c r="I45" s="236"/>
      <c r="J45" s="236"/>
      <c r="K45" s="236"/>
      <c r="L45" s="236"/>
      <c r="M45" s="236"/>
      <c r="N45" s="236"/>
      <c r="O45" s="285"/>
      <c r="P45" s="285"/>
      <c r="Z45" s="284"/>
      <c r="AA45" s="236"/>
      <c r="AB45" s="236"/>
      <c r="AC45" s="236"/>
      <c r="AD45" s="236"/>
      <c r="AE45" s="236"/>
      <c r="AF45" s="236"/>
      <c r="AG45" s="236"/>
      <c r="AH45" s="236"/>
      <c r="AI45" s="236"/>
      <c r="AJ45" s="236"/>
      <c r="AK45" s="285"/>
      <c r="AL45" s="285"/>
    </row>
    <row r="46" spans="4:40" x14ac:dyDescent="0.2">
      <c r="D46" s="286"/>
      <c r="Z46" s="286"/>
    </row>
    <row r="47" spans="4:40" x14ac:dyDescent="0.2">
      <c r="M47" s="249"/>
      <c r="N47" s="249"/>
      <c r="Q47" s="226"/>
      <c r="AI47" s="249"/>
      <c r="AJ47" s="249"/>
      <c r="AM47" s="226"/>
    </row>
  </sheetData>
  <sheetProtection algorithmName="SHA-512" hashValue="Frz9jee05Ox+dTp3BCHzU7tG80YgRSZfSnJOvexe/h4pr8u8g7Ge5Z/VeaKwBmIKPLRZF+vnLyg7RKKBtrAgTw==" saltValue="agoSM5hQ4A+WQhaT2LSnyA==" spinCount="100000" sheet="1" objects="1" scenarios="1"/>
  <protectedRanges>
    <protectedRange sqref="N11:O11" name="範囲1_1"/>
    <protectedRange sqref="N12:O14" name="範囲1_2"/>
    <protectedRange sqref="N17:O20 AJ17:AK20" name="範囲1_8"/>
    <protectedRange sqref="N23:O26" name="範囲1_9"/>
    <protectedRange sqref="E40 AA40" name="範囲1"/>
    <protectedRange sqref="AJ11:AK14" name="範囲1_3"/>
    <protectedRange sqref="AJ23:AK26" name="範囲1_4"/>
  </protectedRanges>
  <mergeCells count="70">
    <mergeCell ref="AA33:AL33"/>
    <mergeCell ref="AA34:AL34"/>
    <mergeCell ref="AA35:AL35"/>
    <mergeCell ref="AB26:AC26"/>
    <mergeCell ref="AE26:AM26"/>
    <mergeCell ref="Z28:AL28"/>
    <mergeCell ref="Z31:AL31"/>
    <mergeCell ref="Z32:AL32"/>
    <mergeCell ref="AB23:AC23"/>
    <mergeCell ref="AE23:AM23"/>
    <mergeCell ref="AB24:AC24"/>
    <mergeCell ref="AE24:AM24"/>
    <mergeCell ref="AB25:AC25"/>
    <mergeCell ref="AE25:AM25"/>
    <mergeCell ref="AE18:AM18"/>
    <mergeCell ref="AB19:AC19"/>
    <mergeCell ref="AE19:AM19"/>
    <mergeCell ref="AB20:AC20"/>
    <mergeCell ref="AE20:AM20"/>
    <mergeCell ref="B2:C2"/>
    <mergeCell ref="D36:D39"/>
    <mergeCell ref="D28:P28"/>
    <mergeCell ref="D31:P31"/>
    <mergeCell ref="E36:P39"/>
    <mergeCell ref="E35:P35"/>
    <mergeCell ref="E34:P34"/>
    <mergeCell ref="E33:P33"/>
    <mergeCell ref="L5:R5"/>
    <mergeCell ref="F11:G11"/>
    <mergeCell ref="I11:Q11"/>
    <mergeCell ref="F12:G12"/>
    <mergeCell ref="I12:Q12"/>
    <mergeCell ref="J6:K6"/>
    <mergeCell ref="F13:G13"/>
    <mergeCell ref="I13:Q13"/>
    <mergeCell ref="F14:G14"/>
    <mergeCell ref="I14:Q14"/>
    <mergeCell ref="F17:G17"/>
    <mergeCell ref="I17:Q17"/>
    <mergeCell ref="F18:G18"/>
    <mergeCell ref="I18:Q18"/>
    <mergeCell ref="F19:G19"/>
    <mergeCell ref="I19:Q19"/>
    <mergeCell ref="F20:G20"/>
    <mergeCell ref="I20:Q20"/>
    <mergeCell ref="F26:G26"/>
    <mergeCell ref="I26:Q26"/>
    <mergeCell ref="D32:P32"/>
    <mergeCell ref="F23:G23"/>
    <mergeCell ref="I23:Q23"/>
    <mergeCell ref="F24:G24"/>
    <mergeCell ref="I24:Q24"/>
    <mergeCell ref="F25:G25"/>
    <mergeCell ref="I25:Q25"/>
    <mergeCell ref="Z36:Z39"/>
    <mergeCell ref="AA36:AL39"/>
    <mergeCell ref="X2:Y2"/>
    <mergeCell ref="AH5:AN5"/>
    <mergeCell ref="AF6:AG6"/>
    <mergeCell ref="AB11:AC11"/>
    <mergeCell ref="AE11:AM11"/>
    <mergeCell ref="AB12:AC12"/>
    <mergeCell ref="AE12:AM12"/>
    <mergeCell ref="AB13:AC13"/>
    <mergeCell ref="AE13:AM13"/>
    <mergeCell ref="AB14:AC14"/>
    <mergeCell ref="AE14:AM14"/>
    <mergeCell ref="AB17:AC17"/>
    <mergeCell ref="AE17:AM17"/>
    <mergeCell ref="AB18:AC18"/>
  </mergeCells>
  <phoneticPr fontId="8"/>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Q51"/>
  <sheetViews>
    <sheetView showGridLines="0" zoomScale="70" zoomScaleNormal="70" zoomScaleSheetLayoutView="70" workbookViewId="0">
      <selection sqref="A1:XFD1048576"/>
    </sheetView>
  </sheetViews>
  <sheetFormatPr defaultColWidth="9" defaultRowHeight="13.2" x14ac:dyDescent="0.2"/>
  <cols>
    <col min="1" max="1" width="2.6640625" style="224" customWidth="1"/>
    <col min="2" max="2" width="1.6640625" style="224" customWidth="1"/>
    <col min="3" max="3" width="2.109375" style="224" customWidth="1"/>
    <col min="4" max="4" width="12" style="224" customWidth="1"/>
    <col min="5" max="5" width="13.109375" style="224" customWidth="1"/>
    <col min="6" max="9" width="4.88671875" style="224" customWidth="1"/>
    <col min="10" max="10" width="2.88671875" style="224" customWidth="1"/>
    <col min="11" max="15" width="4.88671875" style="224" customWidth="1"/>
    <col min="16" max="17" width="4.88671875" style="225" customWidth="1"/>
    <col min="18" max="18" width="2.109375" style="225" customWidth="1"/>
    <col min="19" max="19" width="1.6640625" style="225" customWidth="1"/>
    <col min="20" max="20" width="2" style="224" customWidth="1"/>
    <col min="21" max="23" width="9" style="224"/>
    <col min="24" max="24" width="2.6640625" style="224" customWidth="1"/>
    <col min="25" max="25" width="1.6640625" style="224" customWidth="1"/>
    <col min="26" max="26" width="2.109375" style="224" customWidth="1"/>
    <col min="27" max="27" width="12" style="224" customWidth="1"/>
    <col min="28" max="28" width="13.109375" style="224" customWidth="1"/>
    <col min="29" max="32" width="4.88671875" style="224" customWidth="1"/>
    <col min="33" max="33" width="2.88671875" style="224" customWidth="1"/>
    <col min="34" max="38" width="4.88671875" style="224" customWidth="1"/>
    <col min="39" max="40" width="4.88671875" style="225" customWidth="1"/>
    <col min="41" max="41" width="2.109375" style="225" customWidth="1"/>
    <col min="42" max="42" width="1.6640625" style="225" customWidth="1"/>
    <col min="43" max="43" width="2" style="224" customWidth="1"/>
    <col min="44" max="16384" width="9" style="224"/>
  </cols>
  <sheetData>
    <row r="3" spans="1:43" x14ac:dyDescent="0.2">
      <c r="S3" s="226"/>
      <c r="AP3" s="226"/>
    </row>
    <row r="4" spans="1:43" x14ac:dyDescent="0.2">
      <c r="B4" s="227"/>
      <c r="C4" s="228"/>
      <c r="D4" s="229" t="s">
        <v>121</v>
      </c>
      <c r="O4" s="225"/>
      <c r="R4" s="226"/>
      <c r="S4" s="224"/>
      <c r="Y4" s="227"/>
      <c r="Z4" s="228"/>
      <c r="AA4" s="229" t="s">
        <v>121</v>
      </c>
      <c r="AL4" s="225"/>
      <c r="AO4" s="226"/>
      <c r="AP4" s="224"/>
    </row>
    <row r="5" spans="1:43" ht="13.95" customHeight="1" x14ac:dyDescent="0.2">
      <c r="B5" s="230"/>
      <c r="C5" s="231"/>
      <c r="D5" s="229" t="s">
        <v>122</v>
      </c>
      <c r="O5" s="225"/>
      <c r="R5" s="226"/>
      <c r="S5" s="224"/>
      <c r="Y5" s="230"/>
      <c r="Z5" s="231"/>
      <c r="AA5" s="229" t="s">
        <v>122</v>
      </c>
      <c r="AL5" s="225"/>
      <c r="AO5" s="226"/>
      <c r="AP5" s="224"/>
    </row>
    <row r="6" spans="1:43" ht="25.95" customHeight="1" x14ac:dyDescent="0.2">
      <c r="O6" s="225"/>
      <c r="R6" s="226"/>
      <c r="S6" s="224"/>
      <c r="AL6" s="225"/>
      <c r="AO6" s="226"/>
      <c r="AP6" s="224"/>
    </row>
    <row r="7" spans="1:43" x14ac:dyDescent="0.2">
      <c r="C7" s="232" t="s">
        <v>51</v>
      </c>
      <c r="M7" s="233" t="str">
        <f>IF(入力シート!$E$5="","年　　月　　日",入力シート!$E$5)</f>
        <v>年　　月　　日</v>
      </c>
      <c r="N7" s="233"/>
      <c r="O7" s="233"/>
      <c r="P7" s="233"/>
      <c r="Q7" s="233"/>
      <c r="R7" s="233"/>
      <c r="S7" s="233"/>
      <c r="Z7" s="232" t="s">
        <v>51</v>
      </c>
      <c r="AJ7" s="233">
        <v>45493</v>
      </c>
      <c r="AK7" s="233"/>
      <c r="AL7" s="233"/>
      <c r="AM7" s="233"/>
      <c r="AN7" s="233"/>
      <c r="AO7" s="233"/>
      <c r="AP7" s="233"/>
    </row>
    <row r="8" spans="1:43" x14ac:dyDescent="0.2">
      <c r="J8" s="226"/>
      <c r="K8" s="234"/>
      <c r="L8" s="234"/>
      <c r="M8" s="235"/>
      <c r="N8" s="235"/>
      <c r="O8" s="235"/>
      <c r="P8" s="235"/>
      <c r="Q8" s="235"/>
      <c r="AG8" s="226"/>
      <c r="AH8" s="234"/>
      <c r="AI8" s="234"/>
      <c r="AJ8" s="235"/>
      <c r="AK8" s="235"/>
      <c r="AL8" s="235"/>
      <c r="AM8" s="235"/>
      <c r="AN8" s="235"/>
    </row>
    <row r="9" spans="1:43" x14ac:dyDescent="0.2">
      <c r="D9" s="236" t="s">
        <v>0</v>
      </c>
      <c r="E9" s="236"/>
      <c r="AA9" s="236" t="s">
        <v>0</v>
      </c>
      <c r="AB9" s="236"/>
    </row>
    <row r="10" spans="1:43" x14ac:dyDescent="0.2">
      <c r="D10" s="236" t="s">
        <v>5</v>
      </c>
      <c r="E10" s="236"/>
      <c r="AA10" s="236" t="s">
        <v>5</v>
      </c>
      <c r="AB10" s="236"/>
    </row>
    <row r="11" spans="1:43" x14ac:dyDescent="0.2">
      <c r="A11" s="237"/>
      <c r="B11" s="238"/>
      <c r="C11" s="239"/>
      <c r="D11" s="239"/>
      <c r="E11" s="239"/>
      <c r="F11" s="239"/>
      <c r="G11" s="239"/>
      <c r="H11" s="239"/>
      <c r="I11" s="239"/>
      <c r="J11" s="239"/>
      <c r="K11" s="239"/>
      <c r="L11" s="239"/>
      <c r="M11" s="238"/>
      <c r="N11" s="238"/>
      <c r="O11" s="238"/>
      <c r="P11" s="238"/>
      <c r="Q11" s="238"/>
      <c r="R11" s="238"/>
      <c r="S11" s="238"/>
      <c r="T11" s="238"/>
      <c r="U11" s="238"/>
      <c r="X11" s="237"/>
      <c r="Y11" s="238"/>
      <c r="Z11" s="239"/>
      <c r="AA11" s="239"/>
      <c r="AB11" s="239"/>
      <c r="AC11" s="239"/>
      <c r="AD11" s="239"/>
      <c r="AE11" s="239"/>
      <c r="AF11" s="239"/>
      <c r="AG11" s="239"/>
      <c r="AH11" s="239"/>
      <c r="AI11" s="239"/>
      <c r="AJ11" s="238"/>
      <c r="AK11" s="238"/>
      <c r="AL11" s="238"/>
      <c r="AM11" s="238"/>
      <c r="AN11" s="238"/>
      <c r="AO11" s="238"/>
      <c r="AP11" s="238"/>
      <c r="AQ11" s="238"/>
    </row>
    <row r="12" spans="1:43" ht="15" customHeight="1" x14ac:dyDescent="0.2">
      <c r="A12" s="237"/>
      <c r="B12" s="238"/>
      <c r="C12" s="238"/>
      <c r="D12" s="238"/>
      <c r="E12" s="238"/>
      <c r="F12" s="238"/>
      <c r="G12" s="238"/>
      <c r="H12" s="238" t="s">
        <v>10</v>
      </c>
      <c r="I12" s="237"/>
      <c r="J12" s="238"/>
      <c r="K12" s="238"/>
      <c r="L12" s="238"/>
      <c r="M12" s="238"/>
      <c r="N12" s="238"/>
      <c r="O12" s="238"/>
      <c r="P12" s="238"/>
      <c r="Q12" s="238"/>
      <c r="R12" s="240"/>
      <c r="S12" s="240"/>
      <c r="T12" s="225"/>
      <c r="X12" s="237"/>
      <c r="Y12" s="238"/>
      <c r="Z12" s="238"/>
      <c r="AA12" s="238"/>
      <c r="AB12" s="238"/>
      <c r="AC12" s="238"/>
      <c r="AD12" s="238"/>
      <c r="AE12" s="238" t="s">
        <v>10</v>
      </c>
      <c r="AF12" s="237"/>
      <c r="AG12" s="238"/>
      <c r="AH12" s="238"/>
      <c r="AI12" s="238"/>
      <c r="AJ12" s="238"/>
      <c r="AK12" s="238"/>
      <c r="AL12" s="238"/>
      <c r="AM12" s="238"/>
      <c r="AN12" s="238"/>
      <c r="AO12" s="240"/>
      <c r="AP12" s="240"/>
      <c r="AQ12" s="225"/>
    </row>
    <row r="13" spans="1:43" ht="15" customHeight="1" x14ac:dyDescent="0.2">
      <c r="A13" s="237"/>
      <c r="B13" s="238"/>
      <c r="C13" s="239"/>
      <c r="D13" s="239"/>
      <c r="E13" s="239"/>
      <c r="F13" s="239"/>
      <c r="G13" s="239"/>
      <c r="H13" s="241" t="s">
        <v>11</v>
      </c>
      <c r="I13" s="241"/>
      <c r="J13" s="238"/>
      <c r="K13" s="242" t="str">
        <f>入力シート!$E$10&amp;" "&amp;入力シート!$E$11</f>
        <v xml:space="preserve"> </v>
      </c>
      <c r="L13" s="242"/>
      <c r="M13" s="242"/>
      <c r="N13" s="242"/>
      <c r="O13" s="242"/>
      <c r="P13" s="242"/>
      <c r="Q13" s="242"/>
      <c r="R13" s="242"/>
      <c r="S13" s="242"/>
      <c r="T13" s="225"/>
      <c r="X13" s="237"/>
      <c r="Y13" s="238"/>
      <c r="Z13" s="239"/>
      <c r="AA13" s="239"/>
      <c r="AB13" s="239"/>
      <c r="AC13" s="239"/>
      <c r="AD13" s="239"/>
      <c r="AE13" s="241" t="s">
        <v>11</v>
      </c>
      <c r="AF13" s="241"/>
      <c r="AG13" s="238"/>
      <c r="AH13" s="242" t="s">
        <v>153</v>
      </c>
      <c r="AI13" s="242"/>
      <c r="AJ13" s="242"/>
      <c r="AK13" s="242"/>
      <c r="AL13" s="242"/>
      <c r="AM13" s="242"/>
      <c r="AN13" s="242"/>
      <c r="AO13" s="242"/>
      <c r="AP13" s="242"/>
      <c r="AQ13" s="225"/>
    </row>
    <row r="14" spans="1:43" ht="15" customHeight="1" x14ac:dyDescent="0.2">
      <c r="A14" s="237"/>
      <c r="B14" s="238"/>
      <c r="C14" s="239"/>
      <c r="D14" s="239"/>
      <c r="E14" s="239"/>
      <c r="F14" s="239"/>
      <c r="G14" s="239"/>
      <c r="H14" s="241" t="s">
        <v>12</v>
      </c>
      <c r="I14" s="241"/>
      <c r="J14" s="243"/>
      <c r="K14" s="244">
        <f>入力シート!$E$9</f>
        <v>0</v>
      </c>
      <c r="L14" s="244"/>
      <c r="M14" s="244"/>
      <c r="N14" s="244"/>
      <c r="O14" s="244"/>
      <c r="P14" s="244"/>
      <c r="Q14" s="244"/>
      <c r="R14" s="244"/>
      <c r="S14" s="244"/>
      <c r="T14" s="225"/>
      <c r="X14" s="237"/>
      <c r="Y14" s="238"/>
      <c r="Z14" s="239"/>
      <c r="AA14" s="239"/>
      <c r="AB14" s="239"/>
      <c r="AC14" s="239"/>
      <c r="AD14" s="239"/>
      <c r="AE14" s="241" t="s">
        <v>12</v>
      </c>
      <c r="AF14" s="241"/>
      <c r="AG14" s="243"/>
      <c r="AH14" s="244" t="s">
        <v>149</v>
      </c>
      <c r="AI14" s="244"/>
      <c r="AJ14" s="244"/>
      <c r="AK14" s="244"/>
      <c r="AL14" s="244"/>
      <c r="AM14" s="244"/>
      <c r="AN14" s="244"/>
      <c r="AO14" s="244"/>
      <c r="AP14" s="244"/>
      <c r="AQ14" s="225"/>
    </row>
    <row r="15" spans="1:43" ht="15" customHeight="1" x14ac:dyDescent="0.2">
      <c r="A15" s="237"/>
      <c r="B15" s="238"/>
      <c r="C15" s="239"/>
      <c r="D15" s="239"/>
      <c r="E15" s="239"/>
      <c r="F15" s="239"/>
      <c r="G15" s="239"/>
      <c r="H15" s="241" t="s">
        <v>13</v>
      </c>
      <c r="I15" s="241"/>
      <c r="J15" s="243"/>
      <c r="K15" s="245" t="str">
        <f>入力シート!$E$12&amp;" "&amp;入力シート!$E$14</f>
        <v xml:space="preserve"> </v>
      </c>
      <c r="L15" s="245"/>
      <c r="M15" s="245"/>
      <c r="N15" s="245"/>
      <c r="O15" s="245"/>
      <c r="P15" s="245"/>
      <c r="Q15" s="245"/>
      <c r="R15" s="245"/>
      <c r="S15" s="245"/>
      <c r="T15" s="225"/>
      <c r="X15" s="237"/>
      <c r="Y15" s="238"/>
      <c r="Z15" s="239"/>
      <c r="AA15" s="239"/>
      <c r="AB15" s="239"/>
      <c r="AC15" s="239"/>
      <c r="AD15" s="239"/>
      <c r="AE15" s="241" t="s">
        <v>13</v>
      </c>
      <c r="AF15" s="241"/>
      <c r="AG15" s="243"/>
      <c r="AH15" s="245" t="s">
        <v>154</v>
      </c>
      <c r="AI15" s="245"/>
      <c r="AJ15" s="245"/>
      <c r="AK15" s="245"/>
      <c r="AL15" s="245"/>
      <c r="AM15" s="245"/>
      <c r="AN15" s="245"/>
      <c r="AO15" s="245"/>
      <c r="AP15" s="245"/>
      <c r="AQ15" s="225"/>
    </row>
    <row r="16" spans="1:43" ht="15" customHeight="1" x14ac:dyDescent="0.2">
      <c r="A16" s="237"/>
      <c r="B16" s="238"/>
      <c r="C16" s="239"/>
      <c r="D16" s="239"/>
      <c r="E16" s="239"/>
      <c r="F16" s="239"/>
      <c r="G16" s="239"/>
      <c r="H16" s="241" t="s">
        <v>14</v>
      </c>
      <c r="I16" s="241"/>
      <c r="J16" s="238"/>
      <c r="K16" s="246" t="str">
        <f>入力シート!$E$15&amp;" "&amp;入力シート!$E$17</f>
        <v xml:space="preserve"> </v>
      </c>
      <c r="L16" s="246"/>
      <c r="M16" s="246"/>
      <c r="N16" s="246"/>
      <c r="O16" s="246"/>
      <c r="P16" s="246"/>
      <c r="Q16" s="246"/>
      <c r="R16" s="246"/>
      <c r="S16" s="246"/>
      <c r="T16" s="225"/>
      <c r="X16" s="237"/>
      <c r="Y16" s="238"/>
      <c r="Z16" s="239"/>
      <c r="AA16" s="239"/>
      <c r="AB16" s="239"/>
      <c r="AC16" s="239"/>
      <c r="AD16" s="239"/>
      <c r="AE16" s="241" t="s">
        <v>14</v>
      </c>
      <c r="AF16" s="241"/>
      <c r="AG16" s="238"/>
      <c r="AH16" s="246" t="s">
        <v>155</v>
      </c>
      <c r="AI16" s="246"/>
      <c r="AJ16" s="246"/>
      <c r="AK16" s="246"/>
      <c r="AL16" s="246"/>
      <c r="AM16" s="246"/>
      <c r="AN16" s="246"/>
      <c r="AO16" s="246"/>
      <c r="AP16" s="246"/>
      <c r="AQ16" s="225"/>
    </row>
    <row r="17" spans="1:43" ht="15" customHeight="1" x14ac:dyDescent="0.2">
      <c r="A17" s="237"/>
      <c r="B17" s="238"/>
      <c r="C17" s="239"/>
      <c r="D17" s="239"/>
      <c r="E17" s="239"/>
      <c r="F17" s="239"/>
      <c r="G17" s="239"/>
      <c r="H17" s="238"/>
      <c r="I17" s="238"/>
      <c r="J17" s="238"/>
      <c r="K17" s="238"/>
      <c r="L17" s="247"/>
      <c r="M17" s="238"/>
      <c r="N17" s="238"/>
      <c r="O17" s="238"/>
      <c r="P17" s="238"/>
      <c r="Q17" s="238"/>
      <c r="R17" s="248"/>
      <c r="S17" s="248"/>
      <c r="T17" s="225"/>
      <c r="X17" s="237"/>
      <c r="Y17" s="238"/>
      <c r="Z17" s="239"/>
      <c r="AA17" s="239"/>
      <c r="AB17" s="239"/>
      <c r="AC17" s="239"/>
      <c r="AD17" s="239"/>
      <c r="AE17" s="238"/>
      <c r="AF17" s="238"/>
      <c r="AG17" s="238"/>
      <c r="AH17" s="238"/>
      <c r="AI17" s="247"/>
      <c r="AJ17" s="238"/>
      <c r="AK17" s="238"/>
      <c r="AL17" s="238"/>
      <c r="AM17" s="238"/>
      <c r="AN17" s="238"/>
      <c r="AO17" s="248"/>
      <c r="AP17" s="248"/>
      <c r="AQ17" s="225"/>
    </row>
    <row r="18" spans="1:43" ht="15" customHeight="1" x14ac:dyDescent="0.2">
      <c r="A18" s="237"/>
      <c r="B18" s="238"/>
      <c r="C18" s="238"/>
      <c r="D18" s="238"/>
      <c r="E18" s="238"/>
      <c r="F18" s="238"/>
      <c r="G18" s="238"/>
      <c r="H18" s="238" t="s">
        <v>16</v>
      </c>
      <c r="I18" s="237"/>
      <c r="J18" s="238"/>
      <c r="K18" s="238"/>
      <c r="L18" s="238"/>
      <c r="M18" s="238"/>
      <c r="N18" s="238"/>
      <c r="O18" s="238"/>
      <c r="P18" s="238"/>
      <c r="Q18" s="238"/>
      <c r="R18" s="240"/>
      <c r="S18" s="240"/>
      <c r="T18" s="225"/>
      <c r="X18" s="237"/>
      <c r="Y18" s="238"/>
      <c r="Z18" s="238"/>
      <c r="AA18" s="238"/>
      <c r="AB18" s="238"/>
      <c r="AC18" s="238"/>
      <c r="AD18" s="238"/>
      <c r="AE18" s="238" t="s">
        <v>16</v>
      </c>
      <c r="AF18" s="237"/>
      <c r="AG18" s="238"/>
      <c r="AH18" s="238"/>
      <c r="AI18" s="238"/>
      <c r="AJ18" s="238"/>
      <c r="AK18" s="238"/>
      <c r="AL18" s="238"/>
      <c r="AM18" s="238"/>
      <c r="AN18" s="238"/>
      <c r="AO18" s="240"/>
      <c r="AP18" s="240"/>
      <c r="AQ18" s="225"/>
    </row>
    <row r="19" spans="1:43" ht="15" customHeight="1" x14ac:dyDescent="0.2">
      <c r="A19" s="237"/>
      <c r="B19" s="238"/>
      <c r="C19" s="239"/>
      <c r="D19" s="239"/>
      <c r="E19" s="239"/>
      <c r="F19" s="239"/>
      <c r="G19" s="239"/>
      <c r="H19" s="241" t="s">
        <v>11</v>
      </c>
      <c r="I19" s="241"/>
      <c r="J19" s="238"/>
      <c r="K19" s="242" t="str">
        <f>入力シート!$E$24&amp;" "&amp;入力シート!$E$25</f>
        <v xml:space="preserve"> </v>
      </c>
      <c r="L19" s="242"/>
      <c r="M19" s="242"/>
      <c r="N19" s="242"/>
      <c r="O19" s="242"/>
      <c r="P19" s="242"/>
      <c r="Q19" s="242"/>
      <c r="R19" s="242"/>
      <c r="S19" s="242"/>
      <c r="T19" s="225"/>
      <c r="X19" s="237"/>
      <c r="Y19" s="238"/>
      <c r="Z19" s="239"/>
      <c r="AA19" s="239"/>
      <c r="AB19" s="239"/>
      <c r="AC19" s="239"/>
      <c r="AD19" s="239"/>
      <c r="AE19" s="241" t="s">
        <v>11</v>
      </c>
      <c r="AF19" s="241"/>
      <c r="AG19" s="238"/>
      <c r="AH19" s="242" t="str">
        <f>入力シート!$E$24&amp;" "&amp;入力シート!$E$25</f>
        <v xml:space="preserve"> </v>
      </c>
      <c r="AI19" s="242"/>
      <c r="AJ19" s="242"/>
      <c r="AK19" s="242"/>
      <c r="AL19" s="242"/>
      <c r="AM19" s="242"/>
      <c r="AN19" s="242"/>
      <c r="AO19" s="242"/>
      <c r="AP19" s="242"/>
      <c r="AQ19" s="225"/>
    </row>
    <row r="20" spans="1:43" ht="15" customHeight="1" x14ac:dyDescent="0.2">
      <c r="A20" s="237"/>
      <c r="B20" s="238"/>
      <c r="C20" s="239"/>
      <c r="D20" s="239"/>
      <c r="E20" s="239"/>
      <c r="F20" s="239"/>
      <c r="G20" s="239"/>
      <c r="H20" s="241" t="s">
        <v>12</v>
      </c>
      <c r="I20" s="241"/>
      <c r="J20" s="243"/>
      <c r="K20" s="244">
        <f>入力シート!$E$23</f>
        <v>0</v>
      </c>
      <c r="L20" s="244"/>
      <c r="M20" s="244"/>
      <c r="N20" s="244"/>
      <c r="O20" s="244"/>
      <c r="P20" s="244"/>
      <c r="Q20" s="244"/>
      <c r="R20" s="244"/>
      <c r="S20" s="244"/>
      <c r="T20" s="225"/>
      <c r="X20" s="237"/>
      <c r="Y20" s="238"/>
      <c r="Z20" s="239"/>
      <c r="AA20" s="239"/>
      <c r="AB20" s="239"/>
      <c r="AC20" s="239"/>
      <c r="AD20" s="239"/>
      <c r="AE20" s="241" t="s">
        <v>12</v>
      </c>
      <c r="AF20" s="241"/>
      <c r="AG20" s="243"/>
      <c r="AH20" s="244">
        <f>入力シート!$E$23</f>
        <v>0</v>
      </c>
      <c r="AI20" s="244"/>
      <c r="AJ20" s="244"/>
      <c r="AK20" s="244"/>
      <c r="AL20" s="244"/>
      <c r="AM20" s="244"/>
      <c r="AN20" s="244"/>
      <c r="AO20" s="244"/>
      <c r="AP20" s="244"/>
      <c r="AQ20" s="225"/>
    </row>
    <row r="21" spans="1:43" ht="15" customHeight="1" x14ac:dyDescent="0.2">
      <c r="A21" s="237"/>
      <c r="B21" s="238"/>
      <c r="C21" s="239"/>
      <c r="D21" s="239"/>
      <c r="E21" s="239"/>
      <c r="F21" s="239"/>
      <c r="G21" s="239"/>
      <c r="H21" s="241" t="s">
        <v>13</v>
      </c>
      <c r="I21" s="241"/>
      <c r="J21" s="243"/>
      <c r="K21" s="245" t="str">
        <f>入力シート!$E$26&amp;" "&amp;入力シート!$E$28</f>
        <v xml:space="preserve"> </v>
      </c>
      <c r="L21" s="245"/>
      <c r="M21" s="245"/>
      <c r="N21" s="245"/>
      <c r="O21" s="245"/>
      <c r="P21" s="245"/>
      <c r="Q21" s="245"/>
      <c r="R21" s="245"/>
      <c r="S21" s="245"/>
      <c r="T21" s="225"/>
      <c r="X21" s="237"/>
      <c r="Y21" s="238"/>
      <c r="Z21" s="239"/>
      <c r="AA21" s="239"/>
      <c r="AB21" s="239"/>
      <c r="AC21" s="239"/>
      <c r="AD21" s="239"/>
      <c r="AE21" s="241" t="s">
        <v>13</v>
      </c>
      <c r="AF21" s="241"/>
      <c r="AG21" s="243"/>
      <c r="AH21" s="245" t="str">
        <f>入力シート!$E$26&amp;" "&amp;入力シート!$E$28</f>
        <v xml:space="preserve"> </v>
      </c>
      <c r="AI21" s="245"/>
      <c r="AJ21" s="245"/>
      <c r="AK21" s="245"/>
      <c r="AL21" s="245"/>
      <c r="AM21" s="245"/>
      <c r="AN21" s="245"/>
      <c r="AO21" s="245"/>
      <c r="AP21" s="245"/>
      <c r="AQ21" s="225"/>
    </row>
    <row r="22" spans="1:43" ht="15" customHeight="1" x14ac:dyDescent="0.2">
      <c r="A22" s="237"/>
      <c r="B22" s="238"/>
      <c r="C22" s="239"/>
      <c r="D22" s="239"/>
      <c r="E22" s="239"/>
      <c r="F22" s="239"/>
      <c r="G22" s="239"/>
      <c r="H22" s="241" t="s">
        <v>14</v>
      </c>
      <c r="I22" s="241"/>
      <c r="J22" s="238"/>
      <c r="K22" s="246" t="str">
        <f>入力シート!$E$29&amp;" "&amp;入力シート!$E$31</f>
        <v xml:space="preserve"> </v>
      </c>
      <c r="L22" s="246"/>
      <c r="M22" s="246"/>
      <c r="N22" s="246"/>
      <c r="O22" s="246"/>
      <c r="P22" s="246"/>
      <c r="Q22" s="246"/>
      <c r="R22" s="246"/>
      <c r="S22" s="246"/>
      <c r="T22" s="225"/>
      <c r="X22" s="237"/>
      <c r="Y22" s="238"/>
      <c r="Z22" s="239"/>
      <c r="AA22" s="239"/>
      <c r="AB22" s="239"/>
      <c r="AC22" s="239"/>
      <c r="AD22" s="239"/>
      <c r="AE22" s="241" t="s">
        <v>14</v>
      </c>
      <c r="AF22" s="241"/>
      <c r="AG22" s="238"/>
      <c r="AH22" s="246" t="str">
        <f>入力シート!$E$29&amp;" "&amp;入力シート!$E$31</f>
        <v xml:space="preserve"> </v>
      </c>
      <c r="AI22" s="246"/>
      <c r="AJ22" s="246"/>
      <c r="AK22" s="246"/>
      <c r="AL22" s="246"/>
      <c r="AM22" s="246"/>
      <c r="AN22" s="246"/>
      <c r="AO22" s="246"/>
      <c r="AP22" s="246"/>
      <c r="AQ22" s="225"/>
    </row>
    <row r="23" spans="1:43" x14ac:dyDescent="0.2">
      <c r="A23" s="237"/>
      <c r="B23" s="238"/>
      <c r="C23" s="239"/>
      <c r="D23" s="239"/>
      <c r="E23" s="239"/>
      <c r="F23" s="239"/>
      <c r="G23" s="239"/>
      <c r="H23" s="238"/>
      <c r="I23" s="238"/>
      <c r="J23" s="238"/>
      <c r="K23" s="238"/>
      <c r="L23" s="238"/>
      <c r="M23" s="238"/>
      <c r="N23" s="238"/>
      <c r="O23" s="238"/>
      <c r="P23" s="238"/>
      <c r="Q23" s="238"/>
      <c r="R23" s="248"/>
      <c r="S23" s="248"/>
      <c r="T23" s="225"/>
      <c r="X23" s="237"/>
      <c r="Y23" s="238"/>
      <c r="Z23" s="239"/>
      <c r="AA23" s="239"/>
      <c r="AB23" s="239"/>
      <c r="AC23" s="239"/>
      <c r="AD23" s="239"/>
      <c r="AE23" s="238"/>
      <c r="AF23" s="238"/>
      <c r="AG23" s="238"/>
      <c r="AH23" s="238"/>
      <c r="AI23" s="238"/>
      <c r="AJ23" s="238"/>
      <c r="AK23" s="238"/>
      <c r="AL23" s="238"/>
      <c r="AM23" s="238"/>
      <c r="AN23" s="238"/>
      <c r="AO23" s="248"/>
      <c r="AP23" s="248"/>
      <c r="AQ23" s="225"/>
    </row>
    <row r="24" spans="1:43" ht="15" customHeight="1" x14ac:dyDescent="0.2">
      <c r="A24" s="237"/>
      <c r="B24" s="238"/>
      <c r="C24" s="238"/>
      <c r="D24" s="238"/>
      <c r="E24" s="238"/>
      <c r="F24" s="238"/>
      <c r="G24" s="238"/>
      <c r="H24" s="238" t="s">
        <v>17</v>
      </c>
      <c r="I24" s="237"/>
      <c r="J24" s="238"/>
      <c r="K24" s="238"/>
      <c r="L24" s="238"/>
      <c r="M24" s="238"/>
      <c r="N24" s="238"/>
      <c r="O24" s="238"/>
      <c r="P24" s="238"/>
      <c r="Q24" s="238"/>
      <c r="R24" s="240"/>
      <c r="S24" s="240"/>
      <c r="T24" s="225"/>
      <c r="X24" s="237"/>
      <c r="Y24" s="238"/>
      <c r="Z24" s="238"/>
      <c r="AA24" s="238"/>
      <c r="AB24" s="238"/>
      <c r="AC24" s="238"/>
      <c r="AD24" s="238"/>
      <c r="AE24" s="238" t="s">
        <v>17</v>
      </c>
      <c r="AF24" s="237"/>
      <c r="AG24" s="238"/>
      <c r="AH24" s="238"/>
      <c r="AI24" s="238"/>
      <c r="AJ24" s="238"/>
      <c r="AK24" s="238"/>
      <c r="AL24" s="238"/>
      <c r="AM24" s="238"/>
      <c r="AN24" s="238"/>
      <c r="AO24" s="240"/>
      <c r="AP24" s="240"/>
      <c r="AQ24" s="225"/>
    </row>
    <row r="25" spans="1:43" ht="15" customHeight="1" x14ac:dyDescent="0.2">
      <c r="A25" s="237"/>
      <c r="B25" s="238"/>
      <c r="C25" s="239"/>
      <c r="D25" s="239"/>
      <c r="E25" s="239"/>
      <c r="F25" s="239"/>
      <c r="G25" s="239"/>
      <c r="H25" s="241" t="s">
        <v>11</v>
      </c>
      <c r="I25" s="241"/>
      <c r="J25" s="238"/>
      <c r="K25" s="242" t="str">
        <f>入力シート!$E$38&amp;" "&amp;入力シート!$E$39</f>
        <v xml:space="preserve"> </v>
      </c>
      <c r="L25" s="242"/>
      <c r="M25" s="242"/>
      <c r="N25" s="242"/>
      <c r="O25" s="242"/>
      <c r="P25" s="242"/>
      <c r="Q25" s="242"/>
      <c r="R25" s="242"/>
      <c r="S25" s="242"/>
      <c r="T25" s="225"/>
      <c r="X25" s="237"/>
      <c r="Y25" s="238"/>
      <c r="Z25" s="239"/>
      <c r="AA25" s="239"/>
      <c r="AB25" s="239"/>
      <c r="AC25" s="239"/>
      <c r="AD25" s="239"/>
      <c r="AE25" s="241" t="s">
        <v>11</v>
      </c>
      <c r="AF25" s="241"/>
      <c r="AG25" s="238"/>
      <c r="AH25" s="242" t="s">
        <v>153</v>
      </c>
      <c r="AI25" s="242"/>
      <c r="AJ25" s="242"/>
      <c r="AK25" s="242"/>
      <c r="AL25" s="242"/>
      <c r="AM25" s="242"/>
      <c r="AN25" s="242"/>
      <c r="AO25" s="242"/>
      <c r="AP25" s="242"/>
      <c r="AQ25" s="225"/>
    </row>
    <row r="26" spans="1:43" ht="15" customHeight="1" x14ac:dyDescent="0.2">
      <c r="A26" s="237"/>
      <c r="B26" s="238"/>
      <c r="C26" s="239"/>
      <c r="D26" s="239"/>
      <c r="E26" s="239"/>
      <c r="F26" s="239"/>
      <c r="G26" s="239"/>
      <c r="H26" s="241" t="s">
        <v>12</v>
      </c>
      <c r="I26" s="241"/>
      <c r="J26" s="243"/>
      <c r="K26" s="244">
        <f>入力シート!$E$37</f>
        <v>0</v>
      </c>
      <c r="L26" s="244"/>
      <c r="M26" s="244"/>
      <c r="N26" s="244"/>
      <c r="O26" s="244"/>
      <c r="P26" s="244"/>
      <c r="Q26" s="244"/>
      <c r="R26" s="244"/>
      <c r="S26" s="244"/>
      <c r="T26" s="225"/>
      <c r="X26" s="237"/>
      <c r="Y26" s="238"/>
      <c r="Z26" s="239"/>
      <c r="AA26" s="239"/>
      <c r="AB26" s="239"/>
      <c r="AC26" s="239"/>
      <c r="AD26" s="239"/>
      <c r="AE26" s="241" t="s">
        <v>12</v>
      </c>
      <c r="AF26" s="241"/>
      <c r="AG26" s="243"/>
      <c r="AH26" s="244" t="s">
        <v>149</v>
      </c>
      <c r="AI26" s="244"/>
      <c r="AJ26" s="244"/>
      <c r="AK26" s="244"/>
      <c r="AL26" s="244"/>
      <c r="AM26" s="244"/>
      <c r="AN26" s="244"/>
      <c r="AO26" s="244"/>
      <c r="AP26" s="244"/>
      <c r="AQ26" s="225"/>
    </row>
    <row r="27" spans="1:43" ht="15" customHeight="1" x14ac:dyDescent="0.2">
      <c r="A27" s="237"/>
      <c r="B27" s="238"/>
      <c r="C27" s="239"/>
      <c r="D27" s="239"/>
      <c r="E27" s="239"/>
      <c r="F27" s="239"/>
      <c r="G27" s="239"/>
      <c r="H27" s="241" t="s">
        <v>13</v>
      </c>
      <c r="I27" s="241"/>
      <c r="J27" s="243"/>
      <c r="K27" s="245" t="str">
        <f>入力シート!$E$40&amp;" "&amp;入力シート!$E$42</f>
        <v xml:space="preserve"> </v>
      </c>
      <c r="L27" s="245"/>
      <c r="M27" s="245"/>
      <c r="N27" s="245"/>
      <c r="O27" s="245"/>
      <c r="P27" s="245"/>
      <c r="Q27" s="245"/>
      <c r="R27" s="245"/>
      <c r="S27" s="245"/>
      <c r="T27" s="225"/>
      <c r="X27" s="237"/>
      <c r="Y27" s="238"/>
      <c r="Z27" s="239"/>
      <c r="AA27" s="239"/>
      <c r="AB27" s="239"/>
      <c r="AC27" s="239"/>
      <c r="AD27" s="239"/>
      <c r="AE27" s="241" t="s">
        <v>13</v>
      </c>
      <c r="AF27" s="241"/>
      <c r="AG27" s="243"/>
      <c r="AH27" s="245" t="s">
        <v>154</v>
      </c>
      <c r="AI27" s="245"/>
      <c r="AJ27" s="245"/>
      <c r="AK27" s="245"/>
      <c r="AL27" s="245"/>
      <c r="AM27" s="245"/>
      <c r="AN27" s="245"/>
      <c r="AO27" s="245"/>
      <c r="AP27" s="245"/>
      <c r="AQ27" s="225"/>
    </row>
    <row r="28" spans="1:43" ht="15" customHeight="1" x14ac:dyDescent="0.2">
      <c r="A28" s="237"/>
      <c r="B28" s="238"/>
      <c r="C28" s="239"/>
      <c r="D28" s="239"/>
      <c r="E28" s="239"/>
      <c r="F28" s="239"/>
      <c r="G28" s="239"/>
      <c r="H28" s="241" t="s">
        <v>14</v>
      </c>
      <c r="I28" s="241"/>
      <c r="J28" s="238"/>
      <c r="K28" s="246" t="str">
        <f>入力シート!$E$43&amp;" "&amp;入力シート!$E$45</f>
        <v xml:space="preserve"> </v>
      </c>
      <c r="L28" s="246"/>
      <c r="M28" s="246"/>
      <c r="N28" s="246"/>
      <c r="O28" s="246"/>
      <c r="P28" s="246"/>
      <c r="Q28" s="246"/>
      <c r="R28" s="246"/>
      <c r="S28" s="246"/>
      <c r="T28" s="225"/>
      <c r="X28" s="237"/>
      <c r="Y28" s="238"/>
      <c r="Z28" s="239"/>
      <c r="AA28" s="239"/>
      <c r="AB28" s="239"/>
      <c r="AC28" s="239"/>
      <c r="AD28" s="239"/>
      <c r="AE28" s="241" t="s">
        <v>14</v>
      </c>
      <c r="AF28" s="241"/>
      <c r="AG28" s="238"/>
      <c r="AH28" s="246" t="s">
        <v>155</v>
      </c>
      <c r="AI28" s="246"/>
      <c r="AJ28" s="246"/>
      <c r="AK28" s="246"/>
      <c r="AL28" s="246"/>
      <c r="AM28" s="246"/>
      <c r="AN28" s="246"/>
      <c r="AO28" s="246"/>
      <c r="AP28" s="246"/>
      <c r="AQ28" s="225"/>
    </row>
    <row r="29" spans="1:43" ht="9" customHeight="1" x14ac:dyDescent="0.2"/>
    <row r="30" spans="1:43" ht="25.8" x14ac:dyDescent="0.2">
      <c r="D30" s="250" t="s">
        <v>52</v>
      </c>
      <c r="E30" s="250"/>
      <c r="F30" s="250"/>
      <c r="G30" s="250"/>
      <c r="H30" s="250"/>
      <c r="I30" s="250"/>
      <c r="J30" s="250"/>
      <c r="K30" s="250"/>
      <c r="L30" s="250"/>
      <c r="M30" s="250"/>
      <c r="N30" s="250"/>
      <c r="O30" s="250"/>
      <c r="P30" s="250"/>
      <c r="Q30" s="250"/>
      <c r="AA30" s="250" t="s">
        <v>52</v>
      </c>
      <c r="AB30" s="250"/>
      <c r="AC30" s="250"/>
      <c r="AD30" s="250"/>
      <c r="AE30" s="250"/>
      <c r="AF30" s="250"/>
      <c r="AG30" s="250"/>
      <c r="AH30" s="250"/>
      <c r="AI30" s="250"/>
      <c r="AJ30" s="250"/>
      <c r="AK30" s="250"/>
      <c r="AL30" s="250"/>
      <c r="AM30" s="250"/>
      <c r="AN30" s="250"/>
    </row>
    <row r="31" spans="1:43" ht="11.4" customHeight="1" x14ac:dyDescent="0.2">
      <c r="A31" s="237"/>
      <c r="B31" s="238"/>
      <c r="C31" s="251"/>
      <c r="D31" s="251"/>
      <c r="E31" s="251"/>
      <c r="F31" s="251"/>
      <c r="G31" s="251"/>
      <c r="H31" s="251"/>
      <c r="I31" s="251"/>
      <c r="J31" s="251"/>
      <c r="K31" s="251"/>
      <c r="L31" s="251"/>
      <c r="M31" s="251"/>
      <c r="N31" s="251"/>
      <c r="O31" s="251"/>
      <c r="P31" s="251"/>
      <c r="Q31" s="251"/>
      <c r="R31" s="251"/>
      <c r="S31" s="251"/>
      <c r="T31" s="251"/>
      <c r="U31" s="251"/>
      <c r="X31" s="237"/>
      <c r="Y31" s="238"/>
      <c r="Z31" s="251"/>
      <c r="AA31" s="251"/>
      <c r="AB31" s="251"/>
      <c r="AC31" s="251"/>
      <c r="AD31" s="251"/>
      <c r="AE31" s="251"/>
      <c r="AF31" s="251"/>
      <c r="AG31" s="251"/>
      <c r="AH31" s="251"/>
      <c r="AI31" s="251"/>
      <c r="AJ31" s="251"/>
      <c r="AK31" s="251"/>
      <c r="AL31" s="251"/>
      <c r="AM31" s="251"/>
      <c r="AN31" s="251"/>
      <c r="AO31" s="251"/>
      <c r="AP31" s="251"/>
      <c r="AQ31" s="251"/>
    </row>
    <row r="32" spans="1:43" ht="10.199999999999999" customHeight="1" x14ac:dyDescent="0.2"/>
    <row r="33" spans="1:43" ht="85.95" customHeight="1" x14ac:dyDescent="0.2">
      <c r="D33" s="252" t="str">
        <f>IF(入力シート!D55="","　令和　年　月　日付　都環公地温第　　号をもって交付決定した事業について、助成事業者の地位を承継し、当該助成事業を継続して実施したいので、
中小規模事業所のゼロエミッションビル化支援事業助成金交付要綱（令和6年4月15日付6都環公地温第552号）第17条第１項の規定に基づき、助成事業承継の承認について申請します。","　"&amp;入力シート!D61&amp;"付"&amp;入力シート!D60&amp;"をもって交付決定した事業について、助成事業者の地位を承継し、当該助成事業を継続して実施したいので、
中小規模事業所のゼロエミッションビル化支援事業助成金交付要綱（令和6年4月15日付6都環公地温第552号）第17条第１項の規定に基づき、助成事業承継の承認について申請します。")</f>
        <v>　令和　年　月　日付　都環公地温第　　号をもって交付決定した事業について、助成事業者の地位を承継し、当該助成事業を継続して実施したいので、
中小規模事業所のゼロエミッションビル化支援事業助成金交付要綱（令和6年4月15日付6都環公地温第552号）第17条第１項の規定に基づき、助成事業承継の承認について申請します。</v>
      </c>
      <c r="E33" s="252"/>
      <c r="F33" s="252"/>
      <c r="G33" s="252"/>
      <c r="H33" s="252"/>
      <c r="I33" s="252"/>
      <c r="J33" s="252"/>
      <c r="K33" s="252"/>
      <c r="L33" s="252"/>
      <c r="M33" s="252"/>
      <c r="N33" s="252"/>
      <c r="O33" s="252"/>
      <c r="P33" s="252"/>
      <c r="Q33" s="252"/>
      <c r="U33" s="287"/>
      <c r="AA33" s="252" t="str">
        <f>IF(入力シート!AA55="","　令和　年　月　日付　都環公地温第　　号をもって交付決定した事業について、助成事業者の地位を承継し、当該助成事業を継続して実施したいので、
中小規模事業所のゼロエミッションビル化支援事業助成金交付要綱（令和●年●月●日付５都環公地温第292号）第17条第１項の規定に基づき、助成事業承継の承認について申請します。","　"&amp;入力シート!AA61&amp;"付"&amp;入力シート!AA60&amp;"をもって交付決定した事業について、助成事業者の地位を承継し、当該助成事業を継続して実施したいので、
中小規模事業所のゼロエミッションビル化支援事業助成金交付要綱（令和●年●月●日付５都環公地温第292号）第17条第１項の規定に基づき、助成事業承継の承認について申請します。")</f>
        <v>　令和〇年〇月〇日付〇都環公地温第〇〇〇号をもって交付決定した事業について、助成事業者の地位を承継し、当該助成事業を継続して実施したいので、
中小規模事業所のゼロエミッションビル化支援事業助成金交付要綱（令和●年●月●日付５都環公地温第292号）第17条第１項の規定に基づき、助成事業承継の承認について申請します。</v>
      </c>
      <c r="AB33" s="252"/>
      <c r="AC33" s="252"/>
      <c r="AD33" s="252"/>
      <c r="AE33" s="252"/>
      <c r="AF33" s="252"/>
      <c r="AG33" s="252"/>
      <c r="AH33" s="252"/>
      <c r="AI33" s="252"/>
      <c r="AJ33" s="252"/>
      <c r="AK33" s="252"/>
      <c r="AL33" s="252"/>
      <c r="AM33" s="252"/>
      <c r="AN33" s="252"/>
    </row>
    <row r="34" spans="1:43" ht="27" customHeight="1" x14ac:dyDescent="0.2">
      <c r="A34" s="237"/>
      <c r="C34" s="238"/>
      <c r="D34" s="253" t="s">
        <v>18</v>
      </c>
      <c r="E34" s="253"/>
      <c r="F34" s="253"/>
      <c r="G34" s="253"/>
      <c r="H34" s="253"/>
      <c r="I34" s="253"/>
      <c r="J34" s="253"/>
      <c r="K34" s="253"/>
      <c r="L34" s="253"/>
      <c r="M34" s="253"/>
      <c r="N34" s="253"/>
      <c r="O34" s="253"/>
      <c r="P34" s="253"/>
      <c r="Q34" s="253"/>
      <c r="R34" s="238"/>
      <c r="S34" s="238"/>
      <c r="T34" s="238"/>
      <c r="U34" s="238"/>
      <c r="X34" s="237"/>
      <c r="Z34" s="238"/>
      <c r="AA34" s="253" t="s">
        <v>18</v>
      </c>
      <c r="AB34" s="253"/>
      <c r="AC34" s="253"/>
      <c r="AD34" s="253"/>
      <c r="AE34" s="253"/>
      <c r="AF34" s="253"/>
      <c r="AG34" s="253"/>
      <c r="AH34" s="253"/>
      <c r="AI34" s="253"/>
      <c r="AJ34" s="253"/>
      <c r="AK34" s="253"/>
      <c r="AL34" s="253"/>
      <c r="AM34" s="253"/>
      <c r="AN34" s="253"/>
      <c r="AO34" s="238"/>
      <c r="AP34" s="238"/>
      <c r="AQ34" s="238"/>
    </row>
    <row r="35" spans="1:43" ht="30" customHeight="1" x14ac:dyDescent="0.2">
      <c r="D35" s="288" t="s">
        <v>3</v>
      </c>
      <c r="E35" s="289"/>
      <c r="F35" s="255">
        <f>入力シート!$D$57</f>
        <v>0</v>
      </c>
      <c r="G35" s="256"/>
      <c r="H35" s="256"/>
      <c r="I35" s="256"/>
      <c r="J35" s="256"/>
      <c r="K35" s="256"/>
      <c r="L35" s="256"/>
      <c r="M35" s="256"/>
      <c r="N35" s="256"/>
      <c r="O35" s="256"/>
      <c r="P35" s="256"/>
      <c r="Q35" s="257"/>
      <c r="AA35" s="288" t="s">
        <v>3</v>
      </c>
      <c r="AB35" s="289"/>
      <c r="AC35" s="258" t="s">
        <v>208</v>
      </c>
      <c r="AD35" s="259"/>
      <c r="AE35" s="259"/>
      <c r="AF35" s="259"/>
      <c r="AG35" s="259"/>
      <c r="AH35" s="259"/>
      <c r="AI35" s="259"/>
      <c r="AJ35" s="259"/>
      <c r="AK35" s="259"/>
      <c r="AL35" s="259"/>
      <c r="AM35" s="259"/>
      <c r="AN35" s="260"/>
    </row>
    <row r="36" spans="1:43" ht="30" customHeight="1" x14ac:dyDescent="0.2">
      <c r="D36" s="288" t="s">
        <v>1</v>
      </c>
      <c r="E36" s="289"/>
      <c r="F36" s="290">
        <f>入力シート!$E$6</f>
        <v>0</v>
      </c>
      <c r="G36" s="291"/>
      <c r="H36" s="291"/>
      <c r="I36" s="291"/>
      <c r="J36" s="291"/>
      <c r="K36" s="291"/>
      <c r="L36" s="291"/>
      <c r="M36" s="291"/>
      <c r="N36" s="291"/>
      <c r="O36" s="291"/>
      <c r="P36" s="291"/>
      <c r="Q36" s="291"/>
      <c r="R36" s="292"/>
      <c r="AA36" s="288" t="s">
        <v>1</v>
      </c>
      <c r="AB36" s="289"/>
      <c r="AC36" s="293" t="s">
        <v>171</v>
      </c>
      <c r="AD36" s="294"/>
      <c r="AE36" s="294"/>
      <c r="AF36" s="294"/>
      <c r="AG36" s="294"/>
      <c r="AH36" s="294"/>
      <c r="AI36" s="294"/>
      <c r="AJ36" s="294"/>
      <c r="AK36" s="294"/>
      <c r="AL36" s="294"/>
      <c r="AM36" s="294"/>
      <c r="AN36" s="294"/>
      <c r="AO36" s="292"/>
    </row>
    <row r="37" spans="1:43" ht="30" customHeight="1" x14ac:dyDescent="0.2">
      <c r="D37" s="288" t="s">
        <v>53</v>
      </c>
      <c r="E37" s="289"/>
      <c r="F37" s="295">
        <f>入力シート!$E$50</f>
        <v>0</v>
      </c>
      <c r="G37" s="296"/>
      <c r="H37" s="296"/>
      <c r="I37" s="296"/>
      <c r="J37" s="296"/>
      <c r="K37" s="296"/>
      <c r="L37" s="296"/>
      <c r="M37" s="296"/>
      <c r="N37" s="296"/>
      <c r="O37" s="296"/>
      <c r="P37" s="296"/>
      <c r="Q37" s="296"/>
      <c r="R37" s="297"/>
      <c r="T37" s="268"/>
      <c r="AA37" s="288" t="s">
        <v>53</v>
      </c>
      <c r="AB37" s="289"/>
      <c r="AC37" s="298" t="s">
        <v>172</v>
      </c>
      <c r="AD37" s="299"/>
      <c r="AE37" s="299"/>
      <c r="AF37" s="299"/>
      <c r="AG37" s="299"/>
      <c r="AH37" s="299"/>
      <c r="AI37" s="299"/>
      <c r="AJ37" s="299"/>
      <c r="AK37" s="299"/>
      <c r="AL37" s="299"/>
      <c r="AM37" s="299"/>
      <c r="AN37" s="299"/>
      <c r="AO37" s="297"/>
      <c r="AQ37" s="268"/>
    </row>
    <row r="38" spans="1:43" ht="30" customHeight="1" x14ac:dyDescent="0.2">
      <c r="D38" s="300" t="s">
        <v>54</v>
      </c>
      <c r="E38" s="301"/>
      <c r="F38" s="140"/>
      <c r="G38" s="141"/>
      <c r="H38" s="141"/>
      <c r="I38" s="141"/>
      <c r="J38" s="141"/>
      <c r="K38" s="141"/>
      <c r="L38" s="141"/>
      <c r="M38" s="141"/>
      <c r="N38" s="141"/>
      <c r="O38" s="141"/>
      <c r="P38" s="141"/>
      <c r="Q38" s="142"/>
      <c r="AA38" s="300" t="s">
        <v>54</v>
      </c>
      <c r="AB38" s="301"/>
      <c r="AC38" s="149" t="s">
        <v>210</v>
      </c>
      <c r="AD38" s="150"/>
      <c r="AE38" s="150"/>
      <c r="AF38" s="150"/>
      <c r="AG38" s="150"/>
      <c r="AH38" s="150"/>
      <c r="AI38" s="150"/>
      <c r="AJ38" s="150"/>
      <c r="AK38" s="150"/>
      <c r="AL38" s="150"/>
      <c r="AM38" s="150"/>
      <c r="AN38" s="151"/>
    </row>
    <row r="39" spans="1:43" ht="30" customHeight="1" x14ac:dyDescent="0.2">
      <c r="D39" s="302"/>
      <c r="E39" s="303"/>
      <c r="F39" s="143"/>
      <c r="G39" s="144"/>
      <c r="H39" s="144"/>
      <c r="I39" s="144"/>
      <c r="J39" s="144"/>
      <c r="K39" s="144"/>
      <c r="L39" s="144"/>
      <c r="M39" s="144"/>
      <c r="N39" s="144"/>
      <c r="O39" s="144"/>
      <c r="P39" s="144"/>
      <c r="Q39" s="145"/>
      <c r="AA39" s="302"/>
      <c r="AB39" s="303"/>
      <c r="AC39" s="152"/>
      <c r="AD39" s="153"/>
      <c r="AE39" s="153"/>
      <c r="AF39" s="153"/>
      <c r="AG39" s="153"/>
      <c r="AH39" s="153"/>
      <c r="AI39" s="153"/>
      <c r="AJ39" s="153"/>
      <c r="AK39" s="153"/>
      <c r="AL39" s="153"/>
      <c r="AM39" s="153"/>
      <c r="AN39" s="154"/>
    </row>
    <row r="40" spans="1:43" ht="22.5" customHeight="1" x14ac:dyDescent="0.2">
      <c r="D40" s="304" t="s">
        <v>55</v>
      </c>
      <c r="E40" s="305" t="s">
        <v>56</v>
      </c>
      <c r="F40" s="146"/>
      <c r="G40" s="147"/>
      <c r="H40" s="147"/>
      <c r="I40" s="147"/>
      <c r="J40" s="147"/>
      <c r="K40" s="147"/>
      <c r="L40" s="147"/>
      <c r="M40" s="147"/>
      <c r="N40" s="147"/>
      <c r="O40" s="147"/>
      <c r="P40" s="147"/>
      <c r="Q40" s="148"/>
      <c r="AA40" s="304" t="s">
        <v>55</v>
      </c>
      <c r="AB40" s="305" t="s">
        <v>56</v>
      </c>
      <c r="AC40" s="155" t="s">
        <v>173</v>
      </c>
      <c r="AD40" s="156"/>
      <c r="AE40" s="156"/>
      <c r="AF40" s="156"/>
      <c r="AG40" s="156"/>
      <c r="AH40" s="156"/>
      <c r="AI40" s="156"/>
      <c r="AJ40" s="156"/>
      <c r="AK40" s="156"/>
      <c r="AL40" s="156"/>
      <c r="AM40" s="156"/>
      <c r="AN40" s="157"/>
    </row>
    <row r="41" spans="1:43" s="225" customFormat="1" ht="22.5" customHeight="1" x14ac:dyDescent="0.2">
      <c r="C41" s="224"/>
      <c r="D41" s="306"/>
      <c r="E41" s="307" t="s">
        <v>12</v>
      </c>
      <c r="F41" s="146"/>
      <c r="G41" s="147"/>
      <c r="H41" s="147"/>
      <c r="I41" s="147"/>
      <c r="J41" s="147"/>
      <c r="K41" s="147"/>
      <c r="L41" s="147"/>
      <c r="M41" s="147"/>
      <c r="N41" s="147"/>
      <c r="O41" s="147"/>
      <c r="P41" s="147"/>
      <c r="Q41" s="148"/>
      <c r="T41" s="224"/>
      <c r="U41" s="224"/>
      <c r="Z41" s="224"/>
      <c r="AA41" s="306"/>
      <c r="AB41" s="307" t="s">
        <v>12</v>
      </c>
      <c r="AC41" s="155" t="s">
        <v>176</v>
      </c>
      <c r="AD41" s="156"/>
      <c r="AE41" s="156"/>
      <c r="AF41" s="156"/>
      <c r="AG41" s="156"/>
      <c r="AH41" s="156"/>
      <c r="AI41" s="156"/>
      <c r="AJ41" s="156"/>
      <c r="AK41" s="156"/>
      <c r="AL41" s="156"/>
      <c r="AM41" s="156"/>
      <c r="AN41" s="157"/>
      <c r="AQ41" s="224"/>
    </row>
    <row r="42" spans="1:43" s="225" customFormat="1" ht="22.5" customHeight="1" x14ac:dyDescent="0.2">
      <c r="C42" s="224"/>
      <c r="D42" s="306"/>
      <c r="E42" s="307" t="s">
        <v>57</v>
      </c>
      <c r="F42" s="146"/>
      <c r="G42" s="147"/>
      <c r="H42" s="147"/>
      <c r="I42" s="147"/>
      <c r="J42" s="147"/>
      <c r="K42" s="147"/>
      <c r="L42" s="147"/>
      <c r="M42" s="147"/>
      <c r="N42" s="147"/>
      <c r="O42" s="147"/>
      <c r="P42" s="147"/>
      <c r="Q42" s="148"/>
      <c r="T42" s="224"/>
      <c r="U42" s="224"/>
      <c r="Z42" s="224"/>
      <c r="AA42" s="306"/>
      <c r="AB42" s="307" t="s">
        <v>57</v>
      </c>
      <c r="AC42" s="155" t="s">
        <v>174</v>
      </c>
      <c r="AD42" s="156"/>
      <c r="AE42" s="156"/>
      <c r="AF42" s="156"/>
      <c r="AG42" s="156"/>
      <c r="AH42" s="156"/>
      <c r="AI42" s="156"/>
      <c r="AJ42" s="156"/>
      <c r="AK42" s="156"/>
      <c r="AL42" s="156"/>
      <c r="AM42" s="156"/>
      <c r="AN42" s="157"/>
      <c r="AQ42" s="224"/>
    </row>
    <row r="43" spans="1:43" s="225" customFormat="1" ht="22.5" customHeight="1" x14ac:dyDescent="0.2">
      <c r="C43" s="224"/>
      <c r="D43" s="308"/>
      <c r="E43" s="307" t="s">
        <v>58</v>
      </c>
      <c r="F43" s="146"/>
      <c r="G43" s="147"/>
      <c r="H43" s="147"/>
      <c r="I43" s="147"/>
      <c r="J43" s="147"/>
      <c r="K43" s="147"/>
      <c r="L43" s="147"/>
      <c r="M43" s="147"/>
      <c r="N43" s="147"/>
      <c r="O43" s="147"/>
      <c r="P43" s="147"/>
      <c r="Q43" s="148"/>
      <c r="T43" s="224"/>
      <c r="U43" s="224"/>
      <c r="Z43" s="224"/>
      <c r="AA43" s="308"/>
      <c r="AB43" s="307" t="s">
        <v>58</v>
      </c>
      <c r="AC43" s="155" t="s">
        <v>175</v>
      </c>
      <c r="AD43" s="156"/>
      <c r="AE43" s="156"/>
      <c r="AF43" s="156"/>
      <c r="AG43" s="156"/>
      <c r="AH43" s="156"/>
      <c r="AI43" s="156"/>
      <c r="AJ43" s="156"/>
      <c r="AK43" s="156"/>
      <c r="AL43" s="156"/>
      <c r="AM43" s="156"/>
      <c r="AN43" s="157"/>
      <c r="AQ43" s="224"/>
    </row>
    <row r="44" spans="1:43" s="237" customFormat="1" ht="14.4" customHeight="1" x14ac:dyDescent="0.2">
      <c r="D44" s="272"/>
      <c r="E44" s="272"/>
      <c r="F44" s="272"/>
      <c r="G44" s="272"/>
      <c r="H44" s="272"/>
      <c r="I44" s="272"/>
      <c r="J44" s="273"/>
      <c r="K44" s="273"/>
      <c r="L44" s="273"/>
      <c r="M44" s="273"/>
      <c r="N44" s="273"/>
      <c r="O44" s="273"/>
      <c r="P44" s="273"/>
      <c r="Q44" s="273"/>
      <c r="R44" s="274"/>
      <c r="S44" s="274"/>
      <c r="T44" s="274"/>
      <c r="U44" s="274"/>
      <c r="AA44" s="272"/>
      <c r="AB44" s="272"/>
      <c r="AC44" s="272"/>
      <c r="AD44" s="272"/>
      <c r="AE44" s="272"/>
      <c r="AF44" s="272"/>
      <c r="AG44" s="273"/>
      <c r="AH44" s="273"/>
      <c r="AI44" s="273"/>
      <c r="AJ44" s="273"/>
      <c r="AK44" s="273"/>
      <c r="AL44" s="273"/>
      <c r="AM44" s="273"/>
      <c r="AN44" s="273"/>
      <c r="AO44" s="274"/>
      <c r="AP44" s="274"/>
      <c r="AQ44" s="274"/>
    </row>
    <row r="45" spans="1:43" ht="18" customHeight="1" x14ac:dyDescent="0.2">
      <c r="D45" s="275" t="s">
        <v>6</v>
      </c>
      <c r="E45" s="276"/>
      <c r="F45" s="276"/>
      <c r="G45" s="276"/>
      <c r="H45" s="276"/>
      <c r="I45" s="276"/>
      <c r="J45" s="276"/>
      <c r="K45" s="276"/>
      <c r="L45" s="276"/>
      <c r="M45" s="276"/>
      <c r="N45" s="276"/>
      <c r="O45" s="276"/>
      <c r="P45" s="276"/>
      <c r="Q45" s="276"/>
      <c r="R45" s="309"/>
      <c r="S45" s="224"/>
      <c r="AA45" s="275" t="s">
        <v>6</v>
      </c>
      <c r="AB45" s="276"/>
      <c r="AC45" s="276"/>
      <c r="AD45" s="276"/>
      <c r="AE45" s="276"/>
      <c r="AF45" s="276"/>
      <c r="AG45" s="276"/>
      <c r="AH45" s="276"/>
      <c r="AI45" s="276"/>
      <c r="AJ45" s="276"/>
      <c r="AK45" s="276"/>
      <c r="AL45" s="276"/>
      <c r="AM45" s="276"/>
      <c r="AN45" s="276"/>
      <c r="AO45" s="309"/>
      <c r="AP45" s="224"/>
    </row>
    <row r="46" spans="1:43" ht="18" customHeight="1" x14ac:dyDescent="0.2">
      <c r="D46" s="278" t="str">
        <f>IF(入力シート!$E$21="","","助成対象事業者："&amp;入力シート!$E$21)</f>
        <v/>
      </c>
      <c r="E46" s="279"/>
      <c r="F46" s="279"/>
      <c r="G46" s="279"/>
      <c r="H46" s="279"/>
      <c r="I46" s="279"/>
      <c r="J46" s="279"/>
      <c r="K46" s="279"/>
      <c r="L46" s="279"/>
      <c r="M46" s="279"/>
      <c r="N46" s="279"/>
      <c r="O46" s="279"/>
      <c r="P46" s="279"/>
      <c r="Q46" s="279"/>
      <c r="R46" s="278"/>
      <c r="S46" s="279"/>
      <c r="T46" s="279"/>
      <c r="U46" s="279"/>
      <c r="AA46" s="278" t="str">
        <f>IF(入力シート!$E$21="","","助成対象事業者："&amp;入力シート!$E$21)</f>
        <v/>
      </c>
      <c r="AB46" s="279"/>
      <c r="AC46" s="279"/>
      <c r="AD46" s="279"/>
      <c r="AE46" s="279"/>
      <c r="AF46" s="279"/>
      <c r="AG46" s="279"/>
      <c r="AH46" s="279"/>
      <c r="AI46" s="279"/>
      <c r="AJ46" s="279"/>
      <c r="AK46" s="279"/>
      <c r="AL46" s="279"/>
      <c r="AM46" s="279"/>
      <c r="AN46" s="279"/>
      <c r="AO46" s="278"/>
      <c r="AP46" s="279"/>
      <c r="AQ46" s="279"/>
    </row>
    <row r="47" spans="1:43" ht="18" customHeight="1" x14ac:dyDescent="0.2">
      <c r="D47" s="278" t="str">
        <f>IF(入力シート!$E$35="","","共同申請者："&amp;入力シート!$E$35)</f>
        <v/>
      </c>
      <c r="E47" s="279"/>
      <c r="F47" s="279"/>
      <c r="G47" s="279"/>
      <c r="H47" s="279"/>
      <c r="I47" s="279"/>
      <c r="J47" s="279"/>
      <c r="K47" s="279"/>
      <c r="L47" s="279"/>
      <c r="M47" s="279"/>
      <c r="N47" s="279"/>
      <c r="O47" s="279"/>
      <c r="P47" s="279"/>
      <c r="Q47" s="279"/>
      <c r="R47" s="278"/>
      <c r="S47" s="279"/>
      <c r="T47" s="279"/>
      <c r="U47" s="279"/>
      <c r="AA47" s="278" t="str">
        <f>IF(入力シート!$E$35="","","共同申請者："&amp;入力シート!$E$35)</f>
        <v/>
      </c>
      <c r="AB47" s="279"/>
      <c r="AC47" s="279"/>
      <c r="AD47" s="279"/>
      <c r="AE47" s="279"/>
      <c r="AF47" s="279"/>
      <c r="AG47" s="279"/>
      <c r="AH47" s="279"/>
      <c r="AI47" s="279"/>
      <c r="AJ47" s="279"/>
      <c r="AK47" s="279"/>
      <c r="AL47" s="279"/>
      <c r="AM47" s="279"/>
      <c r="AN47" s="279"/>
      <c r="AO47" s="278"/>
      <c r="AP47" s="279"/>
      <c r="AQ47" s="279"/>
    </row>
    <row r="48" spans="1:43" ht="18" customHeight="1" x14ac:dyDescent="0.2">
      <c r="D48" s="281" t="str">
        <f>IF(入力シート!$E$49="","","手続代行者："&amp;入力シート!$E$49)</f>
        <v/>
      </c>
      <c r="E48" s="282"/>
      <c r="F48" s="282"/>
      <c r="G48" s="282"/>
      <c r="H48" s="282"/>
      <c r="I48" s="282"/>
      <c r="J48" s="282"/>
      <c r="K48" s="282"/>
      <c r="L48" s="282"/>
      <c r="M48" s="282"/>
      <c r="N48" s="282"/>
      <c r="O48" s="282"/>
      <c r="P48" s="282"/>
      <c r="Q48" s="282"/>
      <c r="R48" s="278"/>
      <c r="S48" s="279"/>
      <c r="T48" s="279"/>
      <c r="U48" s="279"/>
      <c r="AA48" s="281" t="str">
        <f>IF(入力シート!$E$49="","","手続代行者："&amp;入力シート!$E$49)</f>
        <v/>
      </c>
      <c r="AB48" s="282"/>
      <c r="AC48" s="282"/>
      <c r="AD48" s="282"/>
      <c r="AE48" s="282"/>
      <c r="AF48" s="282"/>
      <c r="AG48" s="282"/>
      <c r="AH48" s="282"/>
      <c r="AI48" s="282"/>
      <c r="AJ48" s="282"/>
      <c r="AK48" s="282"/>
      <c r="AL48" s="282"/>
      <c r="AM48" s="282"/>
      <c r="AN48" s="282"/>
      <c r="AO48" s="278"/>
      <c r="AP48" s="279"/>
      <c r="AQ48" s="279"/>
    </row>
    <row r="49" spans="3:43" s="225" customFormat="1" ht="15" customHeight="1" x14ac:dyDescent="0.2">
      <c r="C49" s="224"/>
      <c r="D49" s="284" t="s">
        <v>59</v>
      </c>
      <c r="E49" s="310"/>
      <c r="F49" s="310"/>
      <c r="G49" s="310"/>
      <c r="H49" s="310"/>
      <c r="I49" s="310"/>
      <c r="J49" s="310"/>
      <c r="K49" s="310"/>
      <c r="L49" s="310"/>
      <c r="M49" s="310"/>
      <c r="N49" s="224"/>
      <c r="O49" s="224"/>
      <c r="T49" s="224"/>
      <c r="U49" s="224"/>
      <c r="Z49" s="224"/>
      <c r="AA49" s="284" t="s">
        <v>59</v>
      </c>
      <c r="AB49" s="310"/>
      <c r="AC49" s="310"/>
      <c r="AD49" s="310"/>
      <c r="AE49" s="310"/>
      <c r="AF49" s="310"/>
      <c r="AG49" s="310"/>
      <c r="AH49" s="310"/>
      <c r="AI49" s="310"/>
      <c r="AJ49" s="310"/>
      <c r="AK49" s="224"/>
      <c r="AL49" s="224"/>
      <c r="AQ49" s="224"/>
    </row>
    <row r="50" spans="3:43" s="225" customFormat="1" ht="15" customHeight="1" x14ac:dyDescent="0.2">
      <c r="C50" s="224"/>
      <c r="D50" s="284"/>
      <c r="E50" s="311"/>
      <c r="F50" s="236"/>
      <c r="G50" s="236"/>
      <c r="H50" s="236"/>
      <c r="I50" s="236"/>
      <c r="J50" s="236"/>
      <c r="K50" s="236"/>
      <c r="L50" s="236"/>
      <c r="M50" s="236"/>
      <c r="N50" s="236"/>
      <c r="O50" s="236"/>
      <c r="P50" s="285"/>
      <c r="Q50" s="285"/>
      <c r="T50" s="224"/>
      <c r="U50" s="224"/>
      <c r="Z50" s="224"/>
      <c r="AA50" s="284"/>
      <c r="AB50" s="311"/>
      <c r="AC50" s="236"/>
      <c r="AD50" s="236"/>
      <c r="AE50" s="236"/>
      <c r="AF50" s="236"/>
      <c r="AG50" s="236"/>
      <c r="AH50" s="236"/>
      <c r="AI50" s="236"/>
      <c r="AJ50" s="236"/>
      <c r="AK50" s="236"/>
      <c r="AL50" s="236"/>
      <c r="AM50" s="285"/>
      <c r="AN50" s="285"/>
      <c r="AQ50" s="224"/>
    </row>
    <row r="51" spans="3:43" s="225" customFormat="1" ht="9" customHeight="1" x14ac:dyDescent="0.2">
      <c r="C51" s="224"/>
      <c r="D51" s="224"/>
      <c r="E51" s="224"/>
      <c r="F51" s="224"/>
      <c r="G51" s="224"/>
      <c r="H51" s="224"/>
      <c r="I51" s="224"/>
      <c r="J51" s="224"/>
      <c r="K51" s="224"/>
      <c r="L51" s="224"/>
      <c r="M51" s="224"/>
      <c r="N51" s="249"/>
      <c r="O51" s="249"/>
      <c r="R51" s="226"/>
      <c r="T51" s="224"/>
      <c r="U51" s="224"/>
      <c r="Z51" s="224"/>
      <c r="AA51" s="224"/>
      <c r="AB51" s="224"/>
      <c r="AC51" s="224"/>
      <c r="AD51" s="224"/>
      <c r="AE51" s="224"/>
      <c r="AF51" s="224"/>
      <c r="AG51" s="224"/>
      <c r="AH51" s="224"/>
      <c r="AI51" s="224"/>
      <c r="AJ51" s="224"/>
      <c r="AK51" s="249"/>
      <c r="AL51" s="249"/>
      <c r="AO51" s="226"/>
      <c r="AQ51" s="224"/>
    </row>
  </sheetData>
  <sheetProtection algorithmName="SHA-512" hashValue="zTbtquFfU5H4wIIo0m8ubHQRyc1vPyhZBRfB29eF/FT8QBJtrzjhIPtNw5Pehot1r6B6vyxV583MxlRgy7HnYw==" saltValue="lnWYewAW9+9DSbVodL+nCg==" spinCount="100000" sheet="1" objects="1" scenarios="1"/>
  <protectedRanges>
    <protectedRange sqref="P13:Q13" name="範囲1_1_2"/>
    <protectedRange sqref="P14:Q16" name="範囲1_2_2"/>
    <protectedRange sqref="P19:Q22 AM19:AN22" name="範囲1_8_2"/>
    <protectedRange sqref="P25:Q28" name="範囲1_9_2"/>
    <protectedRange sqref="AM13:AN13" name="範囲1_1_3"/>
    <protectedRange sqref="AM14:AN16" name="範囲1_2_3"/>
    <protectedRange sqref="AM25:AN28" name="範囲1_9_1"/>
  </protectedRanges>
  <mergeCells count="82">
    <mergeCell ref="AA37:AB37"/>
    <mergeCell ref="AA38:AB39"/>
    <mergeCell ref="AC38:AN39"/>
    <mergeCell ref="AA40:AA43"/>
    <mergeCell ref="AC40:AN40"/>
    <mergeCell ref="AC41:AN41"/>
    <mergeCell ref="AC42:AN42"/>
    <mergeCell ref="AC43:AN43"/>
    <mergeCell ref="AA33:AN33"/>
    <mergeCell ref="AA34:AN34"/>
    <mergeCell ref="AA35:AB35"/>
    <mergeCell ref="AC35:AN35"/>
    <mergeCell ref="AA36:AB36"/>
    <mergeCell ref="AE27:AF27"/>
    <mergeCell ref="AH27:AP27"/>
    <mergeCell ref="AE28:AF28"/>
    <mergeCell ref="AH28:AP28"/>
    <mergeCell ref="AA30:AN30"/>
    <mergeCell ref="AE22:AF22"/>
    <mergeCell ref="AH22:AP22"/>
    <mergeCell ref="AE25:AF25"/>
    <mergeCell ref="AH25:AP25"/>
    <mergeCell ref="AE26:AF26"/>
    <mergeCell ref="AH26:AP26"/>
    <mergeCell ref="AE19:AF19"/>
    <mergeCell ref="AH19:AP19"/>
    <mergeCell ref="AE20:AF20"/>
    <mergeCell ref="AH20:AP20"/>
    <mergeCell ref="AE21:AF21"/>
    <mergeCell ref="AH21:AP21"/>
    <mergeCell ref="AE14:AF14"/>
    <mergeCell ref="AH14:AP14"/>
    <mergeCell ref="AE15:AF15"/>
    <mergeCell ref="AH15:AP15"/>
    <mergeCell ref="AE16:AF16"/>
    <mergeCell ref="AH16:AP16"/>
    <mergeCell ref="Y4:Z4"/>
    <mergeCell ref="AJ7:AP7"/>
    <mergeCell ref="AH8:AI8"/>
    <mergeCell ref="AE13:AF13"/>
    <mergeCell ref="AH13:AP13"/>
    <mergeCell ref="B4:C4"/>
    <mergeCell ref="D35:E35"/>
    <mergeCell ref="F35:Q35"/>
    <mergeCell ref="D36:E36"/>
    <mergeCell ref="K8:L8"/>
    <mergeCell ref="H15:I15"/>
    <mergeCell ref="K15:S15"/>
    <mergeCell ref="H16:I16"/>
    <mergeCell ref="K16:S16"/>
    <mergeCell ref="M7:S7"/>
    <mergeCell ref="H13:I13"/>
    <mergeCell ref="K13:S13"/>
    <mergeCell ref="H14:I14"/>
    <mergeCell ref="K14:S14"/>
    <mergeCell ref="H19:I19"/>
    <mergeCell ref="K19:S19"/>
    <mergeCell ref="D37:E37"/>
    <mergeCell ref="D38:E39"/>
    <mergeCell ref="F38:Q39"/>
    <mergeCell ref="D40:D43"/>
    <mergeCell ref="F40:Q40"/>
    <mergeCell ref="F41:Q41"/>
    <mergeCell ref="F42:Q42"/>
    <mergeCell ref="F43:Q43"/>
    <mergeCell ref="H20:I20"/>
    <mergeCell ref="K20:S20"/>
    <mergeCell ref="H21:I21"/>
    <mergeCell ref="K21:S21"/>
    <mergeCell ref="H22:I22"/>
    <mergeCell ref="K22:S22"/>
    <mergeCell ref="H25:I25"/>
    <mergeCell ref="K25:S25"/>
    <mergeCell ref="H26:I26"/>
    <mergeCell ref="K26:S26"/>
    <mergeCell ref="H27:I27"/>
    <mergeCell ref="K27:S27"/>
    <mergeCell ref="H28:I28"/>
    <mergeCell ref="K28:S28"/>
    <mergeCell ref="D34:Q34"/>
    <mergeCell ref="D30:Q30"/>
    <mergeCell ref="D33:Q33"/>
  </mergeCells>
  <phoneticPr fontId="8"/>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50" min="1"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R51"/>
  <sheetViews>
    <sheetView showGridLines="0" zoomScale="70" zoomScaleNormal="70" zoomScaleSheetLayoutView="70" workbookViewId="0">
      <selection activeCell="K13" sqref="K13:R13"/>
    </sheetView>
  </sheetViews>
  <sheetFormatPr defaultColWidth="9" defaultRowHeight="13.2" x14ac:dyDescent="0.2"/>
  <cols>
    <col min="1" max="1" width="2.6640625" style="224" customWidth="1"/>
    <col min="2" max="3" width="2.109375" style="224" customWidth="1"/>
    <col min="4" max="4" width="3.44140625" style="224" bestFit="1" customWidth="1"/>
    <col min="5" max="5" width="20.109375" style="224" customWidth="1"/>
    <col min="6" max="9" width="5.21875" style="224" customWidth="1"/>
    <col min="10" max="10" width="3.6640625" style="224" customWidth="1"/>
    <col min="11" max="12" width="5.21875" style="224" customWidth="1"/>
    <col min="13" max="15" width="4.6640625" style="224" customWidth="1"/>
    <col min="16" max="17" width="4.6640625" style="225" customWidth="1"/>
    <col min="18" max="23" width="2.109375" style="225" customWidth="1"/>
    <col min="24" max="25" width="7.21875" style="224" customWidth="1"/>
    <col min="26" max="26" width="9" style="224"/>
    <col min="27" max="27" width="2.6640625" style="224" customWidth="1"/>
    <col min="28" max="29" width="2.109375" style="224" customWidth="1"/>
    <col min="30" max="30" width="3.44140625" style="224" bestFit="1" customWidth="1"/>
    <col min="31" max="31" width="20.109375" style="224" customWidth="1"/>
    <col min="32" max="35" width="5.21875" style="224" customWidth="1"/>
    <col min="36" max="36" width="3.6640625" style="224" customWidth="1"/>
    <col min="37" max="38" width="5.21875" style="224" customWidth="1"/>
    <col min="39" max="41" width="4.6640625" style="224" customWidth="1"/>
    <col min="42" max="43" width="4.6640625" style="225" customWidth="1"/>
    <col min="44" max="44" width="2.109375" style="225" customWidth="1"/>
    <col min="45" max="16384" width="9" style="224"/>
  </cols>
  <sheetData>
    <row r="2" spans="1:44" x14ac:dyDescent="0.2">
      <c r="S2" s="226"/>
      <c r="T2" s="226"/>
      <c r="U2" s="226"/>
      <c r="V2" s="226"/>
      <c r="W2" s="226"/>
    </row>
    <row r="3" spans="1:44" x14ac:dyDescent="0.2">
      <c r="B3" s="227"/>
      <c r="C3" s="228"/>
      <c r="D3" s="229" t="s">
        <v>121</v>
      </c>
      <c r="O3" s="225"/>
      <c r="R3" s="226"/>
      <c r="S3" s="224"/>
      <c r="T3" s="224"/>
      <c r="U3" s="224"/>
      <c r="V3" s="224"/>
      <c r="W3" s="224"/>
      <c r="AB3" s="227"/>
      <c r="AC3" s="228"/>
      <c r="AD3" s="229" t="s">
        <v>121</v>
      </c>
      <c r="AO3" s="225"/>
      <c r="AR3" s="226"/>
    </row>
    <row r="4" spans="1:44" ht="13.95" customHeight="1" x14ac:dyDescent="0.2">
      <c r="B4" s="230"/>
      <c r="C4" s="231"/>
      <c r="D4" s="229" t="s">
        <v>122</v>
      </c>
      <c r="O4" s="225"/>
      <c r="R4" s="226"/>
      <c r="S4" s="224"/>
      <c r="T4" s="224"/>
      <c r="U4" s="224"/>
      <c r="V4" s="224"/>
      <c r="W4" s="224"/>
      <c r="AB4" s="230"/>
      <c r="AC4" s="231"/>
      <c r="AD4" s="229" t="s">
        <v>122</v>
      </c>
      <c r="AO4" s="225"/>
      <c r="AR4" s="226"/>
    </row>
    <row r="5" spans="1:44" x14ac:dyDescent="0.2">
      <c r="O5" s="225"/>
      <c r="R5" s="226"/>
      <c r="S5" s="224"/>
      <c r="T5" s="224"/>
      <c r="U5" s="224"/>
      <c r="V5" s="224"/>
      <c r="W5" s="224"/>
      <c r="AO5" s="225"/>
      <c r="AR5" s="226"/>
    </row>
    <row r="6" spans="1:44" x14ac:dyDescent="0.2">
      <c r="C6" s="232" t="s">
        <v>60</v>
      </c>
      <c r="D6" s="232"/>
      <c r="M6" s="233" t="str">
        <f>IF(入力シート!$E$5="","年　　月　　日",入力シート!$E$5)</f>
        <v>年　　月　　日</v>
      </c>
      <c r="N6" s="233"/>
      <c r="O6" s="233"/>
      <c r="P6" s="233"/>
      <c r="Q6" s="233"/>
      <c r="R6" s="233"/>
      <c r="S6" s="224"/>
      <c r="T6" s="224"/>
      <c r="U6" s="224"/>
      <c r="V6" s="224"/>
      <c r="W6" s="224"/>
      <c r="AC6" s="232" t="s">
        <v>60</v>
      </c>
      <c r="AD6" s="232"/>
      <c r="AM6" s="233" t="str">
        <f>IF(入力シート!$E$5="","年　　月　　日",入力シート!$E$5)</f>
        <v>年　　月　　日</v>
      </c>
      <c r="AN6" s="233"/>
      <c r="AO6" s="233"/>
      <c r="AP6" s="233"/>
      <c r="AQ6" s="233"/>
      <c r="AR6" s="233"/>
    </row>
    <row r="7" spans="1:44" x14ac:dyDescent="0.2">
      <c r="L7" s="249"/>
      <c r="M7" s="249"/>
      <c r="N7" s="249"/>
      <c r="O7" s="249"/>
      <c r="Q7" s="249"/>
      <c r="X7" s="225"/>
      <c r="Y7" s="225"/>
      <c r="AL7" s="249"/>
      <c r="AM7" s="249"/>
      <c r="AN7" s="249"/>
      <c r="AO7" s="249"/>
      <c r="AQ7" s="249"/>
    </row>
    <row r="8" spans="1:44" x14ac:dyDescent="0.2">
      <c r="J8" s="226"/>
      <c r="K8" s="234"/>
      <c r="L8" s="234"/>
      <c r="M8" s="235"/>
      <c r="N8" s="235"/>
      <c r="O8" s="235"/>
      <c r="P8" s="235"/>
      <c r="Q8" s="235"/>
      <c r="AJ8" s="226"/>
      <c r="AK8" s="234"/>
      <c r="AL8" s="234"/>
      <c r="AM8" s="235"/>
      <c r="AN8" s="235"/>
      <c r="AO8" s="235"/>
      <c r="AP8" s="235"/>
      <c r="AQ8" s="235"/>
    </row>
    <row r="9" spans="1:44" x14ac:dyDescent="0.2">
      <c r="E9" s="236" t="s">
        <v>0</v>
      </c>
      <c r="AE9" s="236" t="s">
        <v>0</v>
      </c>
    </row>
    <row r="10" spans="1:44" x14ac:dyDescent="0.2">
      <c r="E10" s="236" t="s">
        <v>5</v>
      </c>
      <c r="AE10" s="236" t="s">
        <v>5</v>
      </c>
    </row>
    <row r="11" spans="1:44" x14ac:dyDescent="0.2">
      <c r="A11" s="237"/>
      <c r="B11" s="238"/>
      <c r="C11" s="239"/>
      <c r="D11" s="239"/>
      <c r="E11" s="239"/>
      <c r="F11" s="239"/>
      <c r="G11" s="239"/>
      <c r="H11" s="239"/>
      <c r="I11" s="239"/>
      <c r="J11" s="239"/>
      <c r="K11" s="239"/>
      <c r="L11" s="239"/>
      <c r="M11" s="238"/>
      <c r="N11" s="238"/>
      <c r="O11" s="238"/>
      <c r="P11" s="238"/>
      <c r="Q11" s="238"/>
      <c r="R11" s="238"/>
      <c r="S11" s="238"/>
      <c r="T11" s="238"/>
      <c r="U11" s="238"/>
      <c r="V11" s="238"/>
      <c r="W11" s="238"/>
      <c r="X11" s="238"/>
      <c r="Y11" s="238"/>
      <c r="AA11" s="237"/>
      <c r="AB11" s="238"/>
      <c r="AC11" s="239"/>
      <c r="AD11" s="239"/>
      <c r="AE11" s="239"/>
      <c r="AF11" s="239"/>
      <c r="AG11" s="239"/>
      <c r="AH11" s="239"/>
      <c r="AI11" s="239"/>
      <c r="AJ11" s="239"/>
      <c r="AK11" s="239"/>
      <c r="AL11" s="239"/>
      <c r="AM11" s="238"/>
      <c r="AN11" s="238"/>
      <c r="AO11" s="238"/>
      <c r="AP11" s="238"/>
      <c r="AQ11" s="238"/>
      <c r="AR11" s="238"/>
    </row>
    <row r="12" spans="1:44" ht="15" customHeight="1" x14ac:dyDescent="0.2">
      <c r="A12" s="237"/>
      <c r="B12" s="238"/>
      <c r="C12" s="238"/>
      <c r="D12" s="238"/>
      <c r="E12" s="238"/>
      <c r="F12" s="238"/>
      <c r="G12" s="238"/>
      <c r="H12" s="238" t="s">
        <v>10</v>
      </c>
      <c r="I12" s="237"/>
      <c r="J12" s="238"/>
      <c r="K12" s="238"/>
      <c r="L12" s="238"/>
      <c r="M12" s="238"/>
      <c r="N12" s="238"/>
      <c r="O12" s="238"/>
      <c r="P12" s="238"/>
      <c r="Q12" s="238"/>
      <c r="R12" s="240"/>
      <c r="S12" s="240"/>
      <c r="T12" s="240"/>
      <c r="U12" s="240"/>
      <c r="V12" s="240"/>
      <c r="W12" s="240"/>
      <c r="X12" s="225"/>
      <c r="Y12" s="225"/>
      <c r="AA12" s="237"/>
      <c r="AB12" s="238"/>
      <c r="AC12" s="238"/>
      <c r="AD12" s="238"/>
      <c r="AE12" s="238"/>
      <c r="AF12" s="238"/>
      <c r="AG12" s="238"/>
      <c r="AH12" s="238" t="s">
        <v>10</v>
      </c>
      <c r="AI12" s="237"/>
      <c r="AJ12" s="238"/>
      <c r="AK12" s="238"/>
      <c r="AL12" s="238"/>
      <c r="AM12" s="238"/>
      <c r="AN12" s="238"/>
      <c r="AO12" s="238"/>
      <c r="AP12" s="238"/>
      <c r="AQ12" s="238"/>
      <c r="AR12" s="240"/>
    </row>
    <row r="13" spans="1:44" ht="15" customHeight="1" x14ac:dyDescent="0.2">
      <c r="A13" s="237"/>
      <c r="B13" s="238"/>
      <c r="C13" s="239"/>
      <c r="D13" s="239"/>
      <c r="E13" s="239"/>
      <c r="F13" s="239"/>
      <c r="G13" s="239"/>
      <c r="H13" s="241" t="s">
        <v>11</v>
      </c>
      <c r="I13" s="241"/>
      <c r="J13" s="238"/>
      <c r="K13" s="242" t="str">
        <f>入力シート!$E$10&amp;" "&amp;入力シート!$E$11</f>
        <v xml:space="preserve"> </v>
      </c>
      <c r="L13" s="242"/>
      <c r="M13" s="242"/>
      <c r="N13" s="242"/>
      <c r="O13" s="242"/>
      <c r="P13" s="242"/>
      <c r="Q13" s="242"/>
      <c r="R13" s="242"/>
      <c r="S13" s="237"/>
      <c r="T13" s="237"/>
      <c r="U13" s="237"/>
      <c r="V13" s="237"/>
      <c r="W13" s="237"/>
      <c r="X13" s="225"/>
      <c r="Y13" s="225"/>
      <c r="AA13" s="237"/>
      <c r="AB13" s="238"/>
      <c r="AC13" s="239"/>
      <c r="AD13" s="239"/>
      <c r="AE13" s="239"/>
      <c r="AF13" s="239"/>
      <c r="AG13" s="239"/>
      <c r="AH13" s="241" t="s">
        <v>11</v>
      </c>
      <c r="AI13" s="241"/>
      <c r="AJ13" s="238"/>
      <c r="AK13" s="242" t="s">
        <v>178</v>
      </c>
      <c r="AL13" s="242"/>
      <c r="AM13" s="242"/>
      <c r="AN13" s="242"/>
      <c r="AO13" s="242"/>
      <c r="AP13" s="242"/>
      <c r="AQ13" s="242"/>
      <c r="AR13" s="242"/>
    </row>
    <row r="14" spans="1:44" ht="15" customHeight="1" x14ac:dyDescent="0.2">
      <c r="A14" s="237"/>
      <c r="B14" s="238"/>
      <c r="C14" s="239"/>
      <c r="D14" s="239"/>
      <c r="E14" s="239"/>
      <c r="F14" s="239"/>
      <c r="G14" s="239"/>
      <c r="H14" s="241" t="s">
        <v>12</v>
      </c>
      <c r="I14" s="241"/>
      <c r="J14" s="243"/>
      <c r="K14" s="244">
        <f>入力シート!$E$9</f>
        <v>0</v>
      </c>
      <c r="L14" s="244"/>
      <c r="M14" s="244"/>
      <c r="N14" s="244"/>
      <c r="O14" s="244"/>
      <c r="P14" s="244"/>
      <c r="Q14" s="244"/>
      <c r="R14" s="244"/>
      <c r="S14" s="487"/>
      <c r="T14" s="487"/>
      <c r="U14" s="487"/>
      <c r="V14" s="487"/>
      <c r="W14" s="487"/>
      <c r="X14" s="225"/>
      <c r="Y14" s="225"/>
      <c r="AA14" s="237"/>
      <c r="AB14" s="238"/>
      <c r="AC14" s="239"/>
      <c r="AD14" s="239"/>
      <c r="AE14" s="239"/>
      <c r="AF14" s="239"/>
      <c r="AG14" s="239"/>
      <c r="AH14" s="241" t="s">
        <v>12</v>
      </c>
      <c r="AI14" s="241"/>
      <c r="AJ14" s="243"/>
      <c r="AK14" s="244" t="s">
        <v>179</v>
      </c>
      <c r="AL14" s="244"/>
      <c r="AM14" s="244"/>
      <c r="AN14" s="244"/>
      <c r="AO14" s="244"/>
      <c r="AP14" s="244"/>
      <c r="AQ14" s="244"/>
      <c r="AR14" s="244"/>
    </row>
    <row r="15" spans="1:44" ht="15" customHeight="1" x14ac:dyDescent="0.2">
      <c r="A15" s="237"/>
      <c r="B15" s="238"/>
      <c r="C15" s="239"/>
      <c r="D15" s="239"/>
      <c r="E15" s="239"/>
      <c r="F15" s="239"/>
      <c r="G15" s="239"/>
      <c r="H15" s="241" t="s">
        <v>13</v>
      </c>
      <c r="I15" s="241"/>
      <c r="J15" s="243"/>
      <c r="K15" s="245" t="str">
        <f>入力シート!$E$12&amp;" "&amp;入力シート!$E$14</f>
        <v xml:space="preserve"> </v>
      </c>
      <c r="L15" s="245"/>
      <c r="M15" s="245"/>
      <c r="N15" s="245"/>
      <c r="O15" s="245"/>
      <c r="P15" s="245"/>
      <c r="Q15" s="245"/>
      <c r="R15" s="245"/>
      <c r="S15" s="488"/>
      <c r="T15" s="488"/>
      <c r="U15" s="488"/>
      <c r="V15" s="488"/>
      <c r="W15" s="488"/>
      <c r="X15" s="225"/>
      <c r="Y15" s="225"/>
      <c r="AA15" s="237"/>
      <c r="AB15" s="238"/>
      <c r="AC15" s="239"/>
      <c r="AD15" s="239"/>
      <c r="AE15" s="239"/>
      <c r="AF15" s="239"/>
      <c r="AG15" s="239"/>
      <c r="AH15" s="241" t="s">
        <v>13</v>
      </c>
      <c r="AI15" s="241"/>
      <c r="AJ15" s="243"/>
      <c r="AK15" s="245" t="s">
        <v>180</v>
      </c>
      <c r="AL15" s="245"/>
      <c r="AM15" s="245"/>
      <c r="AN15" s="245"/>
      <c r="AO15" s="245"/>
      <c r="AP15" s="245"/>
      <c r="AQ15" s="245"/>
      <c r="AR15" s="245"/>
    </row>
    <row r="16" spans="1:44" ht="15" customHeight="1" x14ac:dyDescent="0.2">
      <c r="A16" s="237"/>
      <c r="B16" s="238"/>
      <c r="C16" s="239"/>
      <c r="D16" s="239"/>
      <c r="E16" s="239"/>
      <c r="F16" s="239"/>
      <c r="G16" s="239"/>
      <c r="H16" s="241" t="s">
        <v>14</v>
      </c>
      <c r="I16" s="241"/>
      <c r="J16" s="238"/>
      <c r="K16" s="246" t="str">
        <f>入力シート!$E$15&amp;" "&amp;入力シート!$E$17</f>
        <v xml:space="preserve"> </v>
      </c>
      <c r="L16" s="246"/>
      <c r="M16" s="246"/>
      <c r="N16" s="246"/>
      <c r="O16" s="246"/>
      <c r="P16" s="246"/>
      <c r="Q16" s="246"/>
      <c r="R16" s="246"/>
      <c r="S16" s="237"/>
      <c r="T16" s="237"/>
      <c r="U16" s="237"/>
      <c r="V16" s="237"/>
      <c r="W16" s="237"/>
      <c r="X16" s="225"/>
      <c r="Y16" s="225"/>
      <c r="AA16" s="237"/>
      <c r="AB16" s="238"/>
      <c r="AC16" s="239"/>
      <c r="AD16" s="239"/>
      <c r="AE16" s="239"/>
      <c r="AF16" s="239"/>
      <c r="AG16" s="239"/>
      <c r="AH16" s="241" t="s">
        <v>14</v>
      </c>
      <c r="AI16" s="241"/>
      <c r="AJ16" s="238"/>
      <c r="AK16" s="246" t="s">
        <v>181</v>
      </c>
      <c r="AL16" s="246"/>
      <c r="AM16" s="246"/>
      <c r="AN16" s="246"/>
      <c r="AO16" s="246"/>
      <c r="AP16" s="246"/>
      <c r="AQ16" s="246"/>
      <c r="AR16" s="246"/>
    </row>
    <row r="17" spans="1:44" ht="15" customHeight="1" x14ac:dyDescent="0.2">
      <c r="A17" s="237"/>
      <c r="B17" s="238"/>
      <c r="C17" s="239"/>
      <c r="D17" s="239"/>
      <c r="E17" s="239"/>
      <c r="F17" s="239"/>
      <c r="G17" s="239"/>
      <c r="H17" s="238"/>
      <c r="I17" s="238"/>
      <c r="J17" s="238"/>
      <c r="K17" s="238"/>
      <c r="L17" s="247"/>
      <c r="M17" s="238"/>
      <c r="N17" s="238"/>
      <c r="O17" s="238"/>
      <c r="P17" s="238"/>
      <c r="Q17" s="238"/>
      <c r="R17" s="248"/>
      <c r="S17" s="489"/>
      <c r="T17" s="489"/>
      <c r="U17" s="489"/>
      <c r="V17" s="489"/>
      <c r="W17" s="489"/>
      <c r="X17" s="225"/>
      <c r="Y17" s="225"/>
      <c r="AA17" s="237"/>
      <c r="AB17" s="238"/>
      <c r="AC17" s="239"/>
      <c r="AD17" s="239"/>
      <c r="AE17" s="239"/>
      <c r="AF17" s="239"/>
      <c r="AG17" s="239"/>
      <c r="AH17" s="238"/>
      <c r="AI17" s="238"/>
      <c r="AJ17" s="238"/>
      <c r="AK17" s="238"/>
      <c r="AL17" s="247"/>
      <c r="AM17" s="238"/>
      <c r="AN17" s="238"/>
      <c r="AO17" s="238"/>
      <c r="AP17" s="238"/>
      <c r="AQ17" s="238"/>
      <c r="AR17" s="248"/>
    </row>
    <row r="18" spans="1:44" ht="15" customHeight="1" x14ac:dyDescent="0.2">
      <c r="A18" s="237"/>
      <c r="B18" s="238"/>
      <c r="C18" s="238"/>
      <c r="D18" s="238"/>
      <c r="E18" s="238"/>
      <c r="F18" s="238"/>
      <c r="G18" s="238"/>
      <c r="H18" s="238" t="s">
        <v>16</v>
      </c>
      <c r="I18" s="237"/>
      <c r="J18" s="238"/>
      <c r="K18" s="238"/>
      <c r="L18" s="238"/>
      <c r="M18" s="238"/>
      <c r="N18" s="238"/>
      <c r="O18" s="238"/>
      <c r="P18" s="238"/>
      <c r="Q18" s="238"/>
      <c r="R18" s="240"/>
      <c r="S18" s="490"/>
      <c r="T18" s="490"/>
      <c r="U18" s="490"/>
      <c r="V18" s="490"/>
      <c r="W18" s="490"/>
      <c r="X18" s="225"/>
      <c r="Y18" s="225"/>
      <c r="AA18" s="237"/>
      <c r="AB18" s="238"/>
      <c r="AC18" s="238"/>
      <c r="AD18" s="238"/>
      <c r="AE18" s="238"/>
      <c r="AF18" s="238"/>
      <c r="AG18" s="238"/>
      <c r="AH18" s="238" t="s">
        <v>16</v>
      </c>
      <c r="AI18" s="237"/>
      <c r="AJ18" s="238"/>
      <c r="AK18" s="238"/>
      <c r="AL18" s="238"/>
      <c r="AM18" s="238"/>
      <c r="AN18" s="238"/>
      <c r="AO18" s="238"/>
      <c r="AP18" s="238"/>
      <c r="AQ18" s="238"/>
      <c r="AR18" s="240"/>
    </row>
    <row r="19" spans="1:44" ht="15" customHeight="1" x14ac:dyDescent="0.2">
      <c r="A19" s="237"/>
      <c r="B19" s="238"/>
      <c r="C19" s="239"/>
      <c r="D19" s="239"/>
      <c r="E19" s="239"/>
      <c r="F19" s="239"/>
      <c r="G19" s="239"/>
      <c r="H19" s="241" t="s">
        <v>11</v>
      </c>
      <c r="I19" s="241"/>
      <c r="J19" s="238"/>
      <c r="K19" s="242" t="str">
        <f>入力シート!$E$24&amp;" "&amp;入力シート!$E$25</f>
        <v xml:space="preserve"> </v>
      </c>
      <c r="L19" s="242"/>
      <c r="M19" s="242"/>
      <c r="N19" s="242"/>
      <c r="O19" s="242"/>
      <c r="P19" s="242"/>
      <c r="Q19" s="242"/>
      <c r="R19" s="242"/>
      <c r="S19" s="237"/>
      <c r="T19" s="237"/>
      <c r="U19" s="237"/>
      <c r="V19" s="237"/>
      <c r="W19" s="237"/>
      <c r="X19" s="225"/>
      <c r="Y19" s="225"/>
      <c r="AA19" s="237"/>
      <c r="AB19" s="238"/>
      <c r="AC19" s="239"/>
      <c r="AD19" s="239"/>
      <c r="AE19" s="239"/>
      <c r="AF19" s="239"/>
      <c r="AG19" s="239"/>
      <c r="AH19" s="241" t="s">
        <v>11</v>
      </c>
      <c r="AI19" s="241"/>
      <c r="AJ19" s="238"/>
      <c r="AK19" s="242" t="str">
        <f>入力シート!$E$24&amp;" "&amp;入力シート!$E$25</f>
        <v xml:space="preserve"> </v>
      </c>
      <c r="AL19" s="242"/>
      <c r="AM19" s="242"/>
      <c r="AN19" s="242"/>
      <c r="AO19" s="242"/>
      <c r="AP19" s="242"/>
      <c r="AQ19" s="242"/>
      <c r="AR19" s="242"/>
    </row>
    <row r="20" spans="1:44" ht="15" customHeight="1" x14ac:dyDescent="0.2">
      <c r="A20" s="237"/>
      <c r="B20" s="238"/>
      <c r="C20" s="239"/>
      <c r="D20" s="239"/>
      <c r="E20" s="239"/>
      <c r="F20" s="239"/>
      <c r="G20" s="239"/>
      <c r="H20" s="241" t="s">
        <v>12</v>
      </c>
      <c r="I20" s="241"/>
      <c r="J20" s="243"/>
      <c r="K20" s="244">
        <f>入力シート!$E$23</f>
        <v>0</v>
      </c>
      <c r="L20" s="244"/>
      <c r="M20" s="244"/>
      <c r="N20" s="244"/>
      <c r="O20" s="244"/>
      <c r="P20" s="244"/>
      <c r="Q20" s="244"/>
      <c r="R20" s="244"/>
      <c r="S20" s="487"/>
      <c r="T20" s="487"/>
      <c r="U20" s="487"/>
      <c r="V20" s="487"/>
      <c r="W20" s="487"/>
      <c r="X20" s="225"/>
      <c r="Y20" s="225"/>
      <c r="AA20" s="237"/>
      <c r="AB20" s="238"/>
      <c r="AC20" s="239"/>
      <c r="AD20" s="239"/>
      <c r="AE20" s="239"/>
      <c r="AF20" s="239"/>
      <c r="AG20" s="239"/>
      <c r="AH20" s="241" t="s">
        <v>12</v>
      </c>
      <c r="AI20" s="241"/>
      <c r="AJ20" s="243"/>
      <c r="AK20" s="244">
        <f>入力シート!$E$23</f>
        <v>0</v>
      </c>
      <c r="AL20" s="244"/>
      <c r="AM20" s="244"/>
      <c r="AN20" s="244"/>
      <c r="AO20" s="244"/>
      <c r="AP20" s="244"/>
      <c r="AQ20" s="244"/>
      <c r="AR20" s="244"/>
    </row>
    <row r="21" spans="1:44" ht="15" customHeight="1" x14ac:dyDescent="0.2">
      <c r="A21" s="237"/>
      <c r="B21" s="238"/>
      <c r="C21" s="239"/>
      <c r="D21" s="239"/>
      <c r="E21" s="239"/>
      <c r="F21" s="239"/>
      <c r="G21" s="239"/>
      <c r="H21" s="241" t="s">
        <v>13</v>
      </c>
      <c r="I21" s="241"/>
      <c r="J21" s="243"/>
      <c r="K21" s="245" t="str">
        <f>入力シート!$E$26&amp;" "&amp;入力シート!$E$28</f>
        <v xml:space="preserve"> </v>
      </c>
      <c r="L21" s="245"/>
      <c r="M21" s="245"/>
      <c r="N21" s="245"/>
      <c r="O21" s="245"/>
      <c r="P21" s="245"/>
      <c r="Q21" s="245"/>
      <c r="R21" s="245"/>
      <c r="S21" s="488"/>
      <c r="T21" s="488"/>
      <c r="U21" s="488"/>
      <c r="V21" s="488"/>
      <c r="W21" s="488"/>
      <c r="X21" s="225"/>
      <c r="Y21" s="225"/>
      <c r="AA21" s="237"/>
      <c r="AB21" s="238"/>
      <c r="AC21" s="239"/>
      <c r="AD21" s="239"/>
      <c r="AE21" s="239"/>
      <c r="AF21" s="239"/>
      <c r="AG21" s="239"/>
      <c r="AH21" s="241" t="s">
        <v>13</v>
      </c>
      <c r="AI21" s="241"/>
      <c r="AJ21" s="243"/>
      <c r="AK21" s="245" t="str">
        <f>入力シート!$E$26&amp;" "&amp;入力シート!$E$28</f>
        <v xml:space="preserve"> </v>
      </c>
      <c r="AL21" s="245"/>
      <c r="AM21" s="245"/>
      <c r="AN21" s="245"/>
      <c r="AO21" s="245"/>
      <c r="AP21" s="245"/>
      <c r="AQ21" s="245"/>
      <c r="AR21" s="245"/>
    </row>
    <row r="22" spans="1:44" ht="15" customHeight="1" x14ac:dyDescent="0.2">
      <c r="A22" s="237"/>
      <c r="B22" s="238"/>
      <c r="C22" s="239"/>
      <c r="D22" s="239"/>
      <c r="E22" s="239"/>
      <c r="F22" s="239"/>
      <c r="G22" s="239"/>
      <c r="H22" s="241" t="s">
        <v>14</v>
      </c>
      <c r="I22" s="241"/>
      <c r="J22" s="238"/>
      <c r="K22" s="246" t="str">
        <f>入力シート!$E$29&amp;" "&amp;入力シート!$E$31</f>
        <v xml:space="preserve"> </v>
      </c>
      <c r="L22" s="246"/>
      <c r="M22" s="246"/>
      <c r="N22" s="246"/>
      <c r="O22" s="246"/>
      <c r="P22" s="246"/>
      <c r="Q22" s="246"/>
      <c r="R22" s="246"/>
      <c r="S22" s="237"/>
      <c r="T22" s="237"/>
      <c r="U22" s="237"/>
      <c r="V22" s="237"/>
      <c r="W22" s="237"/>
      <c r="X22" s="225"/>
      <c r="Y22" s="225"/>
      <c r="AA22" s="237"/>
      <c r="AB22" s="238"/>
      <c r="AC22" s="239"/>
      <c r="AD22" s="239"/>
      <c r="AE22" s="239"/>
      <c r="AF22" s="239"/>
      <c r="AG22" s="239"/>
      <c r="AH22" s="241" t="s">
        <v>14</v>
      </c>
      <c r="AI22" s="241"/>
      <c r="AJ22" s="238"/>
      <c r="AK22" s="246" t="str">
        <f>入力シート!$E$29&amp;" "&amp;入力シート!$E$31</f>
        <v xml:space="preserve"> </v>
      </c>
      <c r="AL22" s="246"/>
      <c r="AM22" s="246"/>
      <c r="AN22" s="246"/>
      <c r="AO22" s="246"/>
      <c r="AP22" s="246"/>
      <c r="AQ22" s="246"/>
      <c r="AR22" s="246"/>
    </row>
    <row r="23" spans="1:44" x14ac:dyDescent="0.2">
      <c r="A23" s="237"/>
      <c r="B23" s="238"/>
      <c r="C23" s="239"/>
      <c r="D23" s="239"/>
      <c r="E23" s="239"/>
      <c r="F23" s="239"/>
      <c r="G23" s="239"/>
      <c r="H23" s="238"/>
      <c r="I23" s="238"/>
      <c r="J23" s="238"/>
      <c r="K23" s="238"/>
      <c r="L23" s="238"/>
      <c r="M23" s="238"/>
      <c r="N23" s="238"/>
      <c r="O23" s="238"/>
      <c r="P23" s="238"/>
      <c r="Q23" s="238"/>
      <c r="R23" s="248"/>
      <c r="S23" s="489"/>
      <c r="T23" s="489"/>
      <c r="U23" s="489"/>
      <c r="V23" s="489"/>
      <c r="W23" s="489"/>
      <c r="X23" s="225"/>
      <c r="Y23" s="225"/>
      <c r="AA23" s="237"/>
      <c r="AB23" s="238"/>
      <c r="AC23" s="239"/>
      <c r="AD23" s="239"/>
      <c r="AE23" s="239"/>
      <c r="AF23" s="239"/>
      <c r="AG23" s="239"/>
      <c r="AH23" s="238"/>
      <c r="AI23" s="238"/>
      <c r="AJ23" s="238"/>
      <c r="AK23" s="238"/>
      <c r="AL23" s="238"/>
      <c r="AM23" s="238"/>
      <c r="AN23" s="238"/>
      <c r="AO23" s="238"/>
      <c r="AP23" s="238"/>
      <c r="AQ23" s="238"/>
      <c r="AR23" s="248"/>
    </row>
    <row r="24" spans="1:44" ht="15" customHeight="1" x14ac:dyDescent="0.2">
      <c r="A24" s="237"/>
      <c r="B24" s="238"/>
      <c r="C24" s="238"/>
      <c r="D24" s="238"/>
      <c r="E24" s="238"/>
      <c r="F24" s="238"/>
      <c r="G24" s="238"/>
      <c r="H24" s="238" t="s">
        <v>17</v>
      </c>
      <c r="I24" s="237"/>
      <c r="J24" s="238"/>
      <c r="K24" s="238"/>
      <c r="L24" s="238"/>
      <c r="M24" s="238"/>
      <c r="N24" s="238"/>
      <c r="O24" s="238"/>
      <c r="P24" s="238"/>
      <c r="Q24" s="238"/>
      <c r="R24" s="240"/>
      <c r="S24" s="490"/>
      <c r="T24" s="490"/>
      <c r="U24" s="490"/>
      <c r="V24" s="490"/>
      <c r="W24" s="490"/>
      <c r="X24" s="225"/>
      <c r="Y24" s="225"/>
      <c r="AA24" s="237"/>
      <c r="AB24" s="238"/>
      <c r="AC24" s="238"/>
      <c r="AD24" s="238"/>
      <c r="AE24" s="238"/>
      <c r="AF24" s="238"/>
      <c r="AG24" s="238"/>
      <c r="AH24" s="238" t="s">
        <v>17</v>
      </c>
      <c r="AI24" s="237"/>
      <c r="AJ24" s="238"/>
      <c r="AK24" s="238"/>
      <c r="AL24" s="238"/>
      <c r="AM24" s="238"/>
      <c r="AN24" s="238"/>
      <c r="AO24" s="238"/>
      <c r="AP24" s="238"/>
      <c r="AQ24" s="238"/>
      <c r="AR24" s="240"/>
    </row>
    <row r="25" spans="1:44" ht="15" customHeight="1" x14ac:dyDescent="0.2">
      <c r="A25" s="237"/>
      <c r="B25" s="238"/>
      <c r="C25" s="239"/>
      <c r="D25" s="239"/>
      <c r="E25" s="239"/>
      <c r="F25" s="239"/>
      <c r="G25" s="239"/>
      <c r="H25" s="241" t="s">
        <v>11</v>
      </c>
      <c r="I25" s="241"/>
      <c r="J25" s="238"/>
      <c r="K25" s="242" t="str">
        <f>入力シート!$E$38&amp;" "&amp;入力シート!$E$39</f>
        <v xml:space="preserve"> </v>
      </c>
      <c r="L25" s="242"/>
      <c r="M25" s="242"/>
      <c r="N25" s="242"/>
      <c r="O25" s="242"/>
      <c r="P25" s="242"/>
      <c r="Q25" s="242"/>
      <c r="R25" s="242"/>
      <c r="S25" s="237"/>
      <c r="T25" s="237"/>
      <c r="U25" s="237"/>
      <c r="V25" s="237"/>
      <c r="W25" s="237"/>
      <c r="X25" s="225"/>
      <c r="Y25" s="225"/>
      <c r="AA25" s="237"/>
      <c r="AB25" s="238"/>
      <c r="AC25" s="239"/>
      <c r="AD25" s="239"/>
      <c r="AE25" s="239"/>
      <c r="AF25" s="239"/>
      <c r="AG25" s="239"/>
      <c r="AH25" s="241" t="s">
        <v>11</v>
      </c>
      <c r="AI25" s="241"/>
      <c r="AJ25" s="238"/>
      <c r="AK25" s="242" t="s">
        <v>178</v>
      </c>
      <c r="AL25" s="242"/>
      <c r="AM25" s="242"/>
      <c r="AN25" s="242"/>
      <c r="AO25" s="242"/>
      <c r="AP25" s="242"/>
      <c r="AQ25" s="242"/>
      <c r="AR25" s="242"/>
    </row>
    <row r="26" spans="1:44" ht="15" customHeight="1" x14ac:dyDescent="0.2">
      <c r="A26" s="237"/>
      <c r="B26" s="238"/>
      <c r="C26" s="239"/>
      <c r="D26" s="239"/>
      <c r="E26" s="239"/>
      <c r="F26" s="239"/>
      <c r="G26" s="239"/>
      <c r="H26" s="241" t="s">
        <v>12</v>
      </c>
      <c r="I26" s="241"/>
      <c r="J26" s="243"/>
      <c r="K26" s="244">
        <f>入力シート!$E$37</f>
        <v>0</v>
      </c>
      <c r="L26" s="244"/>
      <c r="M26" s="244"/>
      <c r="N26" s="244"/>
      <c r="O26" s="244"/>
      <c r="P26" s="244"/>
      <c r="Q26" s="244"/>
      <c r="R26" s="244"/>
      <c r="S26" s="487"/>
      <c r="T26" s="487"/>
      <c r="U26" s="487"/>
      <c r="V26" s="487"/>
      <c r="W26" s="487"/>
      <c r="X26" s="225"/>
      <c r="Y26" s="225"/>
      <c r="AA26" s="237"/>
      <c r="AB26" s="238"/>
      <c r="AC26" s="239"/>
      <c r="AD26" s="239"/>
      <c r="AE26" s="239"/>
      <c r="AF26" s="239"/>
      <c r="AG26" s="239"/>
      <c r="AH26" s="241" t="s">
        <v>12</v>
      </c>
      <c r="AI26" s="241"/>
      <c r="AJ26" s="243"/>
      <c r="AK26" s="244" t="s">
        <v>179</v>
      </c>
      <c r="AL26" s="244"/>
      <c r="AM26" s="244"/>
      <c r="AN26" s="244"/>
      <c r="AO26" s="244"/>
      <c r="AP26" s="244"/>
      <c r="AQ26" s="244"/>
      <c r="AR26" s="244"/>
    </row>
    <row r="27" spans="1:44" ht="15" customHeight="1" x14ac:dyDescent="0.2">
      <c r="A27" s="237"/>
      <c r="B27" s="238"/>
      <c r="C27" s="239"/>
      <c r="D27" s="239"/>
      <c r="E27" s="239"/>
      <c r="F27" s="239"/>
      <c r="G27" s="239"/>
      <c r="H27" s="241" t="s">
        <v>13</v>
      </c>
      <c r="I27" s="241"/>
      <c r="J27" s="243"/>
      <c r="K27" s="245" t="str">
        <f>入力シート!$E$40&amp;" "&amp;入力シート!$E$42</f>
        <v xml:space="preserve"> </v>
      </c>
      <c r="L27" s="245"/>
      <c r="M27" s="245"/>
      <c r="N27" s="245"/>
      <c r="O27" s="245"/>
      <c r="P27" s="245"/>
      <c r="Q27" s="245"/>
      <c r="R27" s="245"/>
      <c r="S27" s="488"/>
      <c r="T27" s="488"/>
      <c r="U27" s="488"/>
      <c r="V27" s="488"/>
      <c r="W27" s="488"/>
      <c r="X27" s="225"/>
      <c r="Y27" s="225"/>
      <c r="AA27" s="237"/>
      <c r="AB27" s="238"/>
      <c r="AC27" s="239"/>
      <c r="AD27" s="239"/>
      <c r="AE27" s="239"/>
      <c r="AF27" s="239"/>
      <c r="AG27" s="239"/>
      <c r="AH27" s="241" t="s">
        <v>13</v>
      </c>
      <c r="AI27" s="241"/>
      <c r="AJ27" s="243"/>
      <c r="AK27" s="245" t="s">
        <v>180</v>
      </c>
      <c r="AL27" s="245"/>
      <c r="AM27" s="245"/>
      <c r="AN27" s="245"/>
      <c r="AO27" s="245"/>
      <c r="AP27" s="245"/>
      <c r="AQ27" s="245"/>
      <c r="AR27" s="245"/>
    </row>
    <row r="28" spans="1:44" ht="15" customHeight="1" x14ac:dyDescent="0.2">
      <c r="A28" s="237"/>
      <c r="B28" s="238"/>
      <c r="C28" s="239"/>
      <c r="D28" s="239"/>
      <c r="E28" s="239"/>
      <c r="F28" s="239"/>
      <c r="G28" s="239"/>
      <c r="H28" s="241" t="s">
        <v>14</v>
      </c>
      <c r="I28" s="241"/>
      <c r="J28" s="238"/>
      <c r="K28" s="246" t="str">
        <f>入力シート!$E$43&amp;" "&amp;入力シート!$E$45</f>
        <v xml:space="preserve"> </v>
      </c>
      <c r="L28" s="246"/>
      <c r="M28" s="246"/>
      <c r="N28" s="246"/>
      <c r="O28" s="246"/>
      <c r="P28" s="246"/>
      <c r="Q28" s="246"/>
      <c r="R28" s="246"/>
      <c r="S28" s="237"/>
      <c r="T28" s="237"/>
      <c r="U28" s="237"/>
      <c r="V28" s="237"/>
      <c r="W28" s="237"/>
      <c r="X28" s="225"/>
      <c r="Y28" s="225"/>
      <c r="AA28" s="237"/>
      <c r="AB28" s="238"/>
      <c r="AC28" s="239"/>
      <c r="AD28" s="239"/>
      <c r="AE28" s="239"/>
      <c r="AF28" s="239"/>
      <c r="AG28" s="239"/>
      <c r="AH28" s="241" t="s">
        <v>14</v>
      </c>
      <c r="AI28" s="241"/>
      <c r="AJ28" s="238"/>
      <c r="AK28" s="246" t="s">
        <v>181</v>
      </c>
      <c r="AL28" s="246"/>
      <c r="AM28" s="246"/>
      <c r="AN28" s="246"/>
      <c r="AO28" s="246"/>
      <c r="AP28" s="246"/>
      <c r="AQ28" s="246"/>
      <c r="AR28" s="246"/>
    </row>
    <row r="29" spans="1:44" ht="9" customHeight="1" x14ac:dyDescent="0.2"/>
    <row r="30" spans="1:44" ht="25.2" customHeight="1" x14ac:dyDescent="0.2">
      <c r="D30" s="250" t="s">
        <v>61</v>
      </c>
      <c r="E30" s="250"/>
      <c r="F30" s="250"/>
      <c r="G30" s="250"/>
      <c r="H30" s="250"/>
      <c r="I30" s="250"/>
      <c r="J30" s="250"/>
      <c r="K30" s="250"/>
      <c r="L30" s="250"/>
      <c r="M30" s="250"/>
      <c r="N30" s="250"/>
      <c r="O30" s="250"/>
      <c r="P30" s="250"/>
      <c r="Q30" s="250"/>
      <c r="AD30" s="250" t="s">
        <v>61</v>
      </c>
      <c r="AE30" s="250"/>
      <c r="AF30" s="250"/>
      <c r="AG30" s="250"/>
      <c r="AH30" s="250"/>
      <c r="AI30" s="250"/>
      <c r="AJ30" s="250"/>
      <c r="AK30" s="250"/>
      <c r="AL30" s="250"/>
      <c r="AM30" s="250"/>
      <c r="AN30" s="250"/>
      <c r="AO30" s="250"/>
      <c r="AP30" s="250"/>
      <c r="AQ30" s="250"/>
    </row>
    <row r="31" spans="1:44" ht="6" customHeight="1" x14ac:dyDescent="0.2">
      <c r="A31" s="237"/>
      <c r="B31" s="238"/>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AA31" s="237"/>
      <c r="AB31" s="238"/>
      <c r="AC31" s="251"/>
      <c r="AD31" s="251"/>
      <c r="AE31" s="251"/>
      <c r="AF31" s="251"/>
      <c r="AG31" s="251"/>
      <c r="AH31" s="251"/>
      <c r="AI31" s="251"/>
      <c r="AJ31" s="251"/>
      <c r="AK31" s="251"/>
      <c r="AL31" s="251"/>
      <c r="AM31" s="251"/>
      <c r="AN31" s="251"/>
      <c r="AO31" s="251"/>
      <c r="AP31" s="251"/>
      <c r="AQ31" s="251"/>
      <c r="AR31" s="251"/>
    </row>
    <row r="32" spans="1:44" ht="7.95" customHeight="1" x14ac:dyDescent="0.2"/>
    <row r="33" spans="1:44" ht="54" customHeight="1" x14ac:dyDescent="0.2">
      <c r="D33" s="252" t="str">
        <f>IF(入力シート!D55="","　令和　年　月　日付　都環公地温第　　号をもって交付決定した事業について、
中小規模事業所のゼロエミッションビル化支援事業助成金交付要綱（令和6年4月15日付6都環公地温第552号）第19条の規定に基づき、事業者情報等の変更について届出を行います。","　"&amp;入力シート!D61&amp;"付"&amp;入力シート!D60&amp;"をもって交付決定した事業について、
中小規模事業所のゼロエミッションビル化支援事業助成金交付要綱（令和6年4月15日付6都環公地温第552号）第19条の規定に基づき、事業者情報等の変更について届出を行います。")</f>
        <v>　令和　年　月　日付　都環公地温第　　号をもって交付決定した事業について、
中小規模事業所のゼロエミッションビル化支援事業助成金交付要綱（令和6年4月15日付6都環公地温第552号）第19条の規定に基づき、事業者情報等の変更について届出を行います。</v>
      </c>
      <c r="E33" s="252"/>
      <c r="F33" s="252"/>
      <c r="G33" s="252"/>
      <c r="H33" s="252"/>
      <c r="I33" s="252"/>
      <c r="J33" s="252"/>
      <c r="K33" s="252"/>
      <c r="L33" s="252"/>
      <c r="M33" s="252"/>
      <c r="N33" s="252"/>
      <c r="O33" s="252"/>
      <c r="P33" s="252"/>
      <c r="Q33" s="252"/>
      <c r="AD33" s="252" t="str">
        <f>IF(入力シート!Z55="","　令和　年　月　日付　都環公地温第　　号をもって交付決定した事業について、
中小規模事業所のゼロエミッションビル化支援事業助成金交付要綱（令和●年●月●日付●都環公地温第292号）第19条の規定に基づき、事業者情報等の変更について届出を行います。","　"&amp;入力シート!Z61&amp;"付"&amp;入力シート!Z60&amp;"をもって交付決定した事業について、
中小規模事業所のゼロエミッションビル化支援事業助成金交付要綱（令和●年●月●日付●都環公地温第●号）第19条の規定に基づき、事業者情報等の変更について届出を行います。")</f>
        <v>　令和　年　月　日付　都環公地温第　　号をもって交付決定した事業について、
中小規模事業所のゼロエミッションビル化支援事業助成金交付要綱（令和●年●月●日付●都環公地温第292号）第19条の規定に基づき、事業者情報等の変更について届出を行います。</v>
      </c>
      <c r="AE33" s="252"/>
      <c r="AF33" s="252"/>
      <c r="AG33" s="252"/>
      <c r="AH33" s="252"/>
      <c r="AI33" s="252"/>
      <c r="AJ33" s="252"/>
      <c r="AK33" s="252"/>
      <c r="AL33" s="252"/>
      <c r="AM33" s="252"/>
      <c r="AN33" s="252"/>
      <c r="AO33" s="252"/>
      <c r="AP33" s="252"/>
      <c r="AQ33" s="252"/>
    </row>
    <row r="34" spans="1:44" ht="19.95" customHeight="1" x14ac:dyDescent="0.2">
      <c r="A34" s="237"/>
      <c r="C34" s="238"/>
      <c r="D34" s="253" t="s">
        <v>18</v>
      </c>
      <c r="E34" s="253"/>
      <c r="F34" s="253"/>
      <c r="G34" s="253"/>
      <c r="H34" s="253"/>
      <c r="I34" s="253"/>
      <c r="J34" s="253"/>
      <c r="K34" s="253"/>
      <c r="L34" s="253"/>
      <c r="M34" s="253"/>
      <c r="N34" s="253"/>
      <c r="O34" s="253"/>
      <c r="P34" s="253"/>
      <c r="Q34" s="253"/>
      <c r="R34" s="238"/>
      <c r="S34" s="238"/>
      <c r="T34" s="238"/>
      <c r="U34" s="238"/>
      <c r="V34" s="238"/>
      <c r="W34" s="238"/>
      <c r="X34" s="238"/>
      <c r="Y34" s="238"/>
      <c r="AA34" s="237"/>
      <c r="AC34" s="238"/>
      <c r="AD34" s="253" t="s">
        <v>18</v>
      </c>
      <c r="AE34" s="253"/>
      <c r="AF34" s="253"/>
      <c r="AG34" s="253"/>
      <c r="AH34" s="253"/>
      <c r="AI34" s="253"/>
      <c r="AJ34" s="253"/>
      <c r="AK34" s="253"/>
      <c r="AL34" s="253"/>
      <c r="AM34" s="253"/>
      <c r="AN34" s="253"/>
      <c r="AO34" s="253"/>
      <c r="AP34" s="253"/>
      <c r="AQ34" s="253"/>
      <c r="AR34" s="238"/>
    </row>
    <row r="35" spans="1:44" ht="30" customHeight="1" x14ac:dyDescent="0.2">
      <c r="D35" s="491" t="s">
        <v>3</v>
      </c>
      <c r="E35" s="491"/>
      <c r="F35" s="255">
        <f>入力シート!$D$57</f>
        <v>0</v>
      </c>
      <c r="G35" s="256"/>
      <c r="H35" s="256"/>
      <c r="I35" s="256"/>
      <c r="J35" s="256"/>
      <c r="K35" s="256"/>
      <c r="L35" s="256"/>
      <c r="M35" s="256"/>
      <c r="N35" s="256"/>
      <c r="O35" s="256"/>
      <c r="P35" s="256"/>
      <c r="Q35" s="257"/>
      <c r="AD35" s="491" t="s">
        <v>3</v>
      </c>
      <c r="AE35" s="491"/>
      <c r="AF35" s="258" t="s">
        <v>209</v>
      </c>
      <c r="AG35" s="259"/>
      <c r="AH35" s="259"/>
      <c r="AI35" s="259"/>
      <c r="AJ35" s="259"/>
      <c r="AK35" s="259"/>
      <c r="AL35" s="259"/>
      <c r="AM35" s="259"/>
      <c r="AN35" s="259"/>
      <c r="AO35" s="259"/>
      <c r="AP35" s="259"/>
      <c r="AQ35" s="260"/>
    </row>
    <row r="36" spans="1:44" ht="30" customHeight="1" x14ac:dyDescent="0.2">
      <c r="D36" s="491" t="s">
        <v>1</v>
      </c>
      <c r="E36" s="491"/>
      <c r="F36" s="290">
        <f>入力シート!$E$6</f>
        <v>0</v>
      </c>
      <c r="G36" s="291"/>
      <c r="H36" s="291"/>
      <c r="I36" s="291"/>
      <c r="J36" s="291"/>
      <c r="K36" s="291"/>
      <c r="L36" s="291"/>
      <c r="M36" s="291"/>
      <c r="N36" s="291"/>
      <c r="O36" s="291"/>
      <c r="P36" s="313"/>
      <c r="Q36" s="231"/>
      <c r="AD36" s="491" t="s">
        <v>1</v>
      </c>
      <c r="AE36" s="491"/>
      <c r="AF36" s="293" t="s">
        <v>182</v>
      </c>
      <c r="AG36" s="294"/>
      <c r="AH36" s="294"/>
      <c r="AI36" s="294"/>
      <c r="AJ36" s="294"/>
      <c r="AK36" s="294"/>
      <c r="AL36" s="294"/>
      <c r="AM36" s="294"/>
      <c r="AN36" s="294"/>
      <c r="AO36" s="294"/>
      <c r="AP36" s="314"/>
      <c r="AQ36" s="315"/>
    </row>
    <row r="37" spans="1:44" ht="12.75" customHeight="1" x14ac:dyDescent="0.2">
      <c r="E37" s="492"/>
      <c r="F37" s="493"/>
      <c r="G37" s="493"/>
      <c r="H37" s="493"/>
      <c r="I37" s="493"/>
      <c r="J37" s="493"/>
      <c r="K37" s="493"/>
      <c r="L37" s="493"/>
      <c r="M37" s="493"/>
      <c r="N37" s="493"/>
      <c r="O37" s="493"/>
      <c r="P37" s="493"/>
      <c r="Q37" s="493"/>
      <c r="AE37" s="492"/>
      <c r="AF37" s="493"/>
      <c r="AG37" s="493"/>
      <c r="AH37" s="493"/>
      <c r="AI37" s="493"/>
      <c r="AJ37" s="493"/>
      <c r="AK37" s="493"/>
      <c r="AL37" s="493"/>
      <c r="AM37" s="493"/>
      <c r="AN37" s="493"/>
      <c r="AO37" s="493"/>
      <c r="AP37" s="493"/>
      <c r="AQ37" s="493"/>
    </row>
    <row r="38" spans="1:44" ht="30" customHeight="1" x14ac:dyDescent="0.2">
      <c r="D38" s="494" t="s">
        <v>124</v>
      </c>
      <c r="E38" s="494"/>
      <c r="F38" s="495" t="s">
        <v>62</v>
      </c>
      <c r="G38" s="496"/>
      <c r="H38" s="496"/>
      <c r="I38" s="496"/>
      <c r="J38" s="496"/>
      <c r="K38" s="497"/>
      <c r="L38" s="495" t="s">
        <v>63</v>
      </c>
      <c r="M38" s="496"/>
      <c r="N38" s="496"/>
      <c r="O38" s="496"/>
      <c r="P38" s="496"/>
      <c r="Q38" s="497"/>
      <c r="AD38" s="494" t="s">
        <v>124</v>
      </c>
      <c r="AE38" s="494"/>
      <c r="AF38" s="495" t="s">
        <v>62</v>
      </c>
      <c r="AG38" s="496"/>
      <c r="AH38" s="496"/>
      <c r="AI38" s="496"/>
      <c r="AJ38" s="496"/>
      <c r="AK38" s="497"/>
      <c r="AL38" s="495" t="s">
        <v>63</v>
      </c>
      <c r="AM38" s="496"/>
      <c r="AN38" s="496"/>
      <c r="AO38" s="496"/>
      <c r="AP38" s="496"/>
      <c r="AQ38" s="497"/>
    </row>
    <row r="39" spans="1:44" ht="30" customHeight="1" x14ac:dyDescent="0.2">
      <c r="D39" s="22"/>
      <c r="E39" s="498" t="s">
        <v>65</v>
      </c>
      <c r="F39" s="158"/>
      <c r="G39" s="159"/>
      <c r="H39" s="159"/>
      <c r="I39" s="159"/>
      <c r="J39" s="159"/>
      <c r="K39" s="160"/>
      <c r="L39" s="158"/>
      <c r="M39" s="159"/>
      <c r="N39" s="159"/>
      <c r="O39" s="159"/>
      <c r="P39" s="159"/>
      <c r="Q39" s="160"/>
      <c r="AD39" s="22" t="s">
        <v>166</v>
      </c>
      <c r="AE39" s="498" t="s">
        <v>65</v>
      </c>
      <c r="AF39" s="161" t="s">
        <v>198</v>
      </c>
      <c r="AG39" s="162"/>
      <c r="AH39" s="162"/>
      <c r="AI39" s="162"/>
      <c r="AJ39" s="162"/>
      <c r="AK39" s="163"/>
      <c r="AL39" s="161" t="s">
        <v>199</v>
      </c>
      <c r="AM39" s="162"/>
      <c r="AN39" s="162"/>
      <c r="AO39" s="162"/>
      <c r="AP39" s="162"/>
      <c r="AQ39" s="163"/>
    </row>
    <row r="40" spans="1:44" s="225" customFormat="1" ht="30" customHeight="1" x14ac:dyDescent="0.2">
      <c r="C40" s="224"/>
      <c r="D40" s="22" t="s">
        <v>64</v>
      </c>
      <c r="E40" s="499" t="s">
        <v>66</v>
      </c>
      <c r="F40" s="158"/>
      <c r="G40" s="159"/>
      <c r="H40" s="159"/>
      <c r="I40" s="159"/>
      <c r="J40" s="159"/>
      <c r="K40" s="160"/>
      <c r="L40" s="158"/>
      <c r="M40" s="159"/>
      <c r="N40" s="159"/>
      <c r="O40" s="159"/>
      <c r="P40" s="159"/>
      <c r="Q40" s="160"/>
      <c r="X40" s="224"/>
      <c r="Y40" s="224"/>
      <c r="AC40" s="224"/>
      <c r="AD40" s="22" t="s">
        <v>64</v>
      </c>
      <c r="AE40" s="499" t="s">
        <v>66</v>
      </c>
      <c r="AF40" s="158"/>
      <c r="AG40" s="159"/>
      <c r="AH40" s="159"/>
      <c r="AI40" s="159"/>
      <c r="AJ40" s="159"/>
      <c r="AK40" s="160"/>
      <c r="AL40" s="158"/>
      <c r="AM40" s="159"/>
      <c r="AN40" s="159"/>
      <c r="AO40" s="159"/>
      <c r="AP40" s="159"/>
      <c r="AQ40" s="160"/>
    </row>
    <row r="41" spans="1:44" s="225" customFormat="1" ht="30" customHeight="1" x14ac:dyDescent="0.2">
      <c r="C41" s="224"/>
      <c r="D41" s="22" t="s">
        <v>64</v>
      </c>
      <c r="E41" s="500" t="s">
        <v>67</v>
      </c>
      <c r="F41" s="158"/>
      <c r="G41" s="159"/>
      <c r="H41" s="159"/>
      <c r="I41" s="159"/>
      <c r="J41" s="159"/>
      <c r="K41" s="160"/>
      <c r="L41" s="158"/>
      <c r="M41" s="159"/>
      <c r="N41" s="159"/>
      <c r="O41" s="159"/>
      <c r="P41" s="159"/>
      <c r="Q41" s="160"/>
      <c r="X41" s="224"/>
      <c r="Y41" s="224"/>
      <c r="AC41" s="224"/>
      <c r="AD41" s="22" t="s">
        <v>64</v>
      </c>
      <c r="AE41" s="500" t="s">
        <v>67</v>
      </c>
      <c r="AF41" s="158"/>
      <c r="AG41" s="159"/>
      <c r="AH41" s="159"/>
      <c r="AI41" s="159"/>
      <c r="AJ41" s="159"/>
      <c r="AK41" s="160"/>
      <c r="AL41" s="158"/>
      <c r="AM41" s="159"/>
      <c r="AN41" s="159"/>
      <c r="AO41" s="159"/>
      <c r="AP41" s="159"/>
      <c r="AQ41" s="160"/>
    </row>
    <row r="42" spans="1:44" s="225" customFormat="1" ht="30" customHeight="1" x14ac:dyDescent="0.2">
      <c r="C42" s="224"/>
      <c r="D42" s="22" t="s">
        <v>64</v>
      </c>
      <c r="E42" s="499" t="s">
        <v>68</v>
      </c>
      <c r="F42" s="158"/>
      <c r="G42" s="159"/>
      <c r="H42" s="159"/>
      <c r="I42" s="159"/>
      <c r="J42" s="159"/>
      <c r="K42" s="160"/>
      <c r="L42" s="158"/>
      <c r="M42" s="159"/>
      <c r="N42" s="159"/>
      <c r="O42" s="159"/>
      <c r="P42" s="159"/>
      <c r="Q42" s="160"/>
      <c r="X42" s="224"/>
      <c r="Y42" s="224"/>
      <c r="AC42" s="224"/>
      <c r="AD42" s="22" t="s">
        <v>64</v>
      </c>
      <c r="AE42" s="499" t="s">
        <v>68</v>
      </c>
      <c r="AF42" s="158"/>
      <c r="AG42" s="159"/>
      <c r="AH42" s="159"/>
      <c r="AI42" s="159"/>
      <c r="AJ42" s="159"/>
      <c r="AK42" s="160"/>
      <c r="AL42" s="158"/>
      <c r="AM42" s="159"/>
      <c r="AN42" s="159"/>
      <c r="AO42" s="159"/>
      <c r="AP42" s="159"/>
      <c r="AQ42" s="160"/>
    </row>
    <row r="43" spans="1:44" s="225" customFormat="1" ht="30" customHeight="1" x14ac:dyDescent="0.2">
      <c r="C43" s="224"/>
      <c r="D43" s="22" t="s">
        <v>64</v>
      </c>
      <c r="E43" s="499" t="s">
        <v>69</v>
      </c>
      <c r="F43" s="158"/>
      <c r="G43" s="159"/>
      <c r="H43" s="159"/>
      <c r="I43" s="159"/>
      <c r="J43" s="159"/>
      <c r="K43" s="160"/>
      <c r="L43" s="158"/>
      <c r="M43" s="159"/>
      <c r="N43" s="159"/>
      <c r="O43" s="159"/>
      <c r="P43" s="159"/>
      <c r="Q43" s="160"/>
      <c r="X43" s="224"/>
      <c r="Y43" s="224"/>
      <c r="AC43" s="224"/>
      <c r="AD43" s="22" t="s">
        <v>64</v>
      </c>
      <c r="AE43" s="499" t="s">
        <v>69</v>
      </c>
      <c r="AF43" s="158"/>
      <c r="AG43" s="159"/>
      <c r="AH43" s="159"/>
      <c r="AI43" s="159"/>
      <c r="AJ43" s="159"/>
      <c r="AK43" s="160"/>
      <c r="AL43" s="158"/>
      <c r="AM43" s="159"/>
      <c r="AN43" s="159"/>
      <c r="AO43" s="159"/>
      <c r="AP43" s="159"/>
      <c r="AQ43" s="160"/>
    </row>
    <row r="44" spans="1:44" s="237" customFormat="1" ht="10.95" customHeight="1" x14ac:dyDescent="0.2">
      <c r="D44" s="272"/>
      <c r="E44" s="272"/>
      <c r="F44" s="272"/>
      <c r="G44" s="272"/>
      <c r="H44" s="272"/>
      <c r="I44" s="272"/>
      <c r="J44" s="273"/>
      <c r="K44" s="273"/>
      <c r="L44" s="273"/>
      <c r="M44" s="273"/>
      <c r="N44" s="273"/>
      <c r="O44" s="273"/>
      <c r="P44" s="273"/>
      <c r="Q44" s="273"/>
      <c r="R44" s="274"/>
      <c r="S44" s="274"/>
      <c r="T44" s="274"/>
      <c r="U44" s="274"/>
      <c r="V44" s="274"/>
      <c r="W44" s="274"/>
      <c r="X44" s="274"/>
      <c r="Y44" s="274"/>
      <c r="AD44" s="272"/>
      <c r="AE44" s="272"/>
      <c r="AF44" s="272"/>
      <c r="AG44" s="272"/>
      <c r="AH44" s="272"/>
      <c r="AI44" s="272"/>
      <c r="AJ44" s="273"/>
      <c r="AK44" s="273"/>
      <c r="AL44" s="273"/>
      <c r="AM44" s="273"/>
      <c r="AN44" s="273"/>
      <c r="AO44" s="273"/>
      <c r="AP44" s="273"/>
      <c r="AQ44" s="273"/>
      <c r="AR44" s="274"/>
    </row>
    <row r="45" spans="1:44" ht="18" customHeight="1" x14ac:dyDescent="0.2">
      <c r="D45" s="275" t="s">
        <v>6</v>
      </c>
      <c r="E45" s="276"/>
      <c r="F45" s="276"/>
      <c r="G45" s="276"/>
      <c r="H45" s="276"/>
      <c r="I45" s="276"/>
      <c r="J45" s="276"/>
      <c r="K45" s="276"/>
      <c r="L45" s="276"/>
      <c r="M45" s="276"/>
      <c r="N45" s="276"/>
      <c r="O45" s="276"/>
      <c r="P45" s="276"/>
      <c r="Q45" s="276"/>
      <c r="R45" s="309"/>
      <c r="S45" s="224"/>
      <c r="T45" s="224"/>
      <c r="U45" s="224"/>
      <c r="V45" s="224"/>
      <c r="W45" s="224"/>
      <c r="AD45" s="275" t="s">
        <v>6</v>
      </c>
      <c r="AE45" s="276"/>
      <c r="AF45" s="276"/>
      <c r="AG45" s="276"/>
      <c r="AH45" s="276"/>
      <c r="AI45" s="276"/>
      <c r="AJ45" s="276"/>
      <c r="AK45" s="276"/>
      <c r="AL45" s="276"/>
      <c r="AM45" s="276"/>
      <c r="AN45" s="276"/>
      <c r="AO45" s="276"/>
      <c r="AP45" s="276"/>
      <c r="AQ45" s="276"/>
      <c r="AR45" s="309"/>
    </row>
    <row r="46" spans="1:44" ht="18" customHeight="1" x14ac:dyDescent="0.2">
      <c r="D46" s="278" t="str">
        <f>IF(入力シート!$E$21="","","助成対象事業者："&amp;入力シート!$E$21)</f>
        <v/>
      </c>
      <c r="E46" s="279"/>
      <c r="F46" s="279"/>
      <c r="G46" s="279"/>
      <c r="H46" s="279"/>
      <c r="I46" s="279"/>
      <c r="J46" s="279"/>
      <c r="K46" s="279"/>
      <c r="L46" s="279"/>
      <c r="M46" s="279"/>
      <c r="N46" s="279"/>
      <c r="O46" s="279"/>
      <c r="P46" s="279"/>
      <c r="Q46" s="279"/>
      <c r="R46" s="278"/>
      <c r="S46" s="279"/>
      <c r="T46" s="279"/>
      <c r="U46" s="279"/>
      <c r="V46" s="279"/>
      <c r="W46" s="279"/>
      <c r="X46" s="279"/>
      <c r="Y46" s="279"/>
      <c r="AD46" s="278" t="str">
        <f>IF(入力シート!$E$21="","","助成対象事業者："&amp;入力シート!$E$21)</f>
        <v/>
      </c>
      <c r="AE46" s="279"/>
      <c r="AF46" s="279"/>
      <c r="AG46" s="279"/>
      <c r="AH46" s="279"/>
      <c r="AI46" s="279"/>
      <c r="AJ46" s="279"/>
      <c r="AK46" s="279"/>
      <c r="AL46" s="279"/>
      <c r="AM46" s="279"/>
      <c r="AN46" s="279"/>
      <c r="AO46" s="279"/>
      <c r="AP46" s="279"/>
      <c r="AQ46" s="279"/>
      <c r="AR46" s="278"/>
    </row>
    <row r="47" spans="1:44" ht="18" customHeight="1" x14ac:dyDescent="0.2">
      <c r="D47" s="278" t="str">
        <f>IF(入力シート!$E$35="","","共同申請者："&amp;入力シート!$E$35)</f>
        <v/>
      </c>
      <c r="E47" s="279"/>
      <c r="F47" s="279"/>
      <c r="G47" s="279"/>
      <c r="H47" s="279"/>
      <c r="I47" s="279"/>
      <c r="J47" s="279"/>
      <c r="K47" s="279"/>
      <c r="L47" s="279"/>
      <c r="M47" s="279"/>
      <c r="N47" s="279"/>
      <c r="O47" s="279"/>
      <c r="P47" s="279"/>
      <c r="Q47" s="279"/>
      <c r="R47" s="278"/>
      <c r="S47" s="279"/>
      <c r="T47" s="279"/>
      <c r="U47" s="279"/>
      <c r="V47" s="279"/>
      <c r="W47" s="279"/>
      <c r="X47" s="279"/>
      <c r="Y47" s="279"/>
      <c r="AD47" s="278" t="str">
        <f>IF(入力シート!$E$35="","","共同申請者："&amp;入力シート!$E$35)</f>
        <v/>
      </c>
      <c r="AE47" s="279"/>
      <c r="AF47" s="279"/>
      <c r="AG47" s="279"/>
      <c r="AH47" s="279"/>
      <c r="AI47" s="279"/>
      <c r="AJ47" s="279"/>
      <c r="AK47" s="279"/>
      <c r="AL47" s="279"/>
      <c r="AM47" s="279"/>
      <c r="AN47" s="279"/>
      <c r="AO47" s="279"/>
      <c r="AP47" s="279"/>
      <c r="AQ47" s="279"/>
      <c r="AR47" s="278"/>
    </row>
    <row r="48" spans="1:44" ht="18" customHeight="1" x14ac:dyDescent="0.2">
      <c r="D48" s="281" t="str">
        <f>IF(入力シート!$E$49="","","手続代行者："&amp;入力シート!$E$49)</f>
        <v/>
      </c>
      <c r="E48" s="282"/>
      <c r="F48" s="282"/>
      <c r="G48" s="282"/>
      <c r="H48" s="282"/>
      <c r="I48" s="282"/>
      <c r="J48" s="282"/>
      <c r="K48" s="282"/>
      <c r="L48" s="282"/>
      <c r="M48" s="282"/>
      <c r="N48" s="282"/>
      <c r="O48" s="282"/>
      <c r="P48" s="282"/>
      <c r="Q48" s="282"/>
      <c r="R48" s="278"/>
      <c r="S48" s="279"/>
      <c r="T48" s="279"/>
      <c r="U48" s="279"/>
      <c r="V48" s="279"/>
      <c r="W48" s="279"/>
      <c r="X48" s="279"/>
      <c r="Y48" s="279"/>
      <c r="AD48" s="281" t="str">
        <f>IF(入力シート!$E$49="","","手続代行者："&amp;入力シート!$E$49)</f>
        <v/>
      </c>
      <c r="AE48" s="282"/>
      <c r="AF48" s="282"/>
      <c r="AG48" s="282"/>
      <c r="AH48" s="282"/>
      <c r="AI48" s="282"/>
      <c r="AJ48" s="282"/>
      <c r="AK48" s="282"/>
      <c r="AL48" s="282"/>
      <c r="AM48" s="282"/>
      <c r="AN48" s="282"/>
      <c r="AO48" s="282"/>
      <c r="AP48" s="282"/>
      <c r="AQ48" s="282"/>
      <c r="AR48" s="278"/>
    </row>
    <row r="49" spans="3:44" s="225" customFormat="1" ht="15" customHeight="1" x14ac:dyDescent="0.2">
      <c r="C49" s="224"/>
      <c r="D49" s="224"/>
      <c r="E49" s="311" t="s">
        <v>70</v>
      </c>
      <c r="F49" s="236"/>
      <c r="G49" s="236"/>
      <c r="H49" s="236"/>
      <c r="I49" s="236"/>
      <c r="J49" s="236"/>
      <c r="K49" s="236"/>
      <c r="L49" s="236"/>
      <c r="M49" s="236"/>
      <c r="N49" s="236"/>
      <c r="O49" s="236"/>
      <c r="P49" s="285"/>
      <c r="Q49" s="285"/>
      <c r="X49" s="224"/>
      <c r="Y49" s="224"/>
      <c r="AC49" s="224"/>
      <c r="AD49" s="224"/>
      <c r="AE49" s="311" t="s">
        <v>70</v>
      </c>
      <c r="AF49" s="236"/>
      <c r="AG49" s="236"/>
      <c r="AH49" s="236"/>
      <c r="AI49" s="236"/>
      <c r="AJ49" s="236"/>
      <c r="AK49" s="236"/>
      <c r="AL49" s="236"/>
      <c r="AM49" s="236"/>
      <c r="AN49" s="236"/>
      <c r="AO49" s="236"/>
      <c r="AP49" s="285"/>
      <c r="AQ49" s="285"/>
    </row>
    <row r="50" spans="3:44" s="225" customFormat="1" ht="15" customHeight="1" x14ac:dyDescent="0.2">
      <c r="C50" s="224"/>
      <c r="D50" s="224"/>
      <c r="E50" s="284"/>
      <c r="F50" s="236"/>
      <c r="G50" s="236"/>
      <c r="H50" s="236"/>
      <c r="I50" s="236"/>
      <c r="J50" s="236"/>
      <c r="K50" s="236"/>
      <c r="L50" s="236"/>
      <c r="M50" s="236"/>
      <c r="N50" s="236"/>
      <c r="O50" s="236"/>
      <c r="P50" s="285"/>
      <c r="Q50" s="285"/>
      <c r="X50" s="224"/>
      <c r="Y50" s="224"/>
      <c r="AC50" s="224"/>
      <c r="AD50" s="224"/>
      <c r="AE50" s="284"/>
      <c r="AF50" s="236"/>
      <c r="AG50" s="236"/>
      <c r="AH50" s="236"/>
      <c r="AI50" s="236"/>
      <c r="AJ50" s="236"/>
      <c r="AK50" s="236"/>
      <c r="AL50" s="236"/>
      <c r="AM50" s="236"/>
      <c r="AN50" s="236"/>
      <c r="AO50" s="236"/>
      <c r="AP50" s="285"/>
      <c r="AQ50" s="285"/>
    </row>
    <row r="51" spans="3:44" s="225" customFormat="1" ht="9" customHeight="1" x14ac:dyDescent="0.2">
      <c r="C51" s="224"/>
      <c r="D51" s="224"/>
      <c r="E51" s="224"/>
      <c r="F51" s="224"/>
      <c r="G51" s="224"/>
      <c r="H51" s="224"/>
      <c r="I51" s="224"/>
      <c r="J51" s="224"/>
      <c r="K51" s="224"/>
      <c r="L51" s="224"/>
      <c r="M51" s="224"/>
      <c r="N51" s="249"/>
      <c r="O51" s="249"/>
      <c r="R51" s="226"/>
      <c r="X51" s="224"/>
      <c r="Y51" s="224"/>
      <c r="AC51" s="224"/>
      <c r="AD51" s="224"/>
      <c r="AE51" s="224"/>
      <c r="AF51" s="224"/>
      <c r="AG51" s="224"/>
      <c r="AH51" s="224"/>
      <c r="AI51" s="224"/>
      <c r="AJ51" s="224"/>
      <c r="AK51" s="224"/>
      <c r="AL51" s="224"/>
      <c r="AM51" s="224"/>
      <c r="AN51" s="249"/>
      <c r="AO51" s="249"/>
      <c r="AR51" s="226"/>
    </row>
  </sheetData>
  <sheetProtection algorithmName="SHA-512" hashValue="+n5Pi3WHEcLi0KFKWoYG8NPOvlVXds+K1sB+BZBlkgMAVMfXsUnKGkc+p6/DmJgV9hLb/hywCKGum6h/baNCmg==" saltValue="6ZLRHnAJZ95S+hN/RFQviQ==" spinCount="100000" sheet="1" objects="1" scenarios="1"/>
  <protectedRanges>
    <protectedRange sqref="P13:Q13 AP13:AQ13 AP25:AQ25" name="範囲1_1_1"/>
    <protectedRange sqref="P14:Q16 AP14:AQ16 AP26:AQ28" name="範囲1_2_1"/>
    <protectedRange sqref="P19:Q22 AP19:AQ22" name="範囲1_8_1"/>
    <protectedRange sqref="P25:Q28" name="範囲1_9_1"/>
  </protectedRanges>
  <mergeCells count="94">
    <mergeCell ref="AD38:AE38"/>
    <mergeCell ref="AF38:AK38"/>
    <mergeCell ref="AL38:AQ38"/>
    <mergeCell ref="AF39:AK39"/>
    <mergeCell ref="AL39:AQ39"/>
    <mergeCell ref="AH27:AI27"/>
    <mergeCell ref="AK27:AR27"/>
    <mergeCell ref="AH28:AI28"/>
    <mergeCell ref="AD36:AE36"/>
    <mergeCell ref="AE37:AQ37"/>
    <mergeCell ref="AK28:AR28"/>
    <mergeCell ref="AD30:AQ30"/>
    <mergeCell ref="AD33:AQ33"/>
    <mergeCell ref="AD34:AQ34"/>
    <mergeCell ref="AD35:AE35"/>
    <mergeCell ref="AF35:AQ35"/>
    <mergeCell ref="AH22:AI22"/>
    <mergeCell ref="AK22:AR22"/>
    <mergeCell ref="AH25:AI25"/>
    <mergeCell ref="AK25:AR25"/>
    <mergeCell ref="AH26:AI26"/>
    <mergeCell ref="AK26:AR26"/>
    <mergeCell ref="AH14:AI14"/>
    <mergeCell ref="AK14:AR14"/>
    <mergeCell ref="AH15:AI15"/>
    <mergeCell ref="AK15:AR15"/>
    <mergeCell ref="AH21:AI21"/>
    <mergeCell ref="AK21:AR21"/>
    <mergeCell ref="AH16:AI16"/>
    <mergeCell ref="AK16:AR16"/>
    <mergeCell ref="AH19:AI19"/>
    <mergeCell ref="AK19:AR19"/>
    <mergeCell ref="AH20:AI20"/>
    <mergeCell ref="AK20:AR20"/>
    <mergeCell ref="AB3:AC3"/>
    <mergeCell ref="AM6:AR6"/>
    <mergeCell ref="AK8:AL8"/>
    <mergeCell ref="AH13:AI13"/>
    <mergeCell ref="AK13:AR13"/>
    <mergeCell ref="B3:C3"/>
    <mergeCell ref="F39:K39"/>
    <mergeCell ref="L39:Q39"/>
    <mergeCell ref="D30:Q30"/>
    <mergeCell ref="D33:Q33"/>
    <mergeCell ref="D35:E35"/>
    <mergeCell ref="F35:Q35"/>
    <mergeCell ref="D36:E36"/>
    <mergeCell ref="H15:I15"/>
    <mergeCell ref="H16:I16"/>
    <mergeCell ref="E37:Q37"/>
    <mergeCell ref="D38:E38"/>
    <mergeCell ref="F38:K38"/>
    <mergeCell ref="L38:Q38"/>
    <mergeCell ref="H22:I22"/>
    <mergeCell ref="H25:I25"/>
    <mergeCell ref="H26:I26"/>
    <mergeCell ref="D34:Q34"/>
    <mergeCell ref="H27:I27"/>
    <mergeCell ref="H28:I28"/>
    <mergeCell ref="K25:R25"/>
    <mergeCell ref="K27:R27"/>
    <mergeCell ref="K28:R28"/>
    <mergeCell ref="F43:K43"/>
    <mergeCell ref="L43:Q43"/>
    <mergeCell ref="F40:K40"/>
    <mergeCell ref="L40:Q40"/>
    <mergeCell ref="F41:K41"/>
    <mergeCell ref="L41:Q41"/>
    <mergeCell ref="F42:K42"/>
    <mergeCell ref="L42:Q42"/>
    <mergeCell ref="K22:R22"/>
    <mergeCell ref="K26:R26"/>
    <mergeCell ref="K8:L8"/>
    <mergeCell ref="M6:R6"/>
    <mergeCell ref="H19:I19"/>
    <mergeCell ref="H20:I20"/>
    <mergeCell ref="H21:I21"/>
    <mergeCell ref="H13:I13"/>
    <mergeCell ref="H14:I14"/>
    <mergeCell ref="K13:R13"/>
    <mergeCell ref="K19:R19"/>
    <mergeCell ref="K14:R14"/>
    <mergeCell ref="K15:R15"/>
    <mergeCell ref="K16:R16"/>
    <mergeCell ref="K20:R20"/>
    <mergeCell ref="K21:R21"/>
    <mergeCell ref="AF43:AK43"/>
    <mergeCell ref="AL43:AQ43"/>
    <mergeCell ref="AF40:AK40"/>
    <mergeCell ref="AL40:AQ40"/>
    <mergeCell ref="AF41:AK41"/>
    <mergeCell ref="AL41:AQ41"/>
    <mergeCell ref="AF42:AK42"/>
    <mergeCell ref="AL42:AQ42"/>
  </mergeCells>
  <phoneticPr fontId="22"/>
  <dataValidations count="1">
    <dataValidation type="list" allowBlank="1" showInputMessage="1" showErrorMessage="1" sqref="D39:D43 AD39:AD43" xr:uid="{00000000-0002-0000-0400-000000000000}">
      <formula1>"□,☑"</formula1>
    </dataValidation>
  </dataValidations>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N48"/>
  <sheetViews>
    <sheetView showGridLines="0" topLeftCell="A4" zoomScale="70" zoomScaleNormal="70" zoomScaleSheetLayoutView="90" workbookViewId="0">
      <selection activeCell="H13" sqref="H13:P13"/>
    </sheetView>
  </sheetViews>
  <sheetFormatPr defaultColWidth="9" defaultRowHeight="13.2" x14ac:dyDescent="0.2"/>
  <cols>
    <col min="1" max="1" width="2.6640625" style="224" customWidth="1"/>
    <col min="2" max="2" width="2.109375" style="224" customWidth="1"/>
    <col min="3" max="3" width="2.33203125" style="224" customWidth="1"/>
    <col min="4" max="4" width="25.6640625" style="224" customWidth="1"/>
    <col min="5" max="5" width="9" style="224" customWidth="1"/>
    <col min="6" max="6" width="4.77734375" style="224" customWidth="1"/>
    <col min="7" max="7" width="5.6640625" style="224" customWidth="1"/>
    <col min="8" max="14" width="4.109375" style="224" customWidth="1"/>
    <col min="15" max="16" width="4.109375" style="225" customWidth="1"/>
    <col min="17" max="19" width="2.33203125" style="225" customWidth="1"/>
    <col min="20" max="22" width="13.33203125" style="225" customWidth="1"/>
    <col min="23" max="23" width="9" style="224"/>
    <col min="24" max="24" width="2.6640625" style="224" customWidth="1"/>
    <col min="25" max="25" width="2.109375" style="224" customWidth="1"/>
    <col min="26" max="26" width="2.33203125" style="224" customWidth="1"/>
    <col min="27" max="27" width="25.6640625" style="224" customWidth="1"/>
    <col min="28" max="28" width="9" style="224"/>
    <col min="29" max="29" width="4.77734375" style="224" customWidth="1"/>
    <col min="30" max="30" width="5.6640625" style="224" customWidth="1"/>
    <col min="31" max="37" width="4.109375" style="224" customWidth="1"/>
    <col min="38" max="39" width="4.109375" style="225" customWidth="1"/>
    <col min="40" max="40" width="2.33203125" style="225" customWidth="1"/>
    <col min="41" max="16384" width="9" style="224"/>
  </cols>
  <sheetData>
    <row r="2" spans="1:40" x14ac:dyDescent="0.2">
      <c r="T2" s="226"/>
      <c r="U2" s="226"/>
      <c r="V2" s="226"/>
    </row>
    <row r="3" spans="1:40" x14ac:dyDescent="0.2">
      <c r="B3" s="227"/>
      <c r="C3" s="228"/>
      <c r="D3" s="229" t="s">
        <v>121</v>
      </c>
      <c r="T3" s="226"/>
      <c r="U3" s="226"/>
      <c r="V3" s="226"/>
      <c r="Y3" s="227"/>
      <c r="Z3" s="228"/>
      <c r="AA3" s="229" t="s">
        <v>121</v>
      </c>
    </row>
    <row r="4" spans="1:40" ht="13.95" customHeight="1" x14ac:dyDescent="0.2">
      <c r="B4" s="230"/>
      <c r="C4" s="231"/>
      <c r="D4" s="229" t="s">
        <v>122</v>
      </c>
      <c r="T4" s="226"/>
      <c r="U4" s="226"/>
      <c r="V4" s="226"/>
      <c r="Y4" s="230"/>
      <c r="Z4" s="231"/>
      <c r="AA4" s="229" t="s">
        <v>122</v>
      </c>
    </row>
    <row r="5" spans="1:40" x14ac:dyDescent="0.2">
      <c r="T5" s="226"/>
      <c r="U5" s="226"/>
      <c r="V5" s="226"/>
    </row>
    <row r="6" spans="1:40" x14ac:dyDescent="0.2">
      <c r="C6" s="232" t="s">
        <v>71</v>
      </c>
      <c r="K6" s="233" t="str">
        <f>IF(入力シート!$E$5="","年　　月　　日",入力シート!$E$5)</f>
        <v>年　　月　　日</v>
      </c>
      <c r="L6" s="233"/>
      <c r="M6" s="233"/>
      <c r="N6" s="233"/>
      <c r="O6" s="233"/>
      <c r="P6" s="233"/>
      <c r="Q6" s="233"/>
      <c r="R6" s="476"/>
      <c r="S6" s="476"/>
      <c r="T6" s="224"/>
      <c r="U6" s="224"/>
      <c r="V6" s="224"/>
      <c r="Z6" s="232" t="s">
        <v>71</v>
      </c>
      <c r="AH6" s="233">
        <v>45493</v>
      </c>
      <c r="AI6" s="233"/>
      <c r="AJ6" s="233"/>
      <c r="AK6" s="233"/>
      <c r="AL6" s="233"/>
      <c r="AM6" s="233"/>
      <c r="AN6" s="233"/>
    </row>
    <row r="7" spans="1:40" x14ac:dyDescent="0.2">
      <c r="K7" s="249"/>
      <c r="L7" s="249"/>
      <c r="M7" s="249"/>
      <c r="N7" s="249"/>
      <c r="P7" s="249"/>
      <c r="AH7" s="249"/>
      <c r="AI7" s="249"/>
      <c r="AJ7" s="249"/>
      <c r="AK7" s="249"/>
      <c r="AM7" s="249"/>
    </row>
    <row r="8" spans="1:40" x14ac:dyDescent="0.2">
      <c r="I8" s="226"/>
      <c r="J8" s="234"/>
      <c r="K8" s="234"/>
      <c r="L8" s="235"/>
      <c r="M8" s="235"/>
      <c r="N8" s="235"/>
      <c r="O8" s="235"/>
      <c r="P8" s="235"/>
      <c r="AF8" s="226"/>
      <c r="AG8" s="234"/>
      <c r="AH8" s="234"/>
      <c r="AI8" s="235"/>
      <c r="AJ8" s="235"/>
      <c r="AK8" s="235"/>
      <c r="AL8" s="235"/>
      <c r="AM8" s="235"/>
    </row>
    <row r="9" spans="1:40" x14ac:dyDescent="0.2">
      <c r="D9" s="236" t="s">
        <v>0</v>
      </c>
      <c r="AA9" s="236" t="s">
        <v>0</v>
      </c>
    </row>
    <row r="10" spans="1:40" x14ac:dyDescent="0.2">
      <c r="D10" s="236" t="s">
        <v>5</v>
      </c>
      <c r="AA10" s="236" t="s">
        <v>5</v>
      </c>
    </row>
    <row r="11" spans="1:40" x14ac:dyDescent="0.2">
      <c r="A11" s="237"/>
      <c r="B11" s="238"/>
      <c r="C11" s="239"/>
      <c r="D11" s="239"/>
      <c r="E11" s="239"/>
      <c r="F11" s="239"/>
      <c r="G11" s="239"/>
      <c r="H11" s="239"/>
      <c r="I11" s="239"/>
      <c r="J11" s="239"/>
      <c r="K11" s="239"/>
      <c r="L11" s="239"/>
      <c r="M11" s="238"/>
      <c r="N11" s="238"/>
      <c r="O11" s="238"/>
      <c r="P11" s="238"/>
      <c r="Q11" s="238"/>
      <c r="R11" s="238"/>
      <c r="S11" s="238"/>
      <c r="T11" s="238"/>
      <c r="U11" s="238"/>
      <c r="V11" s="238"/>
      <c r="X11" s="237"/>
      <c r="Y11" s="238"/>
      <c r="Z11" s="239"/>
      <c r="AA11" s="239"/>
      <c r="AB11" s="239"/>
      <c r="AC11" s="239"/>
      <c r="AD11" s="239"/>
      <c r="AE11" s="239"/>
      <c r="AF11" s="239"/>
      <c r="AG11" s="239"/>
      <c r="AH11" s="239"/>
      <c r="AI11" s="239"/>
      <c r="AJ11" s="238"/>
      <c r="AK11" s="238"/>
      <c r="AL11" s="238"/>
      <c r="AM11" s="238"/>
      <c r="AN11" s="238"/>
    </row>
    <row r="12" spans="1:40" ht="15" customHeight="1" x14ac:dyDescent="0.2">
      <c r="A12" s="237"/>
      <c r="B12" s="238"/>
      <c r="C12" s="238"/>
      <c r="D12" s="238"/>
      <c r="E12" s="238" t="s">
        <v>10</v>
      </c>
      <c r="F12" s="238"/>
      <c r="H12" s="237"/>
      <c r="I12" s="238"/>
      <c r="J12" s="238"/>
      <c r="K12" s="238"/>
      <c r="L12" s="238"/>
      <c r="M12" s="238"/>
      <c r="N12" s="238"/>
      <c r="O12" s="238"/>
      <c r="P12" s="238"/>
      <c r="Q12" s="240"/>
      <c r="R12" s="240"/>
      <c r="S12" s="240"/>
      <c r="T12" s="240"/>
      <c r="U12" s="240"/>
      <c r="V12" s="240"/>
      <c r="X12" s="237"/>
      <c r="Y12" s="238"/>
      <c r="Z12" s="238"/>
      <c r="AA12" s="238"/>
      <c r="AB12" s="238" t="s">
        <v>10</v>
      </c>
      <c r="AC12" s="238"/>
      <c r="AE12" s="237"/>
      <c r="AF12" s="238"/>
      <c r="AG12" s="238"/>
      <c r="AH12" s="238"/>
      <c r="AI12" s="238"/>
      <c r="AJ12" s="238"/>
      <c r="AK12" s="238"/>
      <c r="AL12" s="238"/>
      <c r="AM12" s="238"/>
      <c r="AN12" s="240"/>
    </row>
    <row r="13" spans="1:40" ht="15" customHeight="1" x14ac:dyDescent="0.2">
      <c r="A13" s="237"/>
      <c r="B13" s="238"/>
      <c r="C13" s="239"/>
      <c r="D13" s="239"/>
      <c r="E13" s="241" t="s">
        <v>11</v>
      </c>
      <c r="F13" s="241"/>
      <c r="G13" s="238"/>
      <c r="H13" s="242" t="str">
        <f>入力シート!$E$10&amp;" "&amp;入力シート!$E$11</f>
        <v xml:space="preserve"> </v>
      </c>
      <c r="I13" s="242"/>
      <c r="J13" s="242"/>
      <c r="K13" s="242"/>
      <c r="L13" s="242"/>
      <c r="M13" s="242"/>
      <c r="N13" s="242"/>
      <c r="O13" s="242"/>
      <c r="P13" s="242"/>
      <c r="T13" s="224"/>
      <c r="U13" s="224"/>
      <c r="V13" s="224"/>
      <c r="X13" s="237"/>
      <c r="Y13" s="238"/>
      <c r="Z13" s="239"/>
      <c r="AA13" s="239"/>
      <c r="AB13" s="241" t="s">
        <v>11</v>
      </c>
      <c r="AC13" s="241"/>
      <c r="AD13" s="238"/>
      <c r="AE13" s="242" t="s">
        <v>183</v>
      </c>
      <c r="AF13" s="242"/>
      <c r="AG13" s="242"/>
      <c r="AH13" s="242"/>
      <c r="AI13" s="242"/>
      <c r="AJ13" s="242"/>
      <c r="AK13" s="242"/>
      <c r="AL13" s="242"/>
      <c r="AM13" s="242"/>
    </row>
    <row r="14" spans="1:40" ht="15" customHeight="1" x14ac:dyDescent="0.2">
      <c r="A14" s="237"/>
      <c r="B14" s="238"/>
      <c r="C14" s="239"/>
      <c r="D14" s="239"/>
      <c r="E14" s="241" t="s">
        <v>12</v>
      </c>
      <c r="F14" s="241"/>
      <c r="G14" s="243"/>
      <c r="H14" s="244">
        <f>入力シート!$E$9</f>
        <v>0</v>
      </c>
      <c r="I14" s="244"/>
      <c r="J14" s="244"/>
      <c r="K14" s="244"/>
      <c r="L14" s="244"/>
      <c r="M14" s="244"/>
      <c r="N14" s="244"/>
      <c r="O14" s="244"/>
      <c r="P14" s="244"/>
      <c r="T14" s="224"/>
      <c r="U14" s="224"/>
      <c r="V14" s="224"/>
      <c r="X14" s="237"/>
      <c r="Y14" s="238"/>
      <c r="Z14" s="239"/>
      <c r="AA14" s="239"/>
      <c r="AB14" s="241" t="s">
        <v>12</v>
      </c>
      <c r="AC14" s="241"/>
      <c r="AD14" s="243"/>
      <c r="AE14" s="244" t="s">
        <v>184</v>
      </c>
      <c r="AF14" s="244"/>
      <c r="AG14" s="244"/>
      <c r="AH14" s="244"/>
      <c r="AI14" s="244"/>
      <c r="AJ14" s="244"/>
      <c r="AK14" s="244"/>
      <c r="AL14" s="244"/>
      <c r="AM14" s="244"/>
    </row>
    <row r="15" spans="1:40" ht="15" customHeight="1" x14ac:dyDescent="0.2">
      <c r="A15" s="237"/>
      <c r="B15" s="238"/>
      <c r="C15" s="239"/>
      <c r="D15" s="239"/>
      <c r="E15" s="241" t="s">
        <v>13</v>
      </c>
      <c r="F15" s="241"/>
      <c r="G15" s="243"/>
      <c r="H15" s="245" t="str">
        <f>入力シート!$E$12&amp;" "&amp;入力シート!$E$14</f>
        <v xml:space="preserve"> </v>
      </c>
      <c r="I15" s="245"/>
      <c r="J15" s="245"/>
      <c r="K15" s="245"/>
      <c r="L15" s="245"/>
      <c r="M15" s="245"/>
      <c r="N15" s="245"/>
      <c r="O15" s="245"/>
      <c r="P15" s="245"/>
      <c r="T15" s="224"/>
      <c r="U15" s="224"/>
      <c r="V15" s="224"/>
      <c r="X15" s="237"/>
      <c r="Y15" s="238"/>
      <c r="Z15" s="239"/>
      <c r="AA15" s="239"/>
      <c r="AB15" s="241" t="s">
        <v>13</v>
      </c>
      <c r="AC15" s="241"/>
      <c r="AD15" s="243"/>
      <c r="AE15" s="245" t="s">
        <v>185</v>
      </c>
      <c r="AF15" s="245"/>
      <c r="AG15" s="245"/>
      <c r="AH15" s="245"/>
      <c r="AI15" s="245"/>
      <c r="AJ15" s="245"/>
      <c r="AK15" s="245"/>
      <c r="AL15" s="245"/>
      <c r="AM15" s="245"/>
    </row>
    <row r="16" spans="1:40" ht="15" customHeight="1" x14ac:dyDescent="0.2">
      <c r="A16" s="237"/>
      <c r="B16" s="238"/>
      <c r="C16" s="239"/>
      <c r="D16" s="239"/>
      <c r="E16" s="241" t="s">
        <v>14</v>
      </c>
      <c r="F16" s="241"/>
      <c r="G16" s="238"/>
      <c r="H16" s="246" t="str">
        <f>入力シート!$E$15&amp;" "&amp;入力シート!$E$17</f>
        <v xml:space="preserve"> </v>
      </c>
      <c r="I16" s="246"/>
      <c r="J16" s="246"/>
      <c r="K16" s="246"/>
      <c r="L16" s="246"/>
      <c r="M16" s="246"/>
      <c r="N16" s="246"/>
      <c r="O16" s="246"/>
      <c r="P16" s="246"/>
      <c r="T16" s="224"/>
      <c r="U16" s="224"/>
      <c r="V16" s="224"/>
      <c r="X16" s="237"/>
      <c r="Y16" s="238"/>
      <c r="Z16" s="239"/>
      <c r="AA16" s="239"/>
      <c r="AB16" s="241" t="s">
        <v>14</v>
      </c>
      <c r="AC16" s="241"/>
      <c r="AD16" s="238"/>
      <c r="AE16" s="246" t="s">
        <v>186</v>
      </c>
      <c r="AF16" s="246"/>
      <c r="AG16" s="246"/>
      <c r="AH16" s="246"/>
      <c r="AI16" s="246"/>
      <c r="AJ16" s="246"/>
      <c r="AK16" s="246"/>
      <c r="AL16" s="246"/>
      <c r="AM16" s="246"/>
    </row>
    <row r="17" spans="1:39" ht="15" customHeight="1" x14ac:dyDescent="0.2">
      <c r="A17" s="237"/>
      <c r="B17" s="238"/>
      <c r="C17" s="239"/>
      <c r="D17" s="239"/>
      <c r="E17" s="238"/>
      <c r="F17" s="238"/>
      <c r="G17" s="238"/>
      <c r="H17" s="238"/>
      <c r="I17" s="247"/>
      <c r="J17" s="238"/>
      <c r="K17" s="238"/>
      <c r="L17" s="238"/>
      <c r="M17" s="238"/>
      <c r="N17" s="238"/>
      <c r="O17" s="248"/>
      <c r="P17" s="248"/>
      <c r="T17" s="224"/>
      <c r="U17" s="224"/>
      <c r="V17" s="224"/>
      <c r="X17" s="237"/>
      <c r="Y17" s="238"/>
      <c r="Z17" s="239"/>
      <c r="AA17" s="239"/>
      <c r="AB17" s="238"/>
      <c r="AC17" s="238"/>
      <c r="AD17" s="238"/>
      <c r="AE17" s="238"/>
      <c r="AF17" s="247"/>
      <c r="AG17" s="238"/>
      <c r="AH17" s="238"/>
      <c r="AI17" s="238"/>
      <c r="AJ17" s="238"/>
      <c r="AK17" s="238"/>
      <c r="AL17" s="248"/>
      <c r="AM17" s="248"/>
    </row>
    <row r="18" spans="1:39" ht="15" customHeight="1" x14ac:dyDescent="0.2">
      <c r="A18" s="237"/>
      <c r="B18" s="238"/>
      <c r="C18" s="238"/>
      <c r="D18" s="238"/>
      <c r="E18" s="238" t="s">
        <v>16</v>
      </c>
      <c r="F18" s="237"/>
      <c r="G18" s="238"/>
      <c r="H18" s="238"/>
      <c r="I18" s="238"/>
      <c r="J18" s="238"/>
      <c r="K18" s="238"/>
      <c r="L18" s="238"/>
      <c r="M18" s="238"/>
      <c r="N18" s="238"/>
      <c r="O18" s="240"/>
      <c r="P18" s="240"/>
      <c r="T18" s="224"/>
      <c r="U18" s="224"/>
      <c r="V18" s="224"/>
      <c r="X18" s="237"/>
      <c r="Y18" s="238"/>
      <c r="Z18" s="238"/>
      <c r="AA18" s="238"/>
      <c r="AB18" s="238" t="s">
        <v>16</v>
      </c>
      <c r="AC18" s="237"/>
      <c r="AD18" s="238"/>
      <c r="AE18" s="238"/>
      <c r="AF18" s="238"/>
      <c r="AG18" s="238"/>
      <c r="AH18" s="238"/>
      <c r="AI18" s="238"/>
      <c r="AJ18" s="238"/>
      <c r="AK18" s="238"/>
      <c r="AL18" s="240"/>
      <c r="AM18" s="240"/>
    </row>
    <row r="19" spans="1:39" ht="15" customHeight="1" x14ac:dyDescent="0.2">
      <c r="A19" s="237"/>
      <c r="B19" s="238"/>
      <c r="C19" s="239"/>
      <c r="D19" s="239"/>
      <c r="E19" s="241" t="s">
        <v>11</v>
      </c>
      <c r="F19" s="241"/>
      <c r="G19" s="238"/>
      <c r="H19" s="242" t="str">
        <f>入力シート!$E$24&amp;" "&amp;入力シート!$E$25</f>
        <v xml:space="preserve"> </v>
      </c>
      <c r="I19" s="242"/>
      <c r="J19" s="242"/>
      <c r="K19" s="242"/>
      <c r="L19" s="242"/>
      <c r="M19" s="242"/>
      <c r="N19" s="242"/>
      <c r="O19" s="242"/>
      <c r="P19" s="242"/>
      <c r="T19" s="224"/>
      <c r="U19" s="224"/>
      <c r="V19" s="224"/>
      <c r="X19" s="237"/>
      <c r="Y19" s="238"/>
      <c r="Z19" s="239"/>
      <c r="AA19" s="239"/>
      <c r="AB19" s="241" t="s">
        <v>11</v>
      </c>
      <c r="AC19" s="241"/>
      <c r="AD19" s="238"/>
      <c r="AE19" s="242" t="str">
        <f>入力シート!$E$24&amp;" "&amp;入力シート!$E$25</f>
        <v xml:space="preserve"> </v>
      </c>
      <c r="AF19" s="242"/>
      <c r="AG19" s="242"/>
      <c r="AH19" s="242"/>
      <c r="AI19" s="242"/>
      <c r="AJ19" s="242"/>
      <c r="AK19" s="242"/>
      <c r="AL19" s="242"/>
      <c r="AM19" s="242"/>
    </row>
    <row r="20" spans="1:39" ht="15" customHeight="1" x14ac:dyDescent="0.2">
      <c r="A20" s="237"/>
      <c r="B20" s="238"/>
      <c r="C20" s="239"/>
      <c r="D20" s="239"/>
      <c r="E20" s="241" t="s">
        <v>12</v>
      </c>
      <c r="F20" s="241"/>
      <c r="G20" s="243"/>
      <c r="H20" s="244">
        <f>入力シート!$E$23</f>
        <v>0</v>
      </c>
      <c r="I20" s="244"/>
      <c r="J20" s="244"/>
      <c r="K20" s="244"/>
      <c r="L20" s="244"/>
      <c r="M20" s="244"/>
      <c r="N20" s="244"/>
      <c r="O20" s="244"/>
      <c r="P20" s="244"/>
      <c r="T20" s="224"/>
      <c r="U20" s="224"/>
      <c r="V20" s="224"/>
      <c r="X20" s="237"/>
      <c r="Y20" s="238"/>
      <c r="Z20" s="239"/>
      <c r="AA20" s="239"/>
      <c r="AB20" s="241" t="s">
        <v>12</v>
      </c>
      <c r="AC20" s="241"/>
      <c r="AD20" s="243"/>
      <c r="AE20" s="244">
        <f>入力シート!$E$23</f>
        <v>0</v>
      </c>
      <c r="AF20" s="244"/>
      <c r="AG20" s="244"/>
      <c r="AH20" s="244"/>
      <c r="AI20" s="244"/>
      <c r="AJ20" s="244"/>
      <c r="AK20" s="244"/>
      <c r="AL20" s="244"/>
      <c r="AM20" s="244"/>
    </row>
    <row r="21" spans="1:39" ht="15" customHeight="1" x14ac:dyDescent="0.2">
      <c r="A21" s="237"/>
      <c r="B21" s="238"/>
      <c r="C21" s="239"/>
      <c r="D21" s="239"/>
      <c r="E21" s="241" t="s">
        <v>13</v>
      </c>
      <c r="F21" s="241"/>
      <c r="G21" s="243"/>
      <c r="H21" s="245" t="str">
        <f>入力シート!$E$26&amp;" "&amp;入力シート!$E$28</f>
        <v xml:space="preserve"> </v>
      </c>
      <c r="I21" s="245"/>
      <c r="J21" s="245"/>
      <c r="K21" s="245"/>
      <c r="L21" s="245"/>
      <c r="M21" s="245"/>
      <c r="N21" s="245"/>
      <c r="O21" s="245"/>
      <c r="P21" s="245"/>
      <c r="T21" s="224"/>
      <c r="U21" s="224"/>
      <c r="V21" s="224"/>
      <c r="X21" s="237"/>
      <c r="Y21" s="238"/>
      <c r="Z21" s="239"/>
      <c r="AA21" s="239"/>
      <c r="AB21" s="241" t="s">
        <v>13</v>
      </c>
      <c r="AC21" s="241"/>
      <c r="AD21" s="243"/>
      <c r="AE21" s="245" t="str">
        <f>入力シート!$E$26&amp;" "&amp;入力シート!$E$28</f>
        <v xml:space="preserve"> </v>
      </c>
      <c r="AF21" s="245"/>
      <c r="AG21" s="245"/>
      <c r="AH21" s="245"/>
      <c r="AI21" s="245"/>
      <c r="AJ21" s="245"/>
      <c r="AK21" s="245"/>
      <c r="AL21" s="245"/>
      <c r="AM21" s="245"/>
    </row>
    <row r="22" spans="1:39" ht="15" customHeight="1" x14ac:dyDescent="0.2">
      <c r="A22" s="237"/>
      <c r="B22" s="238"/>
      <c r="C22" s="239"/>
      <c r="D22" s="239"/>
      <c r="E22" s="241" t="s">
        <v>14</v>
      </c>
      <c r="F22" s="241"/>
      <c r="G22" s="238"/>
      <c r="H22" s="246" t="str">
        <f>入力シート!$E$29&amp;" "&amp;入力シート!$E$31</f>
        <v xml:space="preserve"> </v>
      </c>
      <c r="I22" s="246"/>
      <c r="J22" s="246"/>
      <c r="K22" s="246"/>
      <c r="L22" s="246"/>
      <c r="M22" s="246"/>
      <c r="N22" s="246"/>
      <c r="O22" s="246"/>
      <c r="P22" s="246"/>
      <c r="T22" s="224"/>
      <c r="U22" s="224"/>
      <c r="V22" s="224"/>
      <c r="X22" s="237"/>
      <c r="Y22" s="238"/>
      <c r="Z22" s="239"/>
      <c r="AA22" s="239"/>
      <c r="AB22" s="241" t="s">
        <v>14</v>
      </c>
      <c r="AC22" s="241"/>
      <c r="AD22" s="238"/>
      <c r="AE22" s="246" t="str">
        <f>入力シート!$E$29&amp;" "&amp;入力シート!$E$31</f>
        <v xml:space="preserve"> </v>
      </c>
      <c r="AF22" s="246"/>
      <c r="AG22" s="246"/>
      <c r="AH22" s="246"/>
      <c r="AI22" s="246"/>
      <c r="AJ22" s="246"/>
      <c r="AK22" s="246"/>
      <c r="AL22" s="246"/>
      <c r="AM22" s="246"/>
    </row>
    <row r="23" spans="1:39" x14ac:dyDescent="0.2">
      <c r="A23" s="237"/>
      <c r="B23" s="238"/>
      <c r="C23" s="239"/>
      <c r="D23" s="239"/>
      <c r="E23" s="238"/>
      <c r="F23" s="238"/>
      <c r="G23" s="238"/>
      <c r="H23" s="238"/>
      <c r="I23" s="238"/>
      <c r="J23" s="238"/>
      <c r="K23" s="238"/>
      <c r="L23" s="238"/>
      <c r="M23" s="238"/>
      <c r="N23" s="238"/>
      <c r="O23" s="248"/>
      <c r="P23" s="248"/>
      <c r="T23" s="224"/>
      <c r="U23" s="224"/>
      <c r="V23" s="224"/>
      <c r="X23" s="237"/>
      <c r="Y23" s="238"/>
      <c r="Z23" s="239"/>
      <c r="AA23" s="239"/>
      <c r="AB23" s="238"/>
      <c r="AC23" s="238"/>
      <c r="AD23" s="238"/>
      <c r="AE23" s="238"/>
      <c r="AF23" s="238"/>
      <c r="AG23" s="238"/>
      <c r="AH23" s="238"/>
      <c r="AI23" s="238"/>
      <c r="AJ23" s="238"/>
      <c r="AK23" s="238"/>
      <c r="AL23" s="248"/>
      <c r="AM23" s="248"/>
    </row>
    <row r="24" spans="1:39" ht="15" customHeight="1" x14ac:dyDescent="0.2">
      <c r="A24" s="237"/>
      <c r="B24" s="238"/>
      <c r="C24" s="238"/>
      <c r="D24" s="238"/>
      <c r="E24" s="238" t="s">
        <v>17</v>
      </c>
      <c r="F24" s="237"/>
      <c r="G24" s="238"/>
      <c r="H24" s="238"/>
      <c r="I24" s="238"/>
      <c r="J24" s="238"/>
      <c r="K24" s="238"/>
      <c r="L24" s="238"/>
      <c r="M24" s="238"/>
      <c r="N24" s="238"/>
      <c r="O24" s="240"/>
      <c r="P24" s="240"/>
      <c r="T24" s="224"/>
      <c r="U24" s="224"/>
      <c r="V24" s="224"/>
      <c r="X24" s="237"/>
      <c r="Y24" s="238"/>
      <c r="Z24" s="238"/>
      <c r="AA24" s="238"/>
      <c r="AB24" s="238" t="s">
        <v>17</v>
      </c>
      <c r="AC24" s="237"/>
      <c r="AD24" s="238"/>
      <c r="AE24" s="238"/>
      <c r="AF24" s="238"/>
      <c r="AG24" s="238"/>
      <c r="AH24" s="238"/>
      <c r="AI24" s="238"/>
      <c r="AJ24" s="238"/>
      <c r="AK24" s="238"/>
      <c r="AL24" s="240"/>
      <c r="AM24" s="240"/>
    </row>
    <row r="25" spans="1:39" ht="15" customHeight="1" x14ac:dyDescent="0.2">
      <c r="A25" s="237"/>
      <c r="B25" s="238"/>
      <c r="C25" s="239"/>
      <c r="D25" s="239"/>
      <c r="E25" s="241" t="s">
        <v>11</v>
      </c>
      <c r="F25" s="241"/>
      <c r="G25" s="238"/>
      <c r="H25" s="242" t="str">
        <f>入力シート!$E$38&amp;" "&amp;入力シート!$E$39</f>
        <v xml:space="preserve"> </v>
      </c>
      <c r="I25" s="242"/>
      <c r="J25" s="242"/>
      <c r="K25" s="242"/>
      <c r="L25" s="242"/>
      <c r="M25" s="242"/>
      <c r="N25" s="242"/>
      <c r="O25" s="242"/>
      <c r="P25" s="242"/>
      <c r="T25" s="224"/>
      <c r="U25" s="224"/>
      <c r="V25" s="224"/>
      <c r="X25" s="237"/>
      <c r="Y25" s="238"/>
      <c r="Z25" s="239"/>
      <c r="AA25" s="239"/>
      <c r="AB25" s="241" t="s">
        <v>11</v>
      </c>
      <c r="AC25" s="241"/>
      <c r="AD25" s="238"/>
      <c r="AE25" s="242" t="s">
        <v>153</v>
      </c>
      <c r="AF25" s="242"/>
      <c r="AG25" s="242"/>
      <c r="AH25" s="242"/>
      <c r="AI25" s="242"/>
      <c r="AJ25" s="242"/>
      <c r="AK25" s="242"/>
      <c r="AL25" s="242"/>
      <c r="AM25" s="242"/>
    </row>
    <row r="26" spans="1:39" ht="15" customHeight="1" x14ac:dyDescent="0.2">
      <c r="A26" s="237"/>
      <c r="B26" s="238"/>
      <c r="C26" s="239"/>
      <c r="D26" s="239"/>
      <c r="E26" s="241" t="s">
        <v>12</v>
      </c>
      <c r="F26" s="241"/>
      <c r="G26" s="243"/>
      <c r="H26" s="244">
        <f>入力シート!$E$37</f>
        <v>0</v>
      </c>
      <c r="I26" s="244"/>
      <c r="J26" s="244"/>
      <c r="K26" s="244"/>
      <c r="L26" s="244"/>
      <c r="M26" s="244"/>
      <c r="N26" s="244"/>
      <c r="O26" s="244"/>
      <c r="P26" s="244"/>
      <c r="T26" s="224"/>
      <c r="U26" s="224"/>
      <c r="V26" s="224"/>
      <c r="X26" s="237"/>
      <c r="Y26" s="238"/>
      <c r="Z26" s="239"/>
      <c r="AA26" s="239"/>
      <c r="AB26" s="241" t="s">
        <v>12</v>
      </c>
      <c r="AC26" s="241"/>
      <c r="AD26" s="243"/>
      <c r="AE26" s="244" t="s">
        <v>149</v>
      </c>
      <c r="AF26" s="244"/>
      <c r="AG26" s="244"/>
      <c r="AH26" s="244"/>
      <c r="AI26" s="244"/>
      <c r="AJ26" s="244"/>
      <c r="AK26" s="244"/>
      <c r="AL26" s="244"/>
      <c r="AM26" s="244"/>
    </row>
    <row r="27" spans="1:39" ht="15" customHeight="1" x14ac:dyDescent="0.2">
      <c r="A27" s="237"/>
      <c r="B27" s="238"/>
      <c r="C27" s="239"/>
      <c r="D27" s="239"/>
      <c r="E27" s="241" t="s">
        <v>13</v>
      </c>
      <c r="F27" s="241"/>
      <c r="G27" s="243"/>
      <c r="H27" s="245" t="str">
        <f>入力シート!$E$40&amp;" "&amp;入力シート!$E$42</f>
        <v xml:space="preserve"> </v>
      </c>
      <c r="I27" s="245"/>
      <c r="J27" s="245"/>
      <c r="K27" s="245"/>
      <c r="L27" s="245"/>
      <c r="M27" s="245"/>
      <c r="N27" s="245"/>
      <c r="O27" s="245"/>
      <c r="P27" s="245"/>
      <c r="T27" s="224"/>
      <c r="U27" s="224"/>
      <c r="V27" s="224"/>
      <c r="X27" s="237"/>
      <c r="Y27" s="238"/>
      <c r="Z27" s="239"/>
      <c r="AA27" s="239"/>
      <c r="AB27" s="241" t="s">
        <v>13</v>
      </c>
      <c r="AC27" s="241"/>
      <c r="AD27" s="243"/>
      <c r="AE27" s="245" t="s">
        <v>154</v>
      </c>
      <c r="AF27" s="245"/>
      <c r="AG27" s="245"/>
      <c r="AH27" s="245"/>
      <c r="AI27" s="245"/>
      <c r="AJ27" s="245"/>
      <c r="AK27" s="245"/>
      <c r="AL27" s="245"/>
      <c r="AM27" s="245"/>
    </row>
    <row r="28" spans="1:39" ht="15" customHeight="1" x14ac:dyDescent="0.2">
      <c r="A28" s="237"/>
      <c r="B28" s="238"/>
      <c r="C28" s="239"/>
      <c r="D28" s="239"/>
      <c r="E28" s="241" t="s">
        <v>14</v>
      </c>
      <c r="F28" s="241"/>
      <c r="G28" s="238"/>
      <c r="H28" s="246" t="str">
        <f>入力シート!$E$43&amp;" "&amp;入力シート!$E$45</f>
        <v xml:space="preserve"> </v>
      </c>
      <c r="I28" s="246"/>
      <c r="J28" s="246"/>
      <c r="K28" s="246"/>
      <c r="L28" s="246"/>
      <c r="M28" s="246"/>
      <c r="N28" s="246"/>
      <c r="O28" s="246"/>
      <c r="P28" s="246"/>
      <c r="T28" s="224"/>
      <c r="U28" s="224"/>
      <c r="V28" s="224"/>
      <c r="X28" s="237"/>
      <c r="Y28" s="238"/>
      <c r="Z28" s="239"/>
      <c r="AA28" s="239"/>
      <c r="AB28" s="241" t="s">
        <v>14</v>
      </c>
      <c r="AC28" s="241"/>
      <c r="AD28" s="238"/>
      <c r="AE28" s="246" t="s">
        <v>155</v>
      </c>
      <c r="AF28" s="246"/>
      <c r="AG28" s="246"/>
      <c r="AH28" s="246"/>
      <c r="AI28" s="246"/>
      <c r="AJ28" s="246"/>
      <c r="AK28" s="246"/>
      <c r="AL28" s="246"/>
      <c r="AM28" s="246"/>
    </row>
    <row r="30" spans="1:39" ht="25.8" x14ac:dyDescent="0.2">
      <c r="D30" s="250" t="s">
        <v>72</v>
      </c>
      <c r="E30" s="250"/>
      <c r="F30" s="250"/>
      <c r="G30" s="250"/>
      <c r="H30" s="250"/>
      <c r="I30" s="250"/>
      <c r="J30" s="250"/>
      <c r="K30" s="250"/>
      <c r="L30" s="250"/>
      <c r="M30" s="250"/>
      <c r="N30" s="250"/>
      <c r="O30" s="250"/>
      <c r="P30" s="250"/>
      <c r="AA30" s="250" t="s">
        <v>72</v>
      </c>
      <c r="AB30" s="250"/>
      <c r="AC30" s="250"/>
      <c r="AD30" s="250"/>
      <c r="AE30" s="250"/>
      <c r="AF30" s="250"/>
      <c r="AG30" s="250"/>
      <c r="AH30" s="250"/>
      <c r="AI30" s="250"/>
      <c r="AJ30" s="250"/>
      <c r="AK30" s="250"/>
      <c r="AL30" s="250"/>
      <c r="AM30" s="250"/>
    </row>
    <row r="33" spans="1:40" ht="54" customHeight="1" x14ac:dyDescent="0.2">
      <c r="D33" s="252" t="str">
        <f>IF(入力シート!D55="","　令和　年　月　日付　都環公地温第　　号をもって交付決定した事業について、
中小規模事業所のゼロエミッションビル化支援事業助成金交付要綱（令和6年4月15日付6都環公地温第552号）第21条第２項の規定に基づき、工事の遅延等を次のとおり報告します。","　"&amp;入力シート!D61&amp;"付"&amp;入力シート!D60&amp;"をもって交付決定した事業について、
中小規模事業所のゼロエミッションビル化支援事業助成金交付要綱（令和6年4月15日付6都環公地温第552号）第21条第２項の規定に基づき、工事の遅延等を次のとおり報告します。")</f>
        <v>　令和　年　月　日付　都環公地温第　　号をもって交付決定した事業について、
中小規模事業所のゼロエミッションビル化支援事業助成金交付要綱（令和6年4月15日付6都環公地温第552号）第21条第２項の規定に基づき、工事の遅延等を次のとおり報告します。</v>
      </c>
      <c r="E33" s="252"/>
      <c r="F33" s="252"/>
      <c r="G33" s="252"/>
      <c r="H33" s="252"/>
      <c r="I33" s="252"/>
      <c r="J33" s="252"/>
      <c r="K33" s="252"/>
      <c r="L33" s="252"/>
      <c r="M33" s="252"/>
      <c r="N33" s="252"/>
      <c r="O33" s="252"/>
      <c r="P33" s="252"/>
      <c r="AA33" s="252" t="str">
        <f>IF(入力シート!W55="","　令和　年　月　日付　都環公地温第　　号をもって交付決定した事業について、
中小規模事業所のゼロエミッションビル化支援事業助成金交付要綱（令和●年●月●日付●都環公地温第●号）第21条第２項の規定に基づき、工事の遅延等を次のとおり報告します。","　"&amp;入力シート!W61&amp;"付"&amp;入力シート!W60&amp;"をもって交付決定した事業について、
中小規模事業所のゼロエミッションビル化支援事業助成金交付要綱（令和●年●月●日付●都環公地温第●号）第21条第２項の規定に基づき、工事の遅延等を次のとおり報告します。")</f>
        <v>　令和　年　月　日付　都環公地温第　　号をもって交付決定した事業について、
中小規模事業所のゼロエミッションビル化支援事業助成金交付要綱（令和●年●月●日付●都環公地温第●号）第21条第２項の規定に基づき、工事の遅延等を次のとおり報告します。</v>
      </c>
      <c r="AB33" s="252"/>
      <c r="AC33" s="252"/>
      <c r="AD33" s="252"/>
      <c r="AE33" s="252"/>
      <c r="AF33" s="252"/>
      <c r="AG33" s="252"/>
      <c r="AH33" s="252"/>
      <c r="AI33" s="252"/>
      <c r="AJ33" s="252"/>
      <c r="AK33" s="252"/>
      <c r="AL33" s="252"/>
      <c r="AM33" s="252"/>
    </row>
    <row r="34" spans="1:40" ht="27" customHeight="1" x14ac:dyDescent="0.2">
      <c r="A34" s="237"/>
      <c r="C34" s="238"/>
      <c r="D34" s="253" t="s">
        <v>18</v>
      </c>
      <c r="E34" s="253"/>
      <c r="F34" s="253"/>
      <c r="G34" s="253"/>
      <c r="H34" s="253"/>
      <c r="I34" s="253"/>
      <c r="J34" s="253"/>
      <c r="K34" s="253"/>
      <c r="L34" s="253"/>
      <c r="M34" s="253"/>
      <c r="N34" s="253"/>
      <c r="O34" s="253"/>
      <c r="P34" s="253"/>
      <c r="Q34" s="238"/>
      <c r="R34" s="238"/>
      <c r="S34" s="238"/>
      <c r="T34" s="238"/>
      <c r="U34" s="238"/>
      <c r="V34" s="238"/>
      <c r="X34" s="237"/>
      <c r="Z34" s="238"/>
      <c r="AA34" s="253" t="s">
        <v>18</v>
      </c>
      <c r="AB34" s="253"/>
      <c r="AC34" s="253"/>
      <c r="AD34" s="253"/>
      <c r="AE34" s="253"/>
      <c r="AF34" s="253"/>
      <c r="AG34" s="253"/>
      <c r="AH34" s="253"/>
      <c r="AI34" s="253"/>
      <c r="AJ34" s="253"/>
      <c r="AK34" s="253"/>
      <c r="AL34" s="253"/>
      <c r="AM34" s="253"/>
      <c r="AN34" s="238"/>
    </row>
    <row r="35" spans="1:40" ht="30" customHeight="1" x14ac:dyDescent="0.2">
      <c r="D35" s="254" t="s">
        <v>3</v>
      </c>
      <c r="E35" s="255">
        <f>入力シート!$D$57</f>
        <v>0</v>
      </c>
      <c r="F35" s="256"/>
      <c r="G35" s="256"/>
      <c r="H35" s="256"/>
      <c r="I35" s="256"/>
      <c r="J35" s="256"/>
      <c r="K35" s="256"/>
      <c r="L35" s="256"/>
      <c r="M35" s="256"/>
      <c r="N35" s="256"/>
      <c r="O35" s="256"/>
      <c r="P35" s="257"/>
      <c r="AA35" s="254" t="s">
        <v>3</v>
      </c>
      <c r="AB35" s="258" t="s">
        <v>209</v>
      </c>
      <c r="AC35" s="259"/>
      <c r="AD35" s="259"/>
      <c r="AE35" s="259"/>
      <c r="AF35" s="259"/>
      <c r="AG35" s="259"/>
      <c r="AH35" s="259"/>
      <c r="AI35" s="259"/>
      <c r="AJ35" s="259"/>
      <c r="AK35" s="259"/>
      <c r="AL35" s="259"/>
      <c r="AM35" s="260"/>
    </row>
    <row r="36" spans="1:40" ht="30" customHeight="1" x14ac:dyDescent="0.2">
      <c r="D36" s="261" t="s">
        <v>1</v>
      </c>
      <c r="E36" s="290">
        <f>入力シート!$E$6</f>
        <v>0</v>
      </c>
      <c r="F36" s="291"/>
      <c r="G36" s="291"/>
      <c r="H36" s="291"/>
      <c r="I36" s="291"/>
      <c r="J36" s="291"/>
      <c r="K36" s="291"/>
      <c r="L36" s="291"/>
      <c r="M36" s="291"/>
      <c r="N36" s="291"/>
      <c r="O36" s="291"/>
      <c r="P36" s="231"/>
      <c r="AA36" s="261" t="s">
        <v>1</v>
      </c>
      <c r="AB36" s="293" t="s">
        <v>182</v>
      </c>
      <c r="AC36" s="294"/>
      <c r="AD36" s="294"/>
      <c r="AE36" s="294"/>
      <c r="AF36" s="294"/>
      <c r="AG36" s="294"/>
      <c r="AH36" s="294"/>
      <c r="AI36" s="294"/>
      <c r="AJ36" s="294"/>
      <c r="AK36" s="294"/>
      <c r="AL36" s="294"/>
      <c r="AM36" s="315"/>
    </row>
    <row r="37" spans="1:40" ht="30" customHeight="1" x14ac:dyDescent="0.2">
      <c r="D37" s="254" t="s">
        <v>7</v>
      </c>
      <c r="E37" s="295">
        <f>入力シート!$E$50</f>
        <v>0</v>
      </c>
      <c r="F37" s="296"/>
      <c r="G37" s="296"/>
      <c r="H37" s="296"/>
      <c r="I37" s="296"/>
      <c r="J37" s="296"/>
      <c r="K37" s="296"/>
      <c r="L37" s="296"/>
      <c r="M37" s="296"/>
      <c r="N37" s="296"/>
      <c r="O37" s="296"/>
      <c r="P37" s="231"/>
      <c r="AA37" s="254" t="s">
        <v>7</v>
      </c>
      <c r="AB37" s="298" t="s">
        <v>187</v>
      </c>
      <c r="AC37" s="299"/>
      <c r="AD37" s="299"/>
      <c r="AE37" s="299"/>
      <c r="AF37" s="299"/>
      <c r="AG37" s="299"/>
      <c r="AH37" s="299"/>
      <c r="AI37" s="299"/>
      <c r="AJ37" s="299"/>
      <c r="AK37" s="299"/>
      <c r="AL37" s="299"/>
      <c r="AM37" s="315"/>
    </row>
    <row r="38" spans="1:40" ht="59.4" customHeight="1" x14ac:dyDescent="0.2">
      <c r="D38" s="477" t="s">
        <v>73</v>
      </c>
      <c r="E38" s="501"/>
      <c r="F38" s="501"/>
      <c r="G38" s="501"/>
      <c r="H38" s="501"/>
      <c r="I38" s="501"/>
      <c r="J38" s="501"/>
      <c r="K38" s="501"/>
      <c r="L38" s="501"/>
      <c r="M38" s="501"/>
      <c r="N38" s="501"/>
      <c r="O38" s="501"/>
      <c r="P38" s="502"/>
      <c r="AA38" s="477" t="s">
        <v>73</v>
      </c>
      <c r="AB38" s="166" t="s">
        <v>211</v>
      </c>
      <c r="AC38" s="166"/>
      <c r="AD38" s="166"/>
      <c r="AE38" s="166"/>
      <c r="AF38" s="166"/>
      <c r="AG38" s="166"/>
      <c r="AH38" s="166"/>
      <c r="AI38" s="166"/>
      <c r="AJ38" s="166"/>
      <c r="AK38" s="166"/>
      <c r="AL38" s="166"/>
      <c r="AM38" s="167"/>
    </row>
    <row r="39" spans="1:40" ht="30" customHeight="1" x14ac:dyDescent="0.2">
      <c r="D39" s="478" t="s">
        <v>74</v>
      </c>
      <c r="E39" s="276"/>
      <c r="F39" s="164"/>
      <c r="G39" s="164"/>
      <c r="H39" s="276" t="s">
        <v>8</v>
      </c>
      <c r="I39" s="164"/>
      <c r="J39" s="164"/>
      <c r="K39" s="276" t="s">
        <v>75</v>
      </c>
      <c r="L39" s="164"/>
      <c r="M39" s="164"/>
      <c r="N39" s="276" t="s">
        <v>76</v>
      </c>
      <c r="O39" s="276"/>
      <c r="P39" s="277"/>
      <c r="AA39" s="478" t="s">
        <v>74</v>
      </c>
      <c r="AB39" s="479"/>
      <c r="AC39" s="165" t="s">
        <v>188</v>
      </c>
      <c r="AD39" s="165"/>
      <c r="AE39" s="479" t="s">
        <v>8</v>
      </c>
      <c r="AF39" s="165">
        <v>8</v>
      </c>
      <c r="AG39" s="165"/>
      <c r="AH39" s="479" t="s">
        <v>75</v>
      </c>
      <c r="AI39" s="165">
        <v>10</v>
      </c>
      <c r="AJ39" s="165"/>
      <c r="AK39" s="479" t="s">
        <v>76</v>
      </c>
      <c r="AL39" s="479"/>
      <c r="AM39" s="480"/>
    </row>
    <row r="40" spans="1:40" s="225" customFormat="1" ht="30" customHeight="1" x14ac:dyDescent="0.2">
      <c r="C40" s="224"/>
      <c r="D40" s="478" t="s">
        <v>77</v>
      </c>
      <c r="E40" s="481"/>
      <c r="F40" s="164"/>
      <c r="G40" s="164"/>
      <c r="H40" s="482" t="s">
        <v>8</v>
      </c>
      <c r="I40" s="164"/>
      <c r="J40" s="164"/>
      <c r="K40" s="482" t="s">
        <v>75</v>
      </c>
      <c r="L40" s="164"/>
      <c r="M40" s="164"/>
      <c r="N40" s="482" t="s">
        <v>76</v>
      </c>
      <c r="O40" s="482"/>
      <c r="P40" s="483"/>
      <c r="Z40" s="224"/>
      <c r="AA40" s="478" t="s">
        <v>77</v>
      </c>
      <c r="AB40" s="484"/>
      <c r="AC40" s="165" t="s">
        <v>188</v>
      </c>
      <c r="AD40" s="165"/>
      <c r="AE40" s="485" t="s">
        <v>8</v>
      </c>
      <c r="AF40" s="165">
        <v>12</v>
      </c>
      <c r="AG40" s="165"/>
      <c r="AH40" s="485" t="s">
        <v>75</v>
      </c>
      <c r="AI40" s="165">
        <v>15</v>
      </c>
      <c r="AJ40" s="165"/>
      <c r="AK40" s="485" t="s">
        <v>76</v>
      </c>
      <c r="AL40" s="485"/>
      <c r="AM40" s="486"/>
    </row>
    <row r="41" spans="1:40" s="237" customFormat="1" ht="14.4" customHeight="1" x14ac:dyDescent="0.2">
      <c r="D41" s="272"/>
      <c r="E41" s="272"/>
      <c r="F41" s="272"/>
      <c r="G41" s="272"/>
      <c r="H41" s="272"/>
      <c r="I41" s="272"/>
      <c r="J41" s="273"/>
      <c r="K41" s="273"/>
      <c r="L41" s="273"/>
      <c r="M41" s="273"/>
      <c r="N41" s="273"/>
      <c r="O41" s="273"/>
      <c r="P41" s="273"/>
      <c r="Q41" s="274"/>
      <c r="R41" s="274"/>
      <c r="S41" s="274"/>
      <c r="T41" s="274"/>
      <c r="U41" s="274"/>
      <c r="V41" s="274"/>
      <c r="AA41" s="272"/>
      <c r="AB41" s="272"/>
      <c r="AC41" s="272"/>
      <c r="AD41" s="272"/>
      <c r="AE41" s="272"/>
      <c r="AF41" s="272"/>
      <c r="AG41" s="273"/>
      <c r="AH41" s="273"/>
      <c r="AI41" s="273"/>
      <c r="AJ41" s="273"/>
      <c r="AK41" s="273"/>
      <c r="AL41" s="273"/>
      <c r="AM41" s="273"/>
      <c r="AN41" s="274"/>
    </row>
    <row r="42" spans="1:40" ht="18" customHeight="1" x14ac:dyDescent="0.2">
      <c r="D42" s="275" t="s">
        <v>6</v>
      </c>
      <c r="E42" s="276"/>
      <c r="F42" s="276"/>
      <c r="G42" s="276"/>
      <c r="H42" s="276"/>
      <c r="I42" s="276"/>
      <c r="J42" s="276"/>
      <c r="K42" s="276"/>
      <c r="L42" s="276"/>
      <c r="M42" s="276"/>
      <c r="N42" s="276"/>
      <c r="O42" s="276"/>
      <c r="P42" s="276"/>
      <c r="Q42" s="309"/>
      <c r="R42" s="224"/>
      <c r="S42" s="224"/>
      <c r="T42" s="224"/>
      <c r="U42" s="224"/>
      <c r="V42" s="224"/>
      <c r="AA42" s="275" t="s">
        <v>6</v>
      </c>
      <c r="AB42" s="276"/>
      <c r="AC42" s="276"/>
      <c r="AD42" s="276"/>
      <c r="AE42" s="276"/>
      <c r="AF42" s="276"/>
      <c r="AG42" s="276"/>
      <c r="AH42" s="276"/>
      <c r="AI42" s="276"/>
      <c r="AJ42" s="276"/>
      <c r="AK42" s="276"/>
      <c r="AL42" s="276"/>
      <c r="AM42" s="276"/>
      <c r="AN42" s="309"/>
    </row>
    <row r="43" spans="1:40" ht="18" customHeight="1" x14ac:dyDescent="0.2">
      <c r="D43" s="278" t="str">
        <f>IF(入力シート!$E$21="","","助成対象事業者："&amp;入力シート!$E$21)</f>
        <v/>
      </c>
      <c r="E43" s="279"/>
      <c r="F43" s="279"/>
      <c r="G43" s="279"/>
      <c r="H43" s="279"/>
      <c r="I43" s="279"/>
      <c r="J43" s="279"/>
      <c r="K43" s="279"/>
      <c r="L43" s="279"/>
      <c r="M43" s="279"/>
      <c r="N43" s="279"/>
      <c r="O43" s="279"/>
      <c r="P43" s="279"/>
      <c r="Q43" s="278"/>
      <c r="R43" s="279"/>
      <c r="S43" s="279"/>
      <c r="T43" s="279"/>
      <c r="U43" s="279"/>
      <c r="V43" s="279"/>
      <c r="AA43" s="278" t="str">
        <f>IF(入力シート!$E$21="","","助成対象事業者："&amp;入力シート!$E$21)</f>
        <v/>
      </c>
      <c r="AB43" s="279"/>
      <c r="AC43" s="279"/>
      <c r="AD43" s="279"/>
      <c r="AE43" s="279"/>
      <c r="AF43" s="279"/>
      <c r="AG43" s="279"/>
      <c r="AH43" s="279"/>
      <c r="AI43" s="279"/>
      <c r="AJ43" s="279"/>
      <c r="AK43" s="279"/>
      <c r="AL43" s="279"/>
      <c r="AM43" s="279"/>
      <c r="AN43" s="278"/>
    </row>
    <row r="44" spans="1:40" ht="18" customHeight="1" x14ac:dyDescent="0.2">
      <c r="D44" s="278" t="str">
        <f>IF(入力シート!$E$35="","","共同申請者："&amp;入力シート!$E$35)</f>
        <v/>
      </c>
      <c r="E44" s="279"/>
      <c r="F44" s="279"/>
      <c r="G44" s="279"/>
      <c r="H44" s="279"/>
      <c r="I44" s="279"/>
      <c r="J44" s="279"/>
      <c r="K44" s="279"/>
      <c r="L44" s="279"/>
      <c r="M44" s="279"/>
      <c r="N44" s="279"/>
      <c r="O44" s="279"/>
      <c r="P44" s="279"/>
      <c r="Q44" s="278"/>
      <c r="R44" s="279"/>
      <c r="S44" s="279"/>
      <c r="T44" s="279"/>
      <c r="U44" s="279"/>
      <c r="V44" s="279"/>
      <c r="AA44" s="278" t="str">
        <f>IF(入力シート!$E$35="","","共同申請者："&amp;入力シート!$E$35)</f>
        <v/>
      </c>
      <c r="AB44" s="279"/>
      <c r="AC44" s="279"/>
      <c r="AD44" s="279"/>
      <c r="AE44" s="279"/>
      <c r="AF44" s="279"/>
      <c r="AG44" s="279"/>
      <c r="AH44" s="279"/>
      <c r="AI44" s="279"/>
      <c r="AJ44" s="279"/>
      <c r="AK44" s="279"/>
      <c r="AL44" s="279"/>
      <c r="AM44" s="279"/>
      <c r="AN44" s="278"/>
    </row>
    <row r="45" spans="1:40" ht="18" customHeight="1" x14ac:dyDescent="0.2">
      <c r="D45" s="281" t="str">
        <f>IF(入力シート!$E$49="","","手続代行者："&amp;入力シート!$E$49)</f>
        <v/>
      </c>
      <c r="E45" s="282"/>
      <c r="F45" s="282"/>
      <c r="G45" s="282"/>
      <c r="H45" s="282"/>
      <c r="I45" s="282"/>
      <c r="J45" s="282"/>
      <c r="K45" s="282"/>
      <c r="L45" s="282"/>
      <c r="M45" s="282"/>
      <c r="N45" s="282"/>
      <c r="O45" s="282"/>
      <c r="P45" s="282"/>
      <c r="Q45" s="278"/>
      <c r="R45" s="279"/>
      <c r="S45" s="279"/>
      <c r="T45" s="279"/>
      <c r="U45" s="279"/>
      <c r="V45" s="279"/>
      <c r="AA45" s="281" t="str">
        <f>IF(入力シート!$E$49="","","手続代行者："&amp;入力シート!$E$49)</f>
        <v/>
      </c>
      <c r="AB45" s="282"/>
      <c r="AC45" s="282"/>
      <c r="AD45" s="282"/>
      <c r="AE45" s="282"/>
      <c r="AF45" s="282"/>
      <c r="AG45" s="282"/>
      <c r="AH45" s="282"/>
      <c r="AI45" s="282"/>
      <c r="AJ45" s="282"/>
      <c r="AK45" s="282"/>
      <c r="AL45" s="282"/>
      <c r="AM45" s="282"/>
      <c r="AN45" s="278"/>
    </row>
    <row r="46" spans="1:40" s="225" customFormat="1" ht="12" customHeight="1" x14ac:dyDescent="0.2">
      <c r="C46" s="224"/>
      <c r="D46" s="284"/>
      <c r="E46" s="236"/>
      <c r="F46" s="236"/>
      <c r="G46" s="236"/>
      <c r="H46" s="236"/>
      <c r="I46" s="236"/>
      <c r="J46" s="236"/>
      <c r="K46" s="236"/>
      <c r="L46" s="236"/>
      <c r="M46" s="236"/>
      <c r="N46" s="236"/>
      <c r="O46" s="285"/>
      <c r="P46" s="285"/>
      <c r="Z46" s="224"/>
      <c r="AA46" s="284"/>
      <c r="AB46" s="236"/>
      <c r="AC46" s="236"/>
      <c r="AD46" s="236"/>
      <c r="AE46" s="236"/>
      <c r="AF46" s="236"/>
      <c r="AG46" s="236"/>
      <c r="AH46" s="236"/>
      <c r="AI46" s="236"/>
      <c r="AJ46" s="236"/>
      <c r="AK46" s="236"/>
      <c r="AL46" s="285"/>
      <c r="AM46" s="285"/>
    </row>
    <row r="47" spans="1:40" s="225" customFormat="1" ht="9" customHeight="1" x14ac:dyDescent="0.2">
      <c r="C47" s="224"/>
      <c r="D47" s="286"/>
      <c r="E47" s="224"/>
      <c r="F47" s="224"/>
      <c r="G47" s="224"/>
      <c r="H47" s="224"/>
      <c r="I47" s="224"/>
      <c r="J47" s="224"/>
      <c r="K47" s="224"/>
      <c r="L47" s="224"/>
      <c r="M47" s="224"/>
      <c r="N47" s="224"/>
      <c r="Z47" s="224"/>
      <c r="AA47" s="286"/>
      <c r="AB47" s="224"/>
      <c r="AC47" s="224"/>
      <c r="AD47" s="224"/>
      <c r="AE47" s="224"/>
      <c r="AF47" s="224"/>
      <c r="AG47" s="224"/>
      <c r="AH47" s="224"/>
      <c r="AI47" s="224"/>
      <c r="AJ47" s="224"/>
      <c r="AK47" s="224"/>
    </row>
    <row r="48" spans="1:40" s="225" customFormat="1" x14ac:dyDescent="0.2">
      <c r="C48" s="224"/>
      <c r="D48" s="224"/>
      <c r="E48" s="224"/>
      <c r="F48" s="224"/>
      <c r="G48" s="224"/>
      <c r="H48" s="224"/>
      <c r="I48" s="224"/>
      <c r="J48" s="224"/>
      <c r="K48" s="224"/>
      <c r="L48" s="224"/>
      <c r="M48" s="249"/>
      <c r="N48" s="249"/>
      <c r="Q48" s="226"/>
      <c r="R48" s="226"/>
      <c r="S48" s="226"/>
      <c r="Z48" s="224"/>
      <c r="AA48" s="224"/>
      <c r="AB48" s="224"/>
      <c r="AC48" s="224"/>
      <c r="AD48" s="224"/>
      <c r="AE48" s="224"/>
      <c r="AF48" s="224"/>
      <c r="AG48" s="224"/>
      <c r="AH48" s="224"/>
      <c r="AI48" s="224"/>
      <c r="AJ48" s="249"/>
      <c r="AK48" s="249"/>
      <c r="AN48" s="226"/>
    </row>
  </sheetData>
  <sheetProtection algorithmName="SHA-512" hashValue="BxolGTQkImyfylxxRsvL1m/cNC049xAE79lMJSlMJvzvNe+8WQA4UZ8j+96sjaHXwLlnV1XfrrwuE/CUisN+VA==" saltValue="amEdwP/sDSq+msK4swrFKA==" spinCount="100000" sheet="1" objects="1" scenarios="1"/>
  <protectedRanges>
    <protectedRange sqref="M13:N13" name="範囲1_1_1"/>
    <protectedRange sqref="M14:N16" name="範囲1_2_1"/>
    <protectedRange sqref="M19:N22 AJ19:AK22" name="範囲1_8_1"/>
    <protectedRange sqref="M25:N28" name="範囲1_9_1"/>
    <protectedRange sqref="AJ13:AK13" name="範囲1_1_3"/>
    <protectedRange sqref="AJ14:AK16" name="範囲1_2_3"/>
    <protectedRange sqref="AJ25:AK28" name="範囲1_9_2"/>
  </protectedRanges>
  <mergeCells count="76">
    <mergeCell ref="AC40:AD40"/>
    <mergeCell ref="AF40:AG40"/>
    <mergeCell ref="AI40:AJ40"/>
    <mergeCell ref="AA33:AM33"/>
    <mergeCell ref="AA34:AM34"/>
    <mergeCell ref="AB35:AM35"/>
    <mergeCell ref="AB38:AM38"/>
    <mergeCell ref="AC39:AD39"/>
    <mergeCell ref="AF39:AG39"/>
    <mergeCell ref="AI39:AJ39"/>
    <mergeCell ref="AB27:AC27"/>
    <mergeCell ref="AE27:AM27"/>
    <mergeCell ref="AB28:AC28"/>
    <mergeCell ref="AE28:AM28"/>
    <mergeCell ref="AA30:AM30"/>
    <mergeCell ref="AB22:AC22"/>
    <mergeCell ref="AE22:AM22"/>
    <mergeCell ref="AB25:AC25"/>
    <mergeCell ref="AE25:AM25"/>
    <mergeCell ref="AB26:AC26"/>
    <mergeCell ref="AE26:AM26"/>
    <mergeCell ref="AB19:AC19"/>
    <mergeCell ref="AE19:AM19"/>
    <mergeCell ref="AB20:AC20"/>
    <mergeCell ref="AE20:AM20"/>
    <mergeCell ref="AB21:AC21"/>
    <mergeCell ref="AE21:AM21"/>
    <mergeCell ref="AB14:AC14"/>
    <mergeCell ref="AE14:AM14"/>
    <mergeCell ref="AB15:AC15"/>
    <mergeCell ref="AE15:AM15"/>
    <mergeCell ref="AB16:AC16"/>
    <mergeCell ref="AE16:AM16"/>
    <mergeCell ref="Y3:Z3"/>
    <mergeCell ref="AH6:AN6"/>
    <mergeCell ref="AG8:AH8"/>
    <mergeCell ref="AB13:AC13"/>
    <mergeCell ref="AE13:AM13"/>
    <mergeCell ref="B3:C3"/>
    <mergeCell ref="K6:Q6"/>
    <mergeCell ref="D30:P30"/>
    <mergeCell ref="D33:P33"/>
    <mergeCell ref="E35:P35"/>
    <mergeCell ref="D34:P34"/>
    <mergeCell ref="J8:K8"/>
    <mergeCell ref="H16:P16"/>
    <mergeCell ref="E19:F19"/>
    <mergeCell ref="H19:P19"/>
    <mergeCell ref="E20:F20"/>
    <mergeCell ref="E25:F25"/>
    <mergeCell ref="H25:P25"/>
    <mergeCell ref="E13:F13"/>
    <mergeCell ref="H13:P13"/>
    <mergeCell ref="E14:F14"/>
    <mergeCell ref="E38:P38"/>
    <mergeCell ref="F39:G39"/>
    <mergeCell ref="I39:J39"/>
    <mergeCell ref="L39:M39"/>
    <mergeCell ref="F40:G40"/>
    <mergeCell ref="I40:J40"/>
    <mergeCell ref="L40:M40"/>
    <mergeCell ref="H14:P14"/>
    <mergeCell ref="E15:F15"/>
    <mergeCell ref="H15:P15"/>
    <mergeCell ref="E16:F16"/>
    <mergeCell ref="H20:P20"/>
    <mergeCell ref="E27:F27"/>
    <mergeCell ref="H27:P27"/>
    <mergeCell ref="E28:F28"/>
    <mergeCell ref="H28:P28"/>
    <mergeCell ref="E21:F21"/>
    <mergeCell ref="H21:P21"/>
    <mergeCell ref="E22:F22"/>
    <mergeCell ref="H22:P22"/>
    <mergeCell ref="E26:F26"/>
    <mergeCell ref="H26:P26"/>
  </mergeCells>
  <phoneticPr fontId="22"/>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7" min="1"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6"/>
  <sheetViews>
    <sheetView showGridLines="0" zoomScale="70" zoomScaleNormal="70" zoomScaleSheetLayoutView="70" workbookViewId="0">
      <selection activeCell="E36" sqref="E36:P38"/>
    </sheetView>
  </sheetViews>
  <sheetFormatPr defaultColWidth="9" defaultRowHeight="13.2" x14ac:dyDescent="0.2"/>
  <cols>
    <col min="1" max="1" width="2.6640625" style="224" customWidth="1"/>
    <col min="2" max="2" width="2.109375" style="224" customWidth="1"/>
    <col min="3" max="3" width="2.33203125" style="224" customWidth="1"/>
    <col min="4" max="4" width="25.6640625" style="224" customWidth="1"/>
    <col min="5" max="5" width="8.21875" style="224" customWidth="1"/>
    <col min="6" max="6" width="4.6640625" style="224" customWidth="1"/>
    <col min="7" max="7" width="7.44140625" style="224" customWidth="1"/>
    <col min="8" max="8" width="2.77734375" style="224" customWidth="1"/>
    <col min="9" max="14" width="4.109375" style="224" customWidth="1"/>
    <col min="15" max="15" width="3.6640625" style="225" customWidth="1"/>
    <col min="16" max="16" width="4" style="225" customWidth="1"/>
    <col min="17" max="17" width="2.33203125" style="225" customWidth="1"/>
    <col min="18" max="18" width="1" style="225" customWidth="1"/>
    <col min="19" max="19" width="7.21875" style="224" customWidth="1"/>
    <col min="20" max="21" width="9" style="224"/>
    <col min="22" max="22" width="2.6640625" style="224" customWidth="1"/>
    <col min="23" max="23" width="2.109375" style="224" customWidth="1"/>
    <col min="24" max="24" width="2.33203125" style="224" customWidth="1"/>
    <col min="25" max="25" width="25.6640625" style="224" customWidth="1"/>
    <col min="26" max="26" width="8.21875" style="224" customWidth="1"/>
    <col min="27" max="27" width="4.6640625" style="224" customWidth="1"/>
    <col min="28" max="28" width="7.44140625" style="224" customWidth="1"/>
    <col min="29" max="29" width="2.77734375" style="224" customWidth="1"/>
    <col min="30" max="35" width="4.109375" style="224" customWidth="1"/>
    <col min="36" max="36" width="3.6640625" style="225" customWidth="1"/>
    <col min="37" max="37" width="4" style="225" customWidth="1"/>
    <col min="38" max="38" width="2.33203125" style="225" customWidth="1"/>
    <col min="39" max="39" width="1" style="225" customWidth="1"/>
    <col min="40" max="16384" width="9" style="224"/>
  </cols>
  <sheetData>
    <row r="1" spans="1:39" x14ac:dyDescent="0.2">
      <c r="R1" s="226"/>
      <c r="AM1" s="226"/>
    </row>
    <row r="2" spans="1:39" x14ac:dyDescent="0.2">
      <c r="B2" s="227"/>
      <c r="C2" s="228"/>
      <c r="D2" s="229" t="s">
        <v>121</v>
      </c>
      <c r="R2" s="226"/>
      <c r="W2" s="227"/>
      <c r="X2" s="228"/>
      <c r="Y2" s="229" t="s">
        <v>121</v>
      </c>
      <c r="AM2" s="226"/>
    </row>
    <row r="3" spans="1:39" ht="13.95" customHeight="1" x14ac:dyDescent="0.2">
      <c r="B3" s="230"/>
      <c r="C3" s="231"/>
      <c r="D3" s="229" t="s">
        <v>122</v>
      </c>
      <c r="R3" s="226"/>
      <c r="W3" s="230"/>
      <c r="X3" s="231"/>
      <c r="Y3" s="229" t="s">
        <v>122</v>
      </c>
      <c r="AM3" s="226"/>
    </row>
    <row r="4" spans="1:39" x14ac:dyDescent="0.2">
      <c r="R4" s="226"/>
      <c r="AM4" s="226"/>
    </row>
    <row r="5" spans="1:39" x14ac:dyDescent="0.2">
      <c r="C5" s="232" t="s">
        <v>78</v>
      </c>
      <c r="L5" s="233" t="str">
        <f>IF(入力シート!$E$5="","年　　月　　日",入力シート!$E$5)</f>
        <v>年　　月　　日</v>
      </c>
      <c r="M5" s="233"/>
      <c r="N5" s="233"/>
      <c r="O5" s="233"/>
      <c r="P5" s="233"/>
      <c r="Q5" s="233"/>
      <c r="R5" s="233"/>
      <c r="X5" s="232" t="s">
        <v>78</v>
      </c>
      <c r="AG5" s="233">
        <v>45493</v>
      </c>
      <c r="AH5" s="233"/>
      <c r="AI5" s="233"/>
      <c r="AJ5" s="233"/>
      <c r="AK5" s="233"/>
      <c r="AL5" s="233"/>
      <c r="AM5" s="233"/>
    </row>
    <row r="6" spans="1:39" x14ac:dyDescent="0.2">
      <c r="K6" s="249"/>
      <c r="L6" s="249"/>
      <c r="M6" s="249"/>
      <c r="N6" s="249"/>
      <c r="P6" s="249"/>
      <c r="S6" s="225"/>
      <c r="AF6" s="249"/>
      <c r="AG6" s="249"/>
      <c r="AH6" s="249"/>
      <c r="AI6" s="249"/>
      <c r="AK6" s="249"/>
    </row>
    <row r="7" spans="1:39" x14ac:dyDescent="0.2">
      <c r="I7" s="226"/>
      <c r="J7" s="234"/>
      <c r="K7" s="234"/>
      <c r="L7" s="235"/>
      <c r="M7" s="235"/>
      <c r="N7" s="235"/>
      <c r="O7" s="235"/>
      <c r="P7" s="235"/>
      <c r="AD7" s="226"/>
      <c r="AE7" s="234"/>
      <c r="AF7" s="234"/>
      <c r="AG7" s="235"/>
      <c r="AH7" s="235"/>
      <c r="AI7" s="235"/>
      <c r="AJ7" s="235"/>
      <c r="AK7" s="235"/>
    </row>
    <row r="8" spans="1:39" x14ac:dyDescent="0.2">
      <c r="D8" s="236" t="s">
        <v>0</v>
      </c>
      <c r="Y8" s="236" t="s">
        <v>0</v>
      </c>
    </row>
    <row r="9" spans="1:39" x14ac:dyDescent="0.2">
      <c r="D9" s="236" t="s">
        <v>5</v>
      </c>
      <c r="Y9" s="236" t="s">
        <v>5</v>
      </c>
    </row>
    <row r="10" spans="1:39" x14ac:dyDescent="0.2">
      <c r="A10" s="237"/>
      <c r="B10" s="238"/>
      <c r="C10" s="239"/>
      <c r="D10" s="239"/>
      <c r="E10" s="239"/>
      <c r="F10" s="239"/>
      <c r="G10" s="239"/>
      <c r="H10" s="239"/>
      <c r="I10" s="239"/>
      <c r="J10" s="239"/>
      <c r="K10" s="239"/>
      <c r="L10" s="239"/>
      <c r="M10" s="238"/>
      <c r="N10" s="238"/>
      <c r="O10" s="238"/>
      <c r="P10" s="238"/>
      <c r="Q10" s="238"/>
      <c r="R10" s="238"/>
      <c r="S10" s="238"/>
      <c r="V10" s="237"/>
      <c r="W10" s="238"/>
      <c r="X10" s="239"/>
      <c r="Y10" s="239"/>
      <c r="Z10" s="239"/>
      <c r="AA10" s="239"/>
      <c r="AB10" s="239"/>
      <c r="AC10" s="239"/>
      <c r="AD10" s="239"/>
      <c r="AE10" s="239"/>
      <c r="AF10" s="239"/>
      <c r="AG10" s="239"/>
      <c r="AH10" s="238"/>
      <c r="AI10" s="238"/>
      <c r="AJ10" s="238"/>
      <c r="AK10" s="238"/>
      <c r="AL10" s="238"/>
      <c r="AM10" s="238"/>
    </row>
    <row r="11" spans="1:39" ht="15" customHeight="1" x14ac:dyDescent="0.2">
      <c r="A11" s="237"/>
      <c r="B11" s="238"/>
      <c r="C11" s="238"/>
      <c r="D11" s="238"/>
      <c r="E11" s="238"/>
      <c r="F11" s="238" t="s">
        <v>10</v>
      </c>
      <c r="G11" s="238"/>
      <c r="I11" s="237"/>
      <c r="J11" s="238"/>
      <c r="K11" s="238"/>
      <c r="L11" s="238"/>
      <c r="M11" s="238"/>
      <c r="N11" s="238"/>
      <c r="O11" s="238"/>
      <c r="P11" s="238"/>
      <c r="Q11" s="238"/>
      <c r="R11" s="240"/>
      <c r="S11" s="240"/>
      <c r="V11" s="237"/>
      <c r="W11" s="238"/>
      <c r="X11" s="238"/>
      <c r="Y11" s="238"/>
      <c r="Z11" s="238"/>
      <c r="AA11" s="238" t="s">
        <v>10</v>
      </c>
      <c r="AB11" s="238"/>
      <c r="AD11" s="237"/>
      <c r="AE11" s="238"/>
      <c r="AF11" s="238"/>
      <c r="AG11" s="238"/>
      <c r="AH11" s="238"/>
      <c r="AI11" s="238"/>
      <c r="AJ11" s="238"/>
      <c r="AK11" s="238"/>
      <c r="AL11" s="238"/>
      <c r="AM11" s="240"/>
    </row>
    <row r="12" spans="1:39" ht="15" customHeight="1" x14ac:dyDescent="0.2">
      <c r="A12" s="237"/>
      <c r="B12" s="238"/>
      <c r="C12" s="239"/>
      <c r="D12" s="239"/>
      <c r="E12" s="239"/>
      <c r="F12" s="241" t="s">
        <v>11</v>
      </c>
      <c r="G12" s="241"/>
      <c r="H12" s="238"/>
      <c r="I12" s="242" t="str">
        <f>入力シート!$E$10&amp;" "&amp;入力シート!$E$11</f>
        <v xml:space="preserve"> </v>
      </c>
      <c r="J12" s="242"/>
      <c r="K12" s="242"/>
      <c r="L12" s="242"/>
      <c r="M12" s="242"/>
      <c r="N12" s="242"/>
      <c r="O12" s="242"/>
      <c r="P12" s="242"/>
      <c r="Q12" s="242"/>
      <c r="V12" s="237"/>
      <c r="W12" s="238"/>
      <c r="X12" s="239"/>
      <c r="Y12" s="239"/>
      <c r="Z12" s="239"/>
      <c r="AA12" s="241" t="s">
        <v>11</v>
      </c>
      <c r="AB12" s="241"/>
      <c r="AC12" s="238"/>
      <c r="AD12" s="242" t="s">
        <v>153</v>
      </c>
      <c r="AE12" s="242"/>
      <c r="AF12" s="242"/>
      <c r="AG12" s="242"/>
      <c r="AH12" s="242"/>
      <c r="AI12" s="242"/>
      <c r="AJ12" s="242"/>
      <c r="AK12" s="242"/>
      <c r="AL12" s="242"/>
    </row>
    <row r="13" spans="1:39" ht="15" customHeight="1" x14ac:dyDescent="0.2">
      <c r="A13" s="237"/>
      <c r="B13" s="238"/>
      <c r="C13" s="239"/>
      <c r="D13" s="239"/>
      <c r="E13" s="239"/>
      <c r="F13" s="241" t="s">
        <v>12</v>
      </c>
      <c r="G13" s="241"/>
      <c r="H13" s="243"/>
      <c r="I13" s="244">
        <f>入力シート!$E$9</f>
        <v>0</v>
      </c>
      <c r="J13" s="244"/>
      <c r="K13" s="244"/>
      <c r="L13" s="244"/>
      <c r="M13" s="244"/>
      <c r="N13" s="244"/>
      <c r="O13" s="244"/>
      <c r="P13" s="244"/>
      <c r="Q13" s="244"/>
      <c r="V13" s="237"/>
      <c r="W13" s="238"/>
      <c r="X13" s="239"/>
      <c r="Y13" s="239"/>
      <c r="Z13" s="239"/>
      <c r="AA13" s="241" t="s">
        <v>12</v>
      </c>
      <c r="AB13" s="241"/>
      <c r="AC13" s="243"/>
      <c r="AD13" s="244" t="s">
        <v>149</v>
      </c>
      <c r="AE13" s="244"/>
      <c r="AF13" s="244"/>
      <c r="AG13" s="244"/>
      <c r="AH13" s="244"/>
      <c r="AI13" s="244"/>
      <c r="AJ13" s="244"/>
      <c r="AK13" s="244"/>
      <c r="AL13" s="244"/>
    </row>
    <row r="14" spans="1:39" ht="15" customHeight="1" x14ac:dyDescent="0.2">
      <c r="A14" s="237"/>
      <c r="B14" s="238"/>
      <c r="C14" s="239"/>
      <c r="D14" s="239"/>
      <c r="E14" s="239"/>
      <c r="F14" s="241" t="s">
        <v>13</v>
      </c>
      <c r="G14" s="241"/>
      <c r="H14" s="243"/>
      <c r="I14" s="245" t="str">
        <f>入力シート!$E$12&amp;" "&amp;入力シート!$E$14</f>
        <v xml:space="preserve"> </v>
      </c>
      <c r="J14" s="245"/>
      <c r="K14" s="245"/>
      <c r="L14" s="245"/>
      <c r="M14" s="245"/>
      <c r="N14" s="245"/>
      <c r="O14" s="245"/>
      <c r="P14" s="245"/>
      <c r="Q14" s="245"/>
      <c r="V14" s="237"/>
      <c r="W14" s="238"/>
      <c r="X14" s="239"/>
      <c r="Y14" s="239"/>
      <c r="Z14" s="239"/>
      <c r="AA14" s="241" t="s">
        <v>13</v>
      </c>
      <c r="AB14" s="241"/>
      <c r="AC14" s="243"/>
      <c r="AD14" s="244" t="s">
        <v>154</v>
      </c>
      <c r="AE14" s="244"/>
      <c r="AF14" s="244"/>
      <c r="AG14" s="244"/>
      <c r="AH14" s="244"/>
      <c r="AI14" s="244"/>
      <c r="AJ14" s="244"/>
      <c r="AK14" s="244"/>
      <c r="AL14" s="244"/>
    </row>
    <row r="15" spans="1:39" ht="15" customHeight="1" x14ac:dyDescent="0.2">
      <c r="A15" s="237"/>
      <c r="B15" s="238"/>
      <c r="C15" s="239"/>
      <c r="D15" s="239"/>
      <c r="E15" s="239"/>
      <c r="F15" s="241" t="s">
        <v>14</v>
      </c>
      <c r="G15" s="241"/>
      <c r="H15" s="238"/>
      <c r="I15" s="246" t="str">
        <f>入力シート!$E$15&amp;" "&amp;入力シート!$E$17</f>
        <v xml:space="preserve"> </v>
      </c>
      <c r="J15" s="246"/>
      <c r="K15" s="246"/>
      <c r="L15" s="246"/>
      <c r="M15" s="246"/>
      <c r="N15" s="246"/>
      <c r="O15" s="246"/>
      <c r="P15" s="246"/>
      <c r="Q15" s="246"/>
      <c r="V15" s="237"/>
      <c r="W15" s="238"/>
      <c r="X15" s="239"/>
      <c r="Y15" s="239"/>
      <c r="Z15" s="239"/>
      <c r="AA15" s="241" t="s">
        <v>14</v>
      </c>
      <c r="AB15" s="241"/>
      <c r="AC15" s="238"/>
      <c r="AD15" s="242" t="s">
        <v>155</v>
      </c>
      <c r="AE15" s="242"/>
      <c r="AF15" s="242"/>
      <c r="AG15" s="242"/>
      <c r="AH15" s="242"/>
      <c r="AI15" s="242"/>
      <c r="AJ15" s="242"/>
      <c r="AK15" s="242"/>
      <c r="AL15" s="242"/>
    </row>
    <row r="16" spans="1:39" ht="15" customHeight="1" x14ac:dyDescent="0.2">
      <c r="A16" s="237"/>
      <c r="B16" s="238"/>
      <c r="C16" s="239"/>
      <c r="D16" s="239"/>
      <c r="E16" s="239"/>
      <c r="F16" s="238"/>
      <c r="G16" s="238"/>
      <c r="H16" s="238"/>
      <c r="I16" s="238"/>
      <c r="J16" s="247"/>
      <c r="K16" s="238"/>
      <c r="L16" s="238"/>
      <c r="M16" s="238"/>
      <c r="N16" s="238"/>
      <c r="O16" s="238"/>
      <c r="P16" s="248"/>
      <c r="Q16" s="248"/>
      <c r="V16" s="237"/>
      <c r="W16" s="238"/>
      <c r="X16" s="239"/>
      <c r="Y16" s="239"/>
      <c r="Z16" s="239"/>
      <c r="AA16" s="238"/>
      <c r="AB16" s="238"/>
      <c r="AC16" s="238"/>
      <c r="AD16" s="238"/>
      <c r="AE16" s="247"/>
      <c r="AF16" s="238"/>
      <c r="AG16" s="238"/>
      <c r="AH16" s="238"/>
      <c r="AI16" s="238"/>
      <c r="AJ16" s="238"/>
      <c r="AK16" s="248"/>
      <c r="AL16" s="248"/>
    </row>
    <row r="17" spans="1:39" ht="15" customHeight="1" x14ac:dyDescent="0.2">
      <c r="A17" s="237"/>
      <c r="B17" s="238"/>
      <c r="C17" s="238"/>
      <c r="D17" s="238"/>
      <c r="E17" s="238"/>
      <c r="F17" s="238" t="s">
        <v>16</v>
      </c>
      <c r="G17" s="237"/>
      <c r="H17" s="238"/>
      <c r="I17" s="238"/>
      <c r="J17" s="238"/>
      <c r="K17" s="238"/>
      <c r="L17" s="238"/>
      <c r="M17" s="238"/>
      <c r="N17" s="238"/>
      <c r="O17" s="238"/>
      <c r="P17" s="240"/>
      <c r="Q17" s="240"/>
      <c r="V17" s="237"/>
      <c r="W17" s="238"/>
      <c r="X17" s="238"/>
      <c r="Y17" s="238"/>
      <c r="Z17" s="238"/>
      <c r="AA17" s="238" t="s">
        <v>16</v>
      </c>
      <c r="AB17" s="237"/>
      <c r="AC17" s="238"/>
      <c r="AD17" s="238"/>
      <c r="AE17" s="238"/>
      <c r="AF17" s="238"/>
      <c r="AG17" s="238"/>
      <c r="AH17" s="238"/>
      <c r="AI17" s="238"/>
      <c r="AJ17" s="238"/>
      <c r="AK17" s="240"/>
      <c r="AL17" s="240"/>
    </row>
    <row r="18" spans="1:39" ht="15" customHeight="1" x14ac:dyDescent="0.2">
      <c r="A18" s="237"/>
      <c r="B18" s="238"/>
      <c r="C18" s="239"/>
      <c r="D18" s="239"/>
      <c r="E18" s="239"/>
      <c r="F18" s="241" t="s">
        <v>11</v>
      </c>
      <c r="G18" s="241"/>
      <c r="H18" s="238"/>
      <c r="I18" s="242" t="str">
        <f>入力シート!$E$24&amp;" "&amp;入力シート!$E$25</f>
        <v xml:space="preserve"> </v>
      </c>
      <c r="J18" s="242"/>
      <c r="K18" s="242"/>
      <c r="L18" s="242"/>
      <c r="M18" s="242"/>
      <c r="N18" s="242"/>
      <c r="O18" s="242"/>
      <c r="P18" s="242"/>
      <c r="Q18" s="242"/>
      <c r="V18" s="237"/>
      <c r="W18" s="238"/>
      <c r="X18" s="239"/>
      <c r="Y18" s="239"/>
      <c r="Z18" s="239"/>
      <c r="AA18" s="241" t="s">
        <v>11</v>
      </c>
      <c r="AB18" s="241"/>
      <c r="AC18" s="238"/>
      <c r="AD18" s="242" t="str">
        <f>入力シート!$E$24&amp;" "&amp;入力シート!$E$25</f>
        <v xml:space="preserve"> </v>
      </c>
      <c r="AE18" s="242"/>
      <c r="AF18" s="242"/>
      <c r="AG18" s="242"/>
      <c r="AH18" s="242"/>
      <c r="AI18" s="242"/>
      <c r="AJ18" s="242"/>
      <c r="AK18" s="242"/>
      <c r="AL18" s="242"/>
    </row>
    <row r="19" spans="1:39" ht="15" customHeight="1" x14ac:dyDescent="0.2">
      <c r="A19" s="237"/>
      <c r="B19" s="238"/>
      <c r="C19" s="239"/>
      <c r="D19" s="239"/>
      <c r="E19" s="239"/>
      <c r="F19" s="241" t="s">
        <v>12</v>
      </c>
      <c r="G19" s="241"/>
      <c r="H19" s="243"/>
      <c r="I19" s="244">
        <f>入力シート!$E$23</f>
        <v>0</v>
      </c>
      <c r="J19" s="244"/>
      <c r="K19" s="244"/>
      <c r="L19" s="244"/>
      <c r="M19" s="244"/>
      <c r="N19" s="244"/>
      <c r="O19" s="244"/>
      <c r="P19" s="244"/>
      <c r="Q19" s="244"/>
      <c r="V19" s="237"/>
      <c r="W19" s="238"/>
      <c r="X19" s="239"/>
      <c r="Y19" s="239"/>
      <c r="Z19" s="239"/>
      <c r="AA19" s="241" t="s">
        <v>12</v>
      </c>
      <c r="AB19" s="241"/>
      <c r="AC19" s="243"/>
      <c r="AD19" s="244">
        <f>入力シート!$E$23</f>
        <v>0</v>
      </c>
      <c r="AE19" s="244"/>
      <c r="AF19" s="244"/>
      <c r="AG19" s="244"/>
      <c r="AH19" s="244"/>
      <c r="AI19" s="244"/>
      <c r="AJ19" s="244"/>
      <c r="AK19" s="244"/>
      <c r="AL19" s="244"/>
    </row>
    <row r="20" spans="1:39" ht="15" customHeight="1" x14ac:dyDescent="0.2">
      <c r="A20" s="237"/>
      <c r="B20" s="238"/>
      <c r="C20" s="239"/>
      <c r="D20" s="239"/>
      <c r="E20" s="239"/>
      <c r="F20" s="241" t="s">
        <v>13</v>
      </c>
      <c r="G20" s="241"/>
      <c r="H20" s="243"/>
      <c r="I20" s="245" t="str">
        <f>入力シート!$E$26&amp;" "&amp;入力シート!$E$28</f>
        <v xml:space="preserve"> </v>
      </c>
      <c r="J20" s="245"/>
      <c r="K20" s="245"/>
      <c r="L20" s="245"/>
      <c r="M20" s="245"/>
      <c r="N20" s="245"/>
      <c r="O20" s="245"/>
      <c r="P20" s="245"/>
      <c r="Q20" s="245"/>
      <c r="V20" s="237"/>
      <c r="W20" s="238"/>
      <c r="X20" s="239"/>
      <c r="Y20" s="239"/>
      <c r="Z20" s="239"/>
      <c r="AA20" s="241" t="s">
        <v>13</v>
      </c>
      <c r="AB20" s="241"/>
      <c r="AC20" s="243"/>
      <c r="AD20" s="245" t="str">
        <f>入力シート!$E$26&amp;" "&amp;入力シート!$E$28</f>
        <v xml:space="preserve"> </v>
      </c>
      <c r="AE20" s="245"/>
      <c r="AF20" s="245"/>
      <c r="AG20" s="245"/>
      <c r="AH20" s="245"/>
      <c r="AI20" s="245"/>
      <c r="AJ20" s="245"/>
      <c r="AK20" s="245"/>
      <c r="AL20" s="245"/>
    </row>
    <row r="21" spans="1:39" ht="15" customHeight="1" x14ac:dyDescent="0.2">
      <c r="A21" s="237"/>
      <c r="B21" s="238"/>
      <c r="C21" s="239"/>
      <c r="D21" s="239"/>
      <c r="E21" s="239"/>
      <c r="F21" s="241" t="s">
        <v>14</v>
      </c>
      <c r="G21" s="241"/>
      <c r="H21" s="238"/>
      <c r="I21" s="246" t="str">
        <f>入力シート!$E$29&amp;" "&amp;入力シート!$E$31</f>
        <v xml:space="preserve"> </v>
      </c>
      <c r="J21" s="246"/>
      <c r="K21" s="246"/>
      <c r="L21" s="246"/>
      <c r="M21" s="246"/>
      <c r="N21" s="246"/>
      <c r="O21" s="246"/>
      <c r="P21" s="246"/>
      <c r="Q21" s="246"/>
      <c r="V21" s="237"/>
      <c r="W21" s="238"/>
      <c r="X21" s="239"/>
      <c r="Y21" s="239"/>
      <c r="Z21" s="239"/>
      <c r="AA21" s="241" t="s">
        <v>14</v>
      </c>
      <c r="AB21" s="241"/>
      <c r="AC21" s="238"/>
      <c r="AD21" s="246" t="str">
        <f>入力シート!$E$29&amp;" "&amp;入力シート!$E$31</f>
        <v xml:space="preserve"> </v>
      </c>
      <c r="AE21" s="246"/>
      <c r="AF21" s="246"/>
      <c r="AG21" s="246"/>
      <c r="AH21" s="246"/>
      <c r="AI21" s="246"/>
      <c r="AJ21" s="246"/>
      <c r="AK21" s="246"/>
      <c r="AL21" s="246"/>
    </row>
    <row r="22" spans="1:39" x14ac:dyDescent="0.2">
      <c r="A22" s="237"/>
      <c r="B22" s="238"/>
      <c r="C22" s="239"/>
      <c r="D22" s="239"/>
      <c r="E22" s="239"/>
      <c r="F22" s="238"/>
      <c r="G22" s="238"/>
      <c r="H22" s="238"/>
      <c r="I22" s="238"/>
      <c r="J22" s="238"/>
      <c r="K22" s="238"/>
      <c r="L22" s="238"/>
      <c r="M22" s="238"/>
      <c r="N22" s="238"/>
      <c r="O22" s="238"/>
      <c r="P22" s="248"/>
      <c r="Q22" s="248"/>
      <c r="V22" s="237"/>
      <c r="W22" s="238"/>
      <c r="X22" s="239"/>
      <c r="Y22" s="239"/>
      <c r="Z22" s="239"/>
      <c r="AA22" s="238"/>
      <c r="AB22" s="238"/>
      <c r="AC22" s="238"/>
      <c r="AD22" s="238"/>
      <c r="AE22" s="238"/>
      <c r="AF22" s="238"/>
      <c r="AG22" s="238"/>
      <c r="AH22" s="238"/>
      <c r="AI22" s="238"/>
      <c r="AJ22" s="238"/>
      <c r="AK22" s="248"/>
      <c r="AL22" s="248"/>
    </row>
    <row r="23" spans="1:39" ht="15" customHeight="1" x14ac:dyDescent="0.2">
      <c r="A23" s="237"/>
      <c r="B23" s="238"/>
      <c r="C23" s="238"/>
      <c r="D23" s="238"/>
      <c r="E23" s="238"/>
      <c r="F23" s="238" t="s">
        <v>17</v>
      </c>
      <c r="G23" s="237"/>
      <c r="H23" s="238"/>
      <c r="I23" s="238"/>
      <c r="J23" s="238"/>
      <c r="K23" s="238"/>
      <c r="L23" s="238"/>
      <c r="M23" s="238"/>
      <c r="N23" s="238"/>
      <c r="O23" s="238"/>
      <c r="P23" s="240"/>
      <c r="Q23" s="240"/>
      <c r="V23" s="237"/>
      <c r="W23" s="238"/>
      <c r="X23" s="238"/>
      <c r="Y23" s="238"/>
      <c r="Z23" s="238"/>
      <c r="AA23" s="238" t="s">
        <v>17</v>
      </c>
      <c r="AB23" s="237"/>
      <c r="AC23" s="238"/>
      <c r="AD23" s="238"/>
      <c r="AE23" s="238"/>
      <c r="AF23" s="238"/>
      <c r="AG23" s="238"/>
      <c r="AH23" s="238"/>
      <c r="AI23" s="238"/>
      <c r="AJ23" s="238"/>
      <c r="AK23" s="240"/>
      <c r="AL23" s="240"/>
    </row>
    <row r="24" spans="1:39" ht="15" customHeight="1" x14ac:dyDescent="0.2">
      <c r="A24" s="237"/>
      <c r="B24" s="238"/>
      <c r="C24" s="239"/>
      <c r="D24" s="239"/>
      <c r="E24" s="239"/>
      <c r="F24" s="241" t="s">
        <v>11</v>
      </c>
      <c r="G24" s="241"/>
      <c r="H24" s="238"/>
      <c r="I24" s="242" t="str">
        <f>入力シート!$E$38&amp;" "&amp;入力シート!$E$39</f>
        <v xml:space="preserve"> </v>
      </c>
      <c r="J24" s="242"/>
      <c r="K24" s="242"/>
      <c r="L24" s="242"/>
      <c r="M24" s="242"/>
      <c r="N24" s="242"/>
      <c r="O24" s="242"/>
      <c r="P24" s="242"/>
      <c r="Q24" s="242"/>
      <c r="V24" s="237"/>
      <c r="W24" s="238"/>
      <c r="X24" s="239"/>
      <c r="Y24" s="239"/>
      <c r="Z24" s="239"/>
      <c r="AA24" s="241" t="s">
        <v>11</v>
      </c>
      <c r="AB24" s="241"/>
      <c r="AC24" s="238"/>
      <c r="AD24" s="242" t="s">
        <v>153</v>
      </c>
      <c r="AE24" s="242"/>
      <c r="AF24" s="242"/>
      <c r="AG24" s="242"/>
      <c r="AH24" s="242"/>
      <c r="AI24" s="242"/>
      <c r="AJ24" s="242"/>
      <c r="AK24" s="242"/>
      <c r="AL24" s="242"/>
    </row>
    <row r="25" spans="1:39" ht="15" customHeight="1" x14ac:dyDescent="0.2">
      <c r="A25" s="237"/>
      <c r="B25" s="238"/>
      <c r="C25" s="239"/>
      <c r="D25" s="239"/>
      <c r="E25" s="239"/>
      <c r="F25" s="241" t="s">
        <v>12</v>
      </c>
      <c r="G25" s="241"/>
      <c r="H25" s="243"/>
      <c r="I25" s="244">
        <f>入力シート!$E$37</f>
        <v>0</v>
      </c>
      <c r="J25" s="244"/>
      <c r="K25" s="244"/>
      <c r="L25" s="244"/>
      <c r="M25" s="244"/>
      <c r="N25" s="244"/>
      <c r="O25" s="244"/>
      <c r="P25" s="244"/>
      <c r="Q25" s="244"/>
      <c r="V25" s="237"/>
      <c r="W25" s="238"/>
      <c r="X25" s="239"/>
      <c r="Y25" s="239"/>
      <c r="Z25" s="239"/>
      <c r="AA25" s="241" t="s">
        <v>12</v>
      </c>
      <c r="AB25" s="241"/>
      <c r="AC25" s="243"/>
      <c r="AD25" s="244" t="s">
        <v>149</v>
      </c>
      <c r="AE25" s="244"/>
      <c r="AF25" s="244"/>
      <c r="AG25" s="244"/>
      <c r="AH25" s="244"/>
      <c r="AI25" s="244"/>
      <c r="AJ25" s="244"/>
      <c r="AK25" s="244"/>
      <c r="AL25" s="244"/>
    </row>
    <row r="26" spans="1:39" ht="15" customHeight="1" x14ac:dyDescent="0.2">
      <c r="A26" s="237"/>
      <c r="B26" s="238"/>
      <c r="C26" s="239"/>
      <c r="D26" s="239"/>
      <c r="E26" s="239"/>
      <c r="F26" s="241" t="s">
        <v>13</v>
      </c>
      <c r="G26" s="241"/>
      <c r="H26" s="243"/>
      <c r="I26" s="245" t="str">
        <f>入力シート!$E$40&amp;" "&amp;入力シート!$E$42</f>
        <v xml:space="preserve"> </v>
      </c>
      <c r="J26" s="245"/>
      <c r="K26" s="245"/>
      <c r="L26" s="245"/>
      <c r="M26" s="245"/>
      <c r="N26" s="245"/>
      <c r="O26" s="245"/>
      <c r="P26" s="245"/>
      <c r="Q26" s="245"/>
      <c r="V26" s="237"/>
      <c r="W26" s="238"/>
      <c r="X26" s="239"/>
      <c r="Y26" s="239"/>
      <c r="Z26" s="239"/>
      <c r="AA26" s="241" t="s">
        <v>13</v>
      </c>
      <c r="AB26" s="241"/>
      <c r="AC26" s="243"/>
      <c r="AD26" s="244" t="s">
        <v>154</v>
      </c>
      <c r="AE26" s="244"/>
      <c r="AF26" s="244"/>
      <c r="AG26" s="244"/>
      <c r="AH26" s="244"/>
      <c r="AI26" s="244"/>
      <c r="AJ26" s="244"/>
      <c r="AK26" s="244"/>
      <c r="AL26" s="244"/>
    </row>
    <row r="27" spans="1:39" ht="15" customHeight="1" x14ac:dyDescent="0.2">
      <c r="A27" s="237"/>
      <c r="B27" s="238"/>
      <c r="C27" s="239"/>
      <c r="D27" s="239"/>
      <c r="E27" s="239"/>
      <c r="F27" s="241" t="s">
        <v>14</v>
      </c>
      <c r="G27" s="241"/>
      <c r="H27" s="238"/>
      <c r="I27" s="246" t="str">
        <f>入力シート!$E$43&amp;" "&amp;入力シート!$E$45</f>
        <v xml:space="preserve"> </v>
      </c>
      <c r="J27" s="246"/>
      <c r="K27" s="246"/>
      <c r="L27" s="246"/>
      <c r="M27" s="246"/>
      <c r="N27" s="246"/>
      <c r="O27" s="246"/>
      <c r="P27" s="246"/>
      <c r="Q27" s="246"/>
      <c r="V27" s="237"/>
      <c r="W27" s="238"/>
      <c r="X27" s="239"/>
      <c r="Y27" s="239"/>
      <c r="Z27" s="239"/>
      <c r="AA27" s="241" t="s">
        <v>14</v>
      </c>
      <c r="AB27" s="241"/>
      <c r="AC27" s="238"/>
      <c r="AD27" s="242" t="s">
        <v>155</v>
      </c>
      <c r="AE27" s="242"/>
      <c r="AF27" s="242"/>
      <c r="AG27" s="242"/>
      <c r="AH27" s="242"/>
      <c r="AI27" s="242"/>
      <c r="AJ27" s="242"/>
      <c r="AK27" s="242"/>
      <c r="AL27" s="242"/>
    </row>
    <row r="29" spans="1:39" ht="25.8" x14ac:dyDescent="0.2">
      <c r="D29" s="250" t="s">
        <v>79</v>
      </c>
      <c r="E29" s="250"/>
      <c r="F29" s="250"/>
      <c r="G29" s="250"/>
      <c r="H29" s="250"/>
      <c r="I29" s="250"/>
      <c r="J29" s="250"/>
      <c r="K29" s="250"/>
      <c r="L29" s="250"/>
      <c r="M29" s="250"/>
      <c r="N29" s="250"/>
      <c r="O29" s="250"/>
      <c r="P29" s="250"/>
      <c r="Y29" s="250" t="s">
        <v>79</v>
      </c>
      <c r="Z29" s="250"/>
      <c r="AA29" s="250"/>
      <c r="AB29" s="250"/>
      <c r="AC29" s="250"/>
      <c r="AD29" s="250"/>
      <c r="AE29" s="250"/>
      <c r="AF29" s="250"/>
      <c r="AG29" s="250"/>
      <c r="AH29" s="250"/>
      <c r="AI29" s="250"/>
      <c r="AJ29" s="250"/>
      <c r="AK29" s="250"/>
    </row>
    <row r="31" spans="1:39" ht="54" customHeight="1" x14ac:dyDescent="0.2">
      <c r="D31" s="252" t="str">
        <f>IF(入力シート!D55="","　令和　年　月　日付　都環公地温第　　号をもって交付決定した事業について、中小規模事業所のゼロエミッションビル化支援事業助成金交付要綱（令和6年4月15日付6都環公地温第552号）第22条第１項の規定に基づき、助成事業の廃止を申請します。","　"&amp;入力シート!D61&amp;"付"&amp;入力シート!D60&amp;"をもって交付決定した事業について、W35中小規模事業所のゼロエミッションビル化支援事業助成金交付要綱（令和6年4月15日付6都環公地温第552号）第22条第１項の規定に基づき、助成事業の廃止を申請します。")</f>
        <v>　令和　年　月　日付　都環公地温第　　号をもって交付決定した事業について、中小規模事業所のゼロエミッションビル化支援事業助成金交付要綱（令和6年4月15日付6都環公地温第552号）第22条第１項の規定に基づき、助成事業の廃止を申請します。</v>
      </c>
      <c r="E31" s="252"/>
      <c r="F31" s="252"/>
      <c r="G31" s="252"/>
      <c r="H31" s="252"/>
      <c r="I31" s="252"/>
      <c r="J31" s="252"/>
      <c r="K31" s="252"/>
      <c r="L31" s="252"/>
      <c r="M31" s="252"/>
      <c r="N31" s="252"/>
      <c r="O31" s="252"/>
      <c r="P31" s="252"/>
      <c r="Y31" s="252" t="str">
        <f>IF(入力シート!Y55="","　令和　年　月　日付　都環公地温第　　号をもって交付決定した事業について、中小規模事業所のゼロエミッションビル化支援事業助成金交付要綱（令和●年●月●日付●都環公地温第●号）第22条第１項の規定に基づき、助成事業の廃止を申請します。","　"&amp;入力シート!Y61&amp;"付"&amp;入力シート!Y60&amp;"をもって交付決定した事業について、中小規模事業所のゼロエミッションビル化支援事業助成金交付要綱（令和●年●月●日付●都環公地温第●号）第22条第１項の規定に基づき、助成事業の廃止を申請します。")</f>
        <v>　付をもって交付決定した事業について、中小規模事業所のゼロエミッションビル化支援事業助成金交付要綱（令和●年●月●日付●都環公地温第●号）第22条第１項の規定に基づき、助成事業の廃止を申請します。</v>
      </c>
      <c r="Z31" s="252"/>
      <c r="AA31" s="252"/>
      <c r="AB31" s="252"/>
      <c r="AC31" s="252"/>
      <c r="AD31" s="252"/>
      <c r="AE31" s="252"/>
      <c r="AF31" s="252"/>
      <c r="AG31" s="252"/>
      <c r="AH31" s="252"/>
      <c r="AI31" s="252"/>
      <c r="AJ31" s="252"/>
      <c r="AK31" s="252"/>
    </row>
    <row r="32" spans="1:39" ht="27" customHeight="1" x14ac:dyDescent="0.2">
      <c r="A32" s="237"/>
      <c r="C32" s="238"/>
      <c r="D32" s="253" t="s">
        <v>18</v>
      </c>
      <c r="E32" s="253"/>
      <c r="F32" s="253"/>
      <c r="G32" s="253"/>
      <c r="H32" s="253"/>
      <c r="I32" s="253"/>
      <c r="J32" s="253"/>
      <c r="K32" s="253"/>
      <c r="L32" s="253"/>
      <c r="M32" s="253"/>
      <c r="N32" s="253"/>
      <c r="O32" s="253"/>
      <c r="P32" s="253"/>
      <c r="Q32" s="238"/>
      <c r="R32" s="238"/>
      <c r="S32" s="238"/>
      <c r="V32" s="237"/>
      <c r="X32" s="238"/>
      <c r="Y32" s="253" t="s">
        <v>18</v>
      </c>
      <c r="Z32" s="253"/>
      <c r="AA32" s="253"/>
      <c r="AB32" s="253"/>
      <c r="AC32" s="253"/>
      <c r="AD32" s="253"/>
      <c r="AE32" s="253"/>
      <c r="AF32" s="253"/>
      <c r="AG32" s="253"/>
      <c r="AH32" s="253"/>
      <c r="AI32" s="253"/>
      <c r="AJ32" s="253"/>
      <c r="AK32" s="253"/>
      <c r="AL32" s="238"/>
      <c r="AM32" s="238"/>
    </row>
    <row r="33" spans="3:39" ht="30" customHeight="1" x14ac:dyDescent="0.2">
      <c r="D33" s="254" t="s">
        <v>3</v>
      </c>
      <c r="E33" s="290">
        <f>入力シート!$D$57</f>
        <v>0</v>
      </c>
      <c r="F33" s="291"/>
      <c r="G33" s="291"/>
      <c r="H33" s="291"/>
      <c r="I33" s="291"/>
      <c r="J33" s="291"/>
      <c r="K33" s="291"/>
      <c r="L33" s="291"/>
      <c r="M33" s="291"/>
      <c r="N33" s="291"/>
      <c r="O33" s="291"/>
      <c r="P33" s="471"/>
      <c r="Y33" s="254" t="s">
        <v>3</v>
      </c>
      <c r="Z33" s="293" t="s">
        <v>207</v>
      </c>
      <c r="AA33" s="294"/>
      <c r="AB33" s="294"/>
      <c r="AC33" s="294"/>
      <c r="AD33" s="294"/>
      <c r="AE33" s="294"/>
      <c r="AF33" s="294"/>
      <c r="AG33" s="294"/>
      <c r="AH33" s="294"/>
      <c r="AI33" s="294"/>
      <c r="AJ33" s="294"/>
      <c r="AK33" s="472"/>
    </row>
    <row r="34" spans="3:39" ht="30" customHeight="1" x14ac:dyDescent="0.2">
      <c r="D34" s="261" t="s">
        <v>1</v>
      </c>
      <c r="E34" s="290">
        <f>入力シート!$E$6</f>
        <v>0</v>
      </c>
      <c r="F34" s="313"/>
      <c r="G34" s="313"/>
      <c r="H34" s="313"/>
      <c r="I34" s="313"/>
      <c r="J34" s="313"/>
      <c r="K34" s="313"/>
      <c r="L34" s="313"/>
      <c r="M34" s="313"/>
      <c r="N34" s="313"/>
      <c r="O34" s="313"/>
      <c r="P34" s="231"/>
      <c r="Y34" s="261" t="s">
        <v>1</v>
      </c>
      <c r="Z34" s="293" t="s">
        <v>164</v>
      </c>
      <c r="AA34" s="314"/>
      <c r="AB34" s="314"/>
      <c r="AC34" s="314"/>
      <c r="AD34" s="314"/>
      <c r="AE34" s="314"/>
      <c r="AF34" s="314"/>
      <c r="AG34" s="314"/>
      <c r="AH34" s="314"/>
      <c r="AI34" s="314"/>
      <c r="AJ34" s="314"/>
      <c r="AK34" s="315"/>
    </row>
    <row r="35" spans="3:39" ht="30" customHeight="1" x14ac:dyDescent="0.2">
      <c r="D35" s="254" t="s">
        <v>7</v>
      </c>
      <c r="E35" s="295">
        <f>入力シート!$E$50</f>
        <v>0</v>
      </c>
      <c r="F35" s="313"/>
      <c r="G35" s="313"/>
      <c r="H35" s="313"/>
      <c r="I35" s="313"/>
      <c r="J35" s="313"/>
      <c r="K35" s="313"/>
      <c r="L35" s="313"/>
      <c r="M35" s="313"/>
      <c r="N35" s="313"/>
      <c r="O35" s="313"/>
      <c r="P35" s="231"/>
      <c r="S35" s="268"/>
      <c r="Y35" s="254" t="s">
        <v>7</v>
      </c>
      <c r="Z35" s="298" t="s">
        <v>187</v>
      </c>
      <c r="AA35" s="314"/>
      <c r="AB35" s="314"/>
      <c r="AC35" s="314"/>
      <c r="AD35" s="314"/>
      <c r="AE35" s="314"/>
      <c r="AF35" s="314"/>
      <c r="AG35" s="314"/>
      <c r="AH35" s="314"/>
      <c r="AI35" s="314"/>
      <c r="AJ35" s="314"/>
      <c r="AK35" s="315"/>
    </row>
    <row r="36" spans="3:39" ht="24.75" customHeight="1" x14ac:dyDescent="0.2">
      <c r="D36" s="473" t="s">
        <v>80</v>
      </c>
      <c r="E36" s="503"/>
      <c r="F36" s="504"/>
      <c r="G36" s="504"/>
      <c r="H36" s="504"/>
      <c r="I36" s="504"/>
      <c r="J36" s="504"/>
      <c r="K36" s="504"/>
      <c r="L36" s="504"/>
      <c r="M36" s="504"/>
      <c r="N36" s="504"/>
      <c r="O36" s="504"/>
      <c r="P36" s="505"/>
      <c r="Y36" s="473" t="s">
        <v>80</v>
      </c>
      <c r="Z36" s="168" t="s">
        <v>212</v>
      </c>
      <c r="AA36" s="169"/>
      <c r="AB36" s="169"/>
      <c r="AC36" s="169"/>
      <c r="AD36" s="169"/>
      <c r="AE36" s="169"/>
      <c r="AF36" s="169"/>
      <c r="AG36" s="169"/>
      <c r="AH36" s="169"/>
      <c r="AI36" s="169"/>
      <c r="AJ36" s="169"/>
      <c r="AK36" s="170"/>
    </row>
    <row r="37" spans="3:39" ht="24.75" customHeight="1" x14ac:dyDescent="0.2">
      <c r="D37" s="474"/>
      <c r="E37" s="506"/>
      <c r="F37" s="507"/>
      <c r="G37" s="507"/>
      <c r="H37" s="507"/>
      <c r="I37" s="507"/>
      <c r="J37" s="507"/>
      <c r="K37" s="507"/>
      <c r="L37" s="507"/>
      <c r="M37" s="507"/>
      <c r="N37" s="507"/>
      <c r="O37" s="507"/>
      <c r="P37" s="508"/>
      <c r="Y37" s="474"/>
      <c r="Z37" s="171"/>
      <c r="AA37" s="172"/>
      <c r="AB37" s="172"/>
      <c r="AC37" s="172"/>
      <c r="AD37" s="172"/>
      <c r="AE37" s="172"/>
      <c r="AF37" s="172"/>
      <c r="AG37" s="172"/>
      <c r="AH37" s="172"/>
      <c r="AI37" s="172"/>
      <c r="AJ37" s="172"/>
      <c r="AK37" s="173"/>
    </row>
    <row r="38" spans="3:39" s="225" customFormat="1" ht="24.75" customHeight="1" x14ac:dyDescent="0.2">
      <c r="C38" s="224"/>
      <c r="D38" s="475"/>
      <c r="E38" s="509"/>
      <c r="F38" s="510"/>
      <c r="G38" s="510"/>
      <c r="H38" s="510"/>
      <c r="I38" s="510"/>
      <c r="J38" s="510"/>
      <c r="K38" s="510"/>
      <c r="L38" s="510"/>
      <c r="M38" s="510"/>
      <c r="N38" s="510"/>
      <c r="O38" s="510"/>
      <c r="P38" s="511"/>
      <c r="S38" s="224"/>
      <c r="X38" s="224"/>
      <c r="Y38" s="475"/>
      <c r="Z38" s="174"/>
      <c r="AA38" s="175"/>
      <c r="AB38" s="175"/>
      <c r="AC38" s="175"/>
      <c r="AD38" s="175"/>
      <c r="AE38" s="175"/>
      <c r="AF38" s="175"/>
      <c r="AG38" s="175"/>
      <c r="AH38" s="175"/>
      <c r="AI38" s="175"/>
      <c r="AJ38" s="175"/>
      <c r="AK38" s="176"/>
    </row>
    <row r="39" spans="3:39" s="237" customFormat="1" ht="14.4" customHeight="1" x14ac:dyDescent="0.2">
      <c r="D39" s="272"/>
      <c r="E39" s="272"/>
      <c r="F39" s="272"/>
      <c r="G39" s="272"/>
      <c r="H39" s="272"/>
      <c r="I39" s="272"/>
      <c r="J39" s="273"/>
      <c r="K39" s="273"/>
      <c r="L39" s="273"/>
      <c r="M39" s="273"/>
      <c r="N39" s="273"/>
      <c r="O39" s="273"/>
      <c r="P39" s="273"/>
      <c r="Q39" s="274"/>
      <c r="R39" s="274"/>
      <c r="S39" s="274"/>
      <c r="Y39" s="272"/>
      <c r="Z39" s="272"/>
      <c r="AA39" s="272"/>
      <c r="AB39" s="272"/>
      <c r="AC39" s="272"/>
      <c r="AD39" s="272"/>
      <c r="AE39" s="273"/>
      <c r="AF39" s="273"/>
      <c r="AG39" s="273"/>
      <c r="AH39" s="273"/>
      <c r="AI39" s="273"/>
      <c r="AJ39" s="273"/>
      <c r="AK39" s="273"/>
      <c r="AL39" s="274"/>
      <c r="AM39" s="274"/>
    </row>
    <row r="40" spans="3:39" ht="18" customHeight="1" x14ac:dyDescent="0.2">
      <c r="D40" s="275" t="s">
        <v>6</v>
      </c>
      <c r="E40" s="276"/>
      <c r="F40" s="276"/>
      <c r="G40" s="276"/>
      <c r="H40" s="276"/>
      <c r="I40" s="276"/>
      <c r="J40" s="276"/>
      <c r="K40" s="276"/>
      <c r="L40" s="276"/>
      <c r="M40" s="276"/>
      <c r="N40" s="276"/>
      <c r="O40" s="276"/>
      <c r="P40" s="276"/>
      <c r="Q40" s="309"/>
      <c r="R40" s="224"/>
      <c r="Y40" s="275" t="s">
        <v>6</v>
      </c>
      <c r="Z40" s="276"/>
      <c r="AA40" s="276"/>
      <c r="AB40" s="276"/>
      <c r="AC40" s="276"/>
      <c r="AD40" s="276"/>
      <c r="AE40" s="276"/>
      <c r="AF40" s="276"/>
      <c r="AG40" s="276"/>
      <c r="AH40" s="276"/>
      <c r="AI40" s="276"/>
      <c r="AJ40" s="276"/>
      <c r="AK40" s="276"/>
      <c r="AL40" s="309"/>
      <c r="AM40" s="224"/>
    </row>
    <row r="41" spans="3:39" ht="18" customHeight="1" x14ac:dyDescent="0.2">
      <c r="D41" s="278" t="str">
        <f>IF(入力シート!$E$21="","","助成対象事業者："&amp;入力シート!$E$21)</f>
        <v/>
      </c>
      <c r="E41" s="279"/>
      <c r="F41" s="279"/>
      <c r="G41" s="279"/>
      <c r="H41" s="279"/>
      <c r="I41" s="279"/>
      <c r="J41" s="279"/>
      <c r="K41" s="279"/>
      <c r="L41" s="279"/>
      <c r="M41" s="279"/>
      <c r="N41" s="279"/>
      <c r="O41" s="279"/>
      <c r="P41" s="279"/>
      <c r="Q41" s="278"/>
      <c r="R41" s="279"/>
      <c r="S41" s="279"/>
      <c r="Y41" s="278" t="str">
        <f>IF(入力シート!$E$21="","","助成対象事業者："&amp;入力シート!$E$21)</f>
        <v/>
      </c>
      <c r="Z41" s="279"/>
      <c r="AA41" s="279"/>
      <c r="AB41" s="279"/>
      <c r="AC41" s="279"/>
      <c r="AD41" s="279"/>
      <c r="AE41" s="279"/>
      <c r="AF41" s="279"/>
      <c r="AG41" s="279"/>
      <c r="AH41" s="279"/>
      <c r="AI41" s="279"/>
      <c r="AJ41" s="279"/>
      <c r="AK41" s="279"/>
      <c r="AL41" s="278"/>
      <c r="AM41" s="279"/>
    </row>
    <row r="42" spans="3:39" ht="18" customHeight="1" x14ac:dyDescent="0.2">
      <c r="D42" s="278" t="str">
        <f>IF(入力シート!$E$35="","","共同申請者："&amp;入力シート!$E$35)</f>
        <v/>
      </c>
      <c r="E42" s="279"/>
      <c r="F42" s="279"/>
      <c r="G42" s="279"/>
      <c r="H42" s="279"/>
      <c r="I42" s="279"/>
      <c r="J42" s="279"/>
      <c r="K42" s="279"/>
      <c r="L42" s="279"/>
      <c r="M42" s="279"/>
      <c r="N42" s="279"/>
      <c r="O42" s="279"/>
      <c r="P42" s="279"/>
      <c r="Q42" s="278"/>
      <c r="R42" s="279"/>
      <c r="S42" s="279"/>
      <c r="Y42" s="278" t="str">
        <f>IF(入力シート!$E$35="","","共同申請者："&amp;入力シート!$E$35)</f>
        <v/>
      </c>
      <c r="Z42" s="279"/>
      <c r="AA42" s="279"/>
      <c r="AB42" s="279"/>
      <c r="AC42" s="279"/>
      <c r="AD42" s="279"/>
      <c r="AE42" s="279"/>
      <c r="AF42" s="279"/>
      <c r="AG42" s="279"/>
      <c r="AH42" s="279"/>
      <c r="AI42" s="279"/>
      <c r="AJ42" s="279"/>
      <c r="AK42" s="279"/>
      <c r="AL42" s="278"/>
      <c r="AM42" s="279"/>
    </row>
    <row r="43" spans="3:39" ht="18" customHeight="1" x14ac:dyDescent="0.2">
      <c r="D43" s="281" t="str">
        <f>IF(入力シート!$E$49="","","手続代行者："&amp;入力シート!$E$49)</f>
        <v/>
      </c>
      <c r="E43" s="282"/>
      <c r="F43" s="282"/>
      <c r="G43" s="282"/>
      <c r="H43" s="282"/>
      <c r="I43" s="282"/>
      <c r="J43" s="282"/>
      <c r="K43" s="282"/>
      <c r="L43" s="282"/>
      <c r="M43" s="282"/>
      <c r="N43" s="282"/>
      <c r="O43" s="282"/>
      <c r="P43" s="282"/>
      <c r="Q43" s="278"/>
      <c r="R43" s="279"/>
      <c r="S43" s="279"/>
      <c r="Y43" s="281" t="str">
        <f>IF(入力シート!$E$49="","","手続代行者："&amp;入力シート!$E$49)</f>
        <v/>
      </c>
      <c r="Z43" s="282"/>
      <c r="AA43" s="282"/>
      <c r="AB43" s="282"/>
      <c r="AC43" s="282"/>
      <c r="AD43" s="282"/>
      <c r="AE43" s="282"/>
      <c r="AF43" s="282"/>
      <c r="AG43" s="282"/>
      <c r="AH43" s="282"/>
      <c r="AI43" s="282"/>
      <c r="AJ43" s="282"/>
      <c r="AK43" s="282"/>
      <c r="AL43" s="278"/>
      <c r="AM43" s="279"/>
    </row>
    <row r="44" spans="3:39" s="225" customFormat="1" ht="12" customHeight="1" x14ac:dyDescent="0.2">
      <c r="C44" s="224"/>
      <c r="D44" s="284"/>
      <c r="E44" s="236"/>
      <c r="F44" s="236"/>
      <c r="G44" s="236"/>
      <c r="H44" s="236"/>
      <c r="I44" s="236"/>
      <c r="J44" s="236"/>
      <c r="K44" s="236"/>
      <c r="L44" s="236"/>
      <c r="M44" s="236"/>
      <c r="N44" s="236"/>
      <c r="O44" s="285"/>
      <c r="P44" s="285"/>
      <c r="S44" s="224"/>
      <c r="X44" s="224"/>
      <c r="Y44" s="284"/>
      <c r="Z44" s="236"/>
      <c r="AA44" s="236"/>
      <c r="AB44" s="236"/>
      <c r="AC44" s="236"/>
      <c r="AD44" s="236"/>
      <c r="AE44" s="236"/>
      <c r="AF44" s="236"/>
      <c r="AG44" s="236"/>
      <c r="AH44" s="236"/>
      <c r="AI44" s="236"/>
      <c r="AJ44" s="285"/>
      <c r="AK44" s="285"/>
    </row>
    <row r="45" spans="3:39" s="225" customFormat="1" x14ac:dyDescent="0.2">
      <c r="C45" s="224"/>
      <c r="D45" s="286"/>
      <c r="E45" s="224"/>
      <c r="F45" s="224"/>
      <c r="G45" s="224"/>
      <c r="H45" s="224"/>
      <c r="I45" s="224"/>
      <c r="J45" s="224"/>
      <c r="K45" s="224"/>
      <c r="L45" s="224"/>
      <c r="M45" s="224"/>
      <c r="N45" s="224"/>
      <c r="S45" s="224"/>
      <c r="X45" s="224"/>
      <c r="Y45" s="286"/>
      <c r="Z45" s="224"/>
      <c r="AA45" s="224"/>
      <c r="AB45" s="224"/>
      <c r="AC45" s="224"/>
      <c r="AD45" s="224"/>
      <c r="AE45" s="224"/>
      <c r="AF45" s="224"/>
      <c r="AG45" s="224"/>
      <c r="AH45" s="224"/>
      <c r="AI45" s="224"/>
    </row>
    <row r="46" spans="3:39" s="225" customFormat="1" x14ac:dyDescent="0.2">
      <c r="C46" s="224"/>
      <c r="D46" s="224"/>
      <c r="E46" s="224"/>
      <c r="F46" s="224"/>
      <c r="G46" s="224"/>
      <c r="H46" s="224"/>
      <c r="I46" s="224"/>
      <c r="J46" s="224"/>
      <c r="K46" s="224"/>
      <c r="L46" s="224"/>
      <c r="M46" s="249"/>
      <c r="N46" s="249"/>
      <c r="Q46" s="226"/>
      <c r="S46" s="224"/>
      <c r="X46" s="224"/>
      <c r="Y46" s="224"/>
      <c r="Z46" s="224"/>
      <c r="AA46" s="224"/>
      <c r="AB46" s="224"/>
      <c r="AC46" s="224"/>
      <c r="AD46" s="224"/>
      <c r="AE46" s="224"/>
      <c r="AF46" s="224"/>
      <c r="AG46" s="224"/>
      <c r="AH46" s="249"/>
      <c r="AI46" s="249"/>
      <c r="AL46" s="226"/>
    </row>
  </sheetData>
  <sheetProtection algorithmName="SHA-512" hashValue="o+Bm2aOIpdVVjHqC8Mcygk9bTh2NVZBlGHKVIFdUnB6Ps9xi9Rs9Zfw4sIoY7BQIr/PA4sJT1VtZz/4ZV37qpA==" saltValue="g85/GItm+2P5lAAYC6hQtA==" spinCount="100000" sheet="1" objects="1" scenarios="1"/>
  <protectedRanges>
    <protectedRange sqref="E39 Z39" name="範囲1"/>
    <protectedRange sqref="N12:O12" name="範囲1_1_1"/>
    <protectedRange sqref="N13:O15" name="範囲1_2_1"/>
    <protectedRange sqref="N18:O21 AI18:AJ21" name="範囲1_8_1"/>
    <protectedRange sqref="N24:O27" name="範囲1_9_1"/>
    <protectedRange sqref="AI12:AJ15" name="範囲1_3"/>
    <protectedRange sqref="AI24:AJ27" name="範囲1_4"/>
  </protectedRanges>
  <mergeCells count="64">
    <mergeCell ref="AA21:AB21"/>
    <mergeCell ref="AD21:AL21"/>
    <mergeCell ref="AA24:AB24"/>
    <mergeCell ref="AD24:AL24"/>
    <mergeCell ref="AA25:AB25"/>
    <mergeCell ref="AD25:AL25"/>
    <mergeCell ref="AA18:AB18"/>
    <mergeCell ref="AD18:AL18"/>
    <mergeCell ref="AA19:AB19"/>
    <mergeCell ref="AD19:AL19"/>
    <mergeCell ref="AA20:AB20"/>
    <mergeCell ref="AD20:AL20"/>
    <mergeCell ref="AA13:AB13"/>
    <mergeCell ref="AD13:AL13"/>
    <mergeCell ref="AA14:AB14"/>
    <mergeCell ref="AD14:AL14"/>
    <mergeCell ref="AA15:AB15"/>
    <mergeCell ref="AD15:AL15"/>
    <mergeCell ref="W2:X2"/>
    <mergeCell ref="AG5:AM5"/>
    <mergeCell ref="AE7:AF7"/>
    <mergeCell ref="AA12:AB12"/>
    <mergeCell ref="AD12:AL12"/>
    <mergeCell ref="B2:C2"/>
    <mergeCell ref="F14:G14"/>
    <mergeCell ref="I14:Q14"/>
    <mergeCell ref="F15:G15"/>
    <mergeCell ref="D36:D38"/>
    <mergeCell ref="E36:P38"/>
    <mergeCell ref="D29:P29"/>
    <mergeCell ref="D31:P31"/>
    <mergeCell ref="I15:Q15"/>
    <mergeCell ref="L5:R5"/>
    <mergeCell ref="F12:G12"/>
    <mergeCell ref="I12:Q12"/>
    <mergeCell ref="F13:G13"/>
    <mergeCell ref="I13:Q13"/>
    <mergeCell ref="J7:K7"/>
    <mergeCell ref="F18:G18"/>
    <mergeCell ref="I18:Q18"/>
    <mergeCell ref="F19:G19"/>
    <mergeCell ref="I19:Q19"/>
    <mergeCell ref="F20:G20"/>
    <mergeCell ref="I20:Q20"/>
    <mergeCell ref="F21:G21"/>
    <mergeCell ref="I21:Q21"/>
    <mergeCell ref="F24:G24"/>
    <mergeCell ref="I24:Q24"/>
    <mergeCell ref="F25:G25"/>
    <mergeCell ref="I25:Q25"/>
    <mergeCell ref="Y36:Y38"/>
    <mergeCell ref="Z36:AK38"/>
    <mergeCell ref="F26:G26"/>
    <mergeCell ref="I26:Q26"/>
    <mergeCell ref="F27:G27"/>
    <mergeCell ref="I27:Q27"/>
    <mergeCell ref="D32:P32"/>
    <mergeCell ref="AA26:AB26"/>
    <mergeCell ref="AD26:AL26"/>
    <mergeCell ref="AA27:AB27"/>
    <mergeCell ref="AD27:AL27"/>
    <mergeCell ref="Y29:AK29"/>
    <mergeCell ref="Y31:AK31"/>
    <mergeCell ref="Y32:AK32"/>
  </mergeCells>
  <phoneticPr fontId="22"/>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5"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62"/>
  <sheetViews>
    <sheetView showGridLines="0" zoomScale="70" zoomScaleNormal="70" zoomScaleSheetLayoutView="100" workbookViewId="0">
      <selection activeCell="P12" sqref="P12:X12"/>
    </sheetView>
  </sheetViews>
  <sheetFormatPr defaultRowHeight="13.2" x14ac:dyDescent="0.2"/>
  <cols>
    <col min="1" max="1" width="1.6640625" style="338" customWidth="1"/>
    <col min="2" max="2" width="1.109375" style="338" customWidth="1"/>
    <col min="3" max="3" width="5.6640625" style="338" customWidth="1"/>
    <col min="4" max="4" width="3.44140625" style="338" customWidth="1"/>
    <col min="5" max="5" width="2.6640625" style="338" customWidth="1"/>
    <col min="6" max="6" width="3.44140625" style="338" customWidth="1"/>
    <col min="7" max="7" width="2.6640625" style="338" customWidth="1"/>
    <col min="8" max="9" width="3.44140625" style="338" customWidth="1"/>
    <col min="10" max="10" width="1.21875" style="338" customWidth="1"/>
    <col min="11" max="12" width="4.109375" style="338" customWidth="1"/>
    <col min="13" max="13" width="3.44140625" style="338" customWidth="1"/>
    <col min="14" max="14" width="5.6640625" style="338" customWidth="1"/>
    <col min="15" max="16" width="3.44140625" style="338" customWidth="1"/>
    <col min="17" max="18" width="3" style="338" customWidth="1"/>
    <col min="19" max="21" width="3.44140625" style="338" customWidth="1"/>
    <col min="22" max="24" width="3.44140625" style="339" customWidth="1"/>
    <col min="25" max="25" width="3.77734375" style="339" customWidth="1"/>
    <col min="26" max="27" width="1.6640625" style="339" customWidth="1"/>
    <col min="28" max="28" width="2.109375" style="339" customWidth="1"/>
    <col min="29" max="29" width="7.21875" style="338" customWidth="1"/>
    <col min="30" max="36" width="8.88671875" style="338"/>
    <col min="37" max="37" width="1.6640625" style="338" customWidth="1"/>
    <col min="38" max="38" width="1.109375" style="338" customWidth="1"/>
    <col min="39" max="39" width="5.6640625" style="338" customWidth="1"/>
    <col min="40" max="40" width="3.44140625" style="338" customWidth="1"/>
    <col min="41" max="41" width="2.6640625" style="338" customWidth="1"/>
    <col min="42" max="42" width="3.44140625" style="338" customWidth="1"/>
    <col min="43" max="43" width="2.6640625" style="338" customWidth="1"/>
    <col min="44" max="45" width="3.44140625" style="338" customWidth="1"/>
    <col min="46" max="46" width="1.21875" style="338" customWidth="1"/>
    <col min="47" max="48" width="4.109375" style="338" customWidth="1"/>
    <col min="49" max="49" width="3.44140625" style="338" customWidth="1"/>
    <col min="50" max="50" width="5.6640625" style="338" customWidth="1"/>
    <col min="51" max="52" width="3.44140625" style="338" customWidth="1"/>
    <col min="53" max="54" width="3" style="338" customWidth="1"/>
    <col min="55" max="57" width="3.44140625" style="338" customWidth="1"/>
    <col min="58" max="60" width="3.44140625" style="339" customWidth="1"/>
    <col min="61" max="61" width="3.77734375" style="339" customWidth="1"/>
    <col min="62" max="234" width="8.88671875" style="338"/>
    <col min="235" max="235" width="2.44140625" style="338" customWidth="1"/>
    <col min="236" max="236" width="2.33203125" style="338" customWidth="1"/>
    <col min="237" max="237" width="1.109375" style="338" customWidth="1"/>
    <col min="238" max="238" width="22.6640625" style="338" customWidth="1"/>
    <col min="239" max="239" width="1.21875" style="338" customWidth="1"/>
    <col min="240" max="241" width="11.77734375" style="338" customWidth="1"/>
    <col min="242" max="242" width="1.77734375" style="338" customWidth="1"/>
    <col min="243" max="243" width="6.88671875" style="338" customWidth="1"/>
    <col min="244" max="244" width="4.44140625" style="338" customWidth="1"/>
    <col min="245" max="245" width="3.44140625" style="338" customWidth="1"/>
    <col min="246" max="246" width="0.77734375" style="338" customWidth="1"/>
    <col min="247" max="247" width="3.33203125" style="338" customWidth="1"/>
    <col min="248" max="248" width="3.44140625" style="338" customWidth="1"/>
    <col min="249" max="249" width="3" style="338" customWidth="1"/>
    <col min="250" max="250" width="3.44140625" style="338" customWidth="1"/>
    <col min="251" max="251" width="3" style="338" customWidth="1"/>
    <col min="252" max="252" width="1.88671875" style="338" customWidth="1"/>
    <col min="253" max="254" width="2.21875" style="338" customWidth="1"/>
    <col min="255" max="255" width="7.21875" style="338" customWidth="1"/>
    <col min="256" max="490" width="8.88671875" style="338"/>
    <col min="491" max="491" width="2.44140625" style="338" customWidth="1"/>
    <col min="492" max="492" width="2.33203125" style="338" customWidth="1"/>
    <col min="493" max="493" width="1.109375" style="338" customWidth="1"/>
    <col min="494" max="494" width="22.6640625" style="338" customWidth="1"/>
    <col min="495" max="495" width="1.21875" style="338" customWidth="1"/>
    <col min="496" max="497" width="11.77734375" style="338" customWidth="1"/>
    <col min="498" max="498" width="1.77734375" style="338" customWidth="1"/>
    <col min="499" max="499" width="6.88671875" style="338" customWidth="1"/>
    <col min="500" max="500" width="4.44140625" style="338" customWidth="1"/>
    <col min="501" max="501" width="3.44140625" style="338" customWidth="1"/>
    <col min="502" max="502" width="0.77734375" style="338" customWidth="1"/>
    <col min="503" max="503" width="3.33203125" style="338" customWidth="1"/>
    <col min="504" max="504" width="3.44140625" style="338" customWidth="1"/>
    <col min="505" max="505" width="3" style="338" customWidth="1"/>
    <col min="506" max="506" width="3.44140625" style="338" customWidth="1"/>
    <col min="507" max="507" width="3" style="338" customWidth="1"/>
    <col min="508" max="508" width="1.88671875" style="338" customWidth="1"/>
    <col min="509" max="510" width="2.21875" style="338" customWidth="1"/>
    <col min="511" max="511" width="7.21875" style="338" customWidth="1"/>
    <col min="512" max="746" width="8.88671875" style="338"/>
    <col min="747" max="747" width="2.44140625" style="338" customWidth="1"/>
    <col min="748" max="748" width="2.33203125" style="338" customWidth="1"/>
    <col min="749" max="749" width="1.109375" style="338" customWidth="1"/>
    <col min="750" max="750" width="22.6640625" style="338" customWidth="1"/>
    <col min="751" max="751" width="1.21875" style="338" customWidth="1"/>
    <col min="752" max="753" width="11.77734375" style="338" customWidth="1"/>
    <col min="754" max="754" width="1.77734375" style="338" customWidth="1"/>
    <col min="755" max="755" width="6.88671875" style="338" customWidth="1"/>
    <col min="756" max="756" width="4.44140625" style="338" customWidth="1"/>
    <col min="757" max="757" width="3.44140625" style="338" customWidth="1"/>
    <col min="758" max="758" width="0.77734375" style="338" customWidth="1"/>
    <col min="759" max="759" width="3.33203125" style="338" customWidth="1"/>
    <col min="760" max="760" width="3.44140625" style="338" customWidth="1"/>
    <col min="761" max="761" width="3" style="338" customWidth="1"/>
    <col min="762" max="762" width="3.44140625" style="338" customWidth="1"/>
    <col min="763" max="763" width="3" style="338" customWidth="1"/>
    <col min="764" max="764" width="1.88671875" style="338" customWidth="1"/>
    <col min="765" max="766" width="2.21875" style="338" customWidth="1"/>
    <col min="767" max="767" width="7.21875" style="338" customWidth="1"/>
    <col min="768" max="1002" width="8.88671875" style="338"/>
    <col min="1003" max="1003" width="2.44140625" style="338" customWidth="1"/>
    <col min="1004" max="1004" width="2.33203125" style="338" customWidth="1"/>
    <col min="1005" max="1005" width="1.109375" style="338" customWidth="1"/>
    <col min="1006" max="1006" width="22.6640625" style="338" customWidth="1"/>
    <col min="1007" max="1007" width="1.21875" style="338" customWidth="1"/>
    <col min="1008" max="1009" width="11.77734375" style="338" customWidth="1"/>
    <col min="1010" max="1010" width="1.77734375" style="338" customWidth="1"/>
    <col min="1011" max="1011" width="6.88671875" style="338" customWidth="1"/>
    <col min="1012" max="1012" width="4.44140625" style="338" customWidth="1"/>
    <col min="1013" max="1013" width="3.44140625" style="338" customWidth="1"/>
    <col min="1014" max="1014" width="0.77734375" style="338" customWidth="1"/>
    <col min="1015" max="1015" width="3.33203125" style="338" customWidth="1"/>
    <col min="1016" max="1016" width="3.44140625" style="338" customWidth="1"/>
    <col min="1017" max="1017" width="3" style="338" customWidth="1"/>
    <col min="1018" max="1018" width="3.44140625" style="338" customWidth="1"/>
    <col min="1019" max="1019" width="3" style="338" customWidth="1"/>
    <col min="1020" max="1020" width="1.88671875" style="338" customWidth="1"/>
    <col min="1021" max="1022" width="2.21875" style="338" customWidth="1"/>
    <col min="1023" max="1023" width="7.21875" style="338" customWidth="1"/>
    <col min="1024" max="1258" width="8.88671875" style="338"/>
    <col min="1259" max="1259" width="2.44140625" style="338" customWidth="1"/>
    <col min="1260" max="1260" width="2.33203125" style="338" customWidth="1"/>
    <col min="1261" max="1261" width="1.109375" style="338" customWidth="1"/>
    <col min="1262" max="1262" width="22.6640625" style="338" customWidth="1"/>
    <col min="1263" max="1263" width="1.21875" style="338" customWidth="1"/>
    <col min="1264" max="1265" width="11.77734375" style="338" customWidth="1"/>
    <col min="1266" max="1266" width="1.77734375" style="338" customWidth="1"/>
    <col min="1267" max="1267" width="6.88671875" style="338" customWidth="1"/>
    <col min="1268" max="1268" width="4.44140625" style="338" customWidth="1"/>
    <col min="1269" max="1269" width="3.44140625" style="338" customWidth="1"/>
    <col min="1270" max="1270" width="0.77734375" style="338" customWidth="1"/>
    <col min="1271" max="1271" width="3.33203125" style="338" customWidth="1"/>
    <col min="1272" max="1272" width="3.44140625" style="338" customWidth="1"/>
    <col min="1273" max="1273" width="3" style="338" customWidth="1"/>
    <col min="1274" max="1274" width="3.44140625" style="338" customWidth="1"/>
    <col min="1275" max="1275" width="3" style="338" customWidth="1"/>
    <col min="1276" max="1276" width="1.88671875" style="338" customWidth="1"/>
    <col min="1277" max="1278" width="2.21875" style="338" customWidth="1"/>
    <col min="1279" max="1279" width="7.21875" style="338" customWidth="1"/>
    <col min="1280" max="1514" width="8.88671875" style="338"/>
    <col min="1515" max="1515" width="2.44140625" style="338" customWidth="1"/>
    <col min="1516" max="1516" width="2.33203125" style="338" customWidth="1"/>
    <col min="1517" max="1517" width="1.109375" style="338" customWidth="1"/>
    <col min="1518" max="1518" width="22.6640625" style="338" customWidth="1"/>
    <col min="1519" max="1519" width="1.21875" style="338" customWidth="1"/>
    <col min="1520" max="1521" width="11.77734375" style="338" customWidth="1"/>
    <col min="1522" max="1522" width="1.77734375" style="338" customWidth="1"/>
    <col min="1523" max="1523" width="6.88671875" style="338" customWidth="1"/>
    <col min="1524" max="1524" width="4.44140625" style="338" customWidth="1"/>
    <col min="1525" max="1525" width="3.44140625" style="338" customWidth="1"/>
    <col min="1526" max="1526" width="0.77734375" style="338" customWidth="1"/>
    <col min="1527" max="1527" width="3.33203125" style="338" customWidth="1"/>
    <col min="1528" max="1528" width="3.44140625" style="338" customWidth="1"/>
    <col min="1529" max="1529" width="3" style="338" customWidth="1"/>
    <col min="1530" max="1530" width="3.44140625" style="338" customWidth="1"/>
    <col min="1531" max="1531" width="3" style="338" customWidth="1"/>
    <col min="1532" max="1532" width="1.88671875" style="338" customWidth="1"/>
    <col min="1533" max="1534" width="2.21875" style="338" customWidth="1"/>
    <col min="1535" max="1535" width="7.21875" style="338" customWidth="1"/>
    <col min="1536" max="1770" width="8.88671875" style="338"/>
    <col min="1771" max="1771" width="2.44140625" style="338" customWidth="1"/>
    <col min="1772" max="1772" width="2.33203125" style="338" customWidth="1"/>
    <col min="1773" max="1773" width="1.109375" style="338" customWidth="1"/>
    <col min="1774" max="1774" width="22.6640625" style="338" customWidth="1"/>
    <col min="1775" max="1775" width="1.21875" style="338" customWidth="1"/>
    <col min="1776" max="1777" width="11.77734375" style="338" customWidth="1"/>
    <col min="1778" max="1778" width="1.77734375" style="338" customWidth="1"/>
    <col min="1779" max="1779" width="6.88671875" style="338" customWidth="1"/>
    <col min="1780" max="1780" width="4.44140625" style="338" customWidth="1"/>
    <col min="1781" max="1781" width="3.44140625" style="338" customWidth="1"/>
    <col min="1782" max="1782" width="0.77734375" style="338" customWidth="1"/>
    <col min="1783" max="1783" width="3.33203125" style="338" customWidth="1"/>
    <col min="1784" max="1784" width="3.44140625" style="338" customWidth="1"/>
    <col min="1785" max="1785" width="3" style="338" customWidth="1"/>
    <col min="1786" max="1786" width="3.44140625" style="338" customWidth="1"/>
    <col min="1787" max="1787" width="3" style="338" customWidth="1"/>
    <col min="1788" max="1788" width="1.88671875" style="338" customWidth="1"/>
    <col min="1789" max="1790" width="2.21875" style="338" customWidth="1"/>
    <col min="1791" max="1791" width="7.21875" style="338" customWidth="1"/>
    <col min="1792" max="2026" width="8.88671875" style="338"/>
    <col min="2027" max="2027" width="2.44140625" style="338" customWidth="1"/>
    <col min="2028" max="2028" width="2.33203125" style="338" customWidth="1"/>
    <col min="2029" max="2029" width="1.109375" style="338" customWidth="1"/>
    <col min="2030" max="2030" width="22.6640625" style="338" customWidth="1"/>
    <col min="2031" max="2031" width="1.21875" style="338" customWidth="1"/>
    <col min="2032" max="2033" width="11.77734375" style="338" customWidth="1"/>
    <col min="2034" max="2034" width="1.77734375" style="338" customWidth="1"/>
    <col min="2035" max="2035" width="6.88671875" style="338" customWidth="1"/>
    <col min="2036" max="2036" width="4.44140625" style="338" customWidth="1"/>
    <col min="2037" max="2037" width="3.44140625" style="338" customWidth="1"/>
    <col min="2038" max="2038" width="0.77734375" style="338" customWidth="1"/>
    <col min="2039" max="2039" width="3.33203125" style="338" customWidth="1"/>
    <col min="2040" max="2040" width="3.44140625" style="338" customWidth="1"/>
    <col min="2041" max="2041" width="3" style="338" customWidth="1"/>
    <col min="2042" max="2042" width="3.44140625" style="338" customWidth="1"/>
    <col min="2043" max="2043" width="3" style="338" customWidth="1"/>
    <col min="2044" max="2044" width="1.88671875" style="338" customWidth="1"/>
    <col min="2045" max="2046" width="2.21875" style="338" customWidth="1"/>
    <col min="2047" max="2047" width="7.21875" style="338" customWidth="1"/>
    <col min="2048" max="2282" width="8.88671875" style="338"/>
    <col min="2283" max="2283" width="2.44140625" style="338" customWidth="1"/>
    <col min="2284" max="2284" width="2.33203125" style="338" customWidth="1"/>
    <col min="2285" max="2285" width="1.109375" style="338" customWidth="1"/>
    <col min="2286" max="2286" width="22.6640625" style="338" customWidth="1"/>
    <col min="2287" max="2287" width="1.21875" style="338" customWidth="1"/>
    <col min="2288" max="2289" width="11.77734375" style="338" customWidth="1"/>
    <col min="2290" max="2290" width="1.77734375" style="338" customWidth="1"/>
    <col min="2291" max="2291" width="6.88671875" style="338" customWidth="1"/>
    <col min="2292" max="2292" width="4.44140625" style="338" customWidth="1"/>
    <col min="2293" max="2293" width="3.44140625" style="338" customWidth="1"/>
    <col min="2294" max="2294" width="0.77734375" style="338" customWidth="1"/>
    <col min="2295" max="2295" width="3.33203125" style="338" customWidth="1"/>
    <col min="2296" max="2296" width="3.44140625" style="338" customWidth="1"/>
    <col min="2297" max="2297" width="3" style="338" customWidth="1"/>
    <col min="2298" max="2298" width="3.44140625" style="338" customWidth="1"/>
    <col min="2299" max="2299" width="3" style="338" customWidth="1"/>
    <col min="2300" max="2300" width="1.88671875" style="338" customWidth="1"/>
    <col min="2301" max="2302" width="2.21875" style="338" customWidth="1"/>
    <col min="2303" max="2303" width="7.21875" style="338" customWidth="1"/>
    <col min="2304" max="2538" width="8.88671875" style="338"/>
    <col min="2539" max="2539" width="2.44140625" style="338" customWidth="1"/>
    <col min="2540" max="2540" width="2.33203125" style="338" customWidth="1"/>
    <col min="2541" max="2541" width="1.109375" style="338" customWidth="1"/>
    <col min="2542" max="2542" width="22.6640625" style="338" customWidth="1"/>
    <col min="2543" max="2543" width="1.21875" style="338" customWidth="1"/>
    <col min="2544" max="2545" width="11.77734375" style="338" customWidth="1"/>
    <col min="2546" max="2546" width="1.77734375" style="338" customWidth="1"/>
    <col min="2547" max="2547" width="6.88671875" style="338" customWidth="1"/>
    <col min="2548" max="2548" width="4.44140625" style="338" customWidth="1"/>
    <col min="2549" max="2549" width="3.44140625" style="338" customWidth="1"/>
    <col min="2550" max="2550" width="0.77734375" style="338" customWidth="1"/>
    <col min="2551" max="2551" width="3.33203125" style="338" customWidth="1"/>
    <col min="2552" max="2552" width="3.44140625" style="338" customWidth="1"/>
    <col min="2553" max="2553" width="3" style="338" customWidth="1"/>
    <col min="2554" max="2554" width="3.44140625" style="338" customWidth="1"/>
    <col min="2555" max="2555" width="3" style="338" customWidth="1"/>
    <col min="2556" max="2556" width="1.88671875" style="338" customWidth="1"/>
    <col min="2557" max="2558" width="2.21875" style="338" customWidth="1"/>
    <col min="2559" max="2559" width="7.21875" style="338" customWidth="1"/>
    <col min="2560" max="2794" width="8.88671875" style="338"/>
    <col min="2795" max="2795" width="2.44140625" style="338" customWidth="1"/>
    <col min="2796" max="2796" width="2.33203125" style="338" customWidth="1"/>
    <col min="2797" max="2797" width="1.109375" style="338" customWidth="1"/>
    <col min="2798" max="2798" width="22.6640625" style="338" customWidth="1"/>
    <col min="2799" max="2799" width="1.21875" style="338" customWidth="1"/>
    <col min="2800" max="2801" width="11.77734375" style="338" customWidth="1"/>
    <col min="2802" max="2802" width="1.77734375" style="338" customWidth="1"/>
    <col min="2803" max="2803" width="6.88671875" style="338" customWidth="1"/>
    <col min="2804" max="2804" width="4.44140625" style="338" customWidth="1"/>
    <col min="2805" max="2805" width="3.44140625" style="338" customWidth="1"/>
    <col min="2806" max="2806" width="0.77734375" style="338" customWidth="1"/>
    <col min="2807" max="2807" width="3.33203125" style="338" customWidth="1"/>
    <col min="2808" max="2808" width="3.44140625" style="338" customWidth="1"/>
    <col min="2809" max="2809" width="3" style="338" customWidth="1"/>
    <col min="2810" max="2810" width="3.44140625" style="338" customWidth="1"/>
    <col min="2811" max="2811" width="3" style="338" customWidth="1"/>
    <col min="2812" max="2812" width="1.88671875" style="338" customWidth="1"/>
    <col min="2813" max="2814" width="2.21875" style="338" customWidth="1"/>
    <col min="2815" max="2815" width="7.21875" style="338" customWidth="1"/>
    <col min="2816" max="3050" width="8.88671875" style="338"/>
    <col min="3051" max="3051" width="2.44140625" style="338" customWidth="1"/>
    <col min="3052" max="3052" width="2.33203125" style="338" customWidth="1"/>
    <col min="3053" max="3053" width="1.109375" style="338" customWidth="1"/>
    <col min="3054" max="3054" width="22.6640625" style="338" customWidth="1"/>
    <col min="3055" max="3055" width="1.21875" style="338" customWidth="1"/>
    <col min="3056" max="3057" width="11.77734375" style="338" customWidth="1"/>
    <col min="3058" max="3058" width="1.77734375" style="338" customWidth="1"/>
    <col min="3059" max="3059" width="6.88671875" style="338" customWidth="1"/>
    <col min="3060" max="3060" width="4.44140625" style="338" customWidth="1"/>
    <col min="3061" max="3061" width="3.44140625" style="338" customWidth="1"/>
    <col min="3062" max="3062" width="0.77734375" style="338" customWidth="1"/>
    <col min="3063" max="3063" width="3.33203125" style="338" customWidth="1"/>
    <col min="3064" max="3064" width="3.44140625" style="338" customWidth="1"/>
    <col min="3065" max="3065" width="3" style="338" customWidth="1"/>
    <col min="3066" max="3066" width="3.44140625" style="338" customWidth="1"/>
    <col min="3067" max="3067" width="3" style="338" customWidth="1"/>
    <col min="3068" max="3068" width="1.88671875" style="338" customWidth="1"/>
    <col min="3069" max="3070" width="2.21875" style="338" customWidth="1"/>
    <col min="3071" max="3071" width="7.21875" style="338" customWidth="1"/>
    <col min="3072" max="3306" width="8.88671875" style="338"/>
    <col min="3307" max="3307" width="2.44140625" style="338" customWidth="1"/>
    <col min="3308" max="3308" width="2.33203125" style="338" customWidth="1"/>
    <col min="3309" max="3309" width="1.109375" style="338" customWidth="1"/>
    <col min="3310" max="3310" width="22.6640625" style="338" customWidth="1"/>
    <col min="3311" max="3311" width="1.21875" style="338" customWidth="1"/>
    <col min="3312" max="3313" width="11.77734375" style="338" customWidth="1"/>
    <col min="3314" max="3314" width="1.77734375" style="338" customWidth="1"/>
    <col min="3315" max="3315" width="6.88671875" style="338" customWidth="1"/>
    <col min="3316" max="3316" width="4.44140625" style="338" customWidth="1"/>
    <col min="3317" max="3317" width="3.44140625" style="338" customWidth="1"/>
    <col min="3318" max="3318" width="0.77734375" style="338" customWidth="1"/>
    <col min="3319" max="3319" width="3.33203125" style="338" customWidth="1"/>
    <col min="3320" max="3320" width="3.44140625" style="338" customWidth="1"/>
    <col min="3321" max="3321" width="3" style="338" customWidth="1"/>
    <col min="3322" max="3322" width="3.44140625" style="338" customWidth="1"/>
    <col min="3323" max="3323" width="3" style="338" customWidth="1"/>
    <col min="3324" max="3324" width="1.88671875" style="338" customWidth="1"/>
    <col min="3325" max="3326" width="2.21875" style="338" customWidth="1"/>
    <col min="3327" max="3327" width="7.21875" style="338" customWidth="1"/>
    <col min="3328" max="3562" width="8.88671875" style="338"/>
    <col min="3563" max="3563" width="2.44140625" style="338" customWidth="1"/>
    <col min="3564" max="3564" width="2.33203125" style="338" customWidth="1"/>
    <col min="3565" max="3565" width="1.109375" style="338" customWidth="1"/>
    <col min="3566" max="3566" width="22.6640625" style="338" customWidth="1"/>
    <col min="3567" max="3567" width="1.21875" style="338" customWidth="1"/>
    <col min="3568" max="3569" width="11.77734375" style="338" customWidth="1"/>
    <col min="3570" max="3570" width="1.77734375" style="338" customWidth="1"/>
    <col min="3571" max="3571" width="6.88671875" style="338" customWidth="1"/>
    <col min="3572" max="3572" width="4.44140625" style="338" customWidth="1"/>
    <col min="3573" max="3573" width="3.44140625" style="338" customWidth="1"/>
    <col min="3574" max="3574" width="0.77734375" style="338" customWidth="1"/>
    <col min="3575" max="3575" width="3.33203125" style="338" customWidth="1"/>
    <col min="3576" max="3576" width="3.44140625" style="338" customWidth="1"/>
    <col min="3577" max="3577" width="3" style="338" customWidth="1"/>
    <col min="3578" max="3578" width="3.44140625" style="338" customWidth="1"/>
    <col min="3579" max="3579" width="3" style="338" customWidth="1"/>
    <col min="3580" max="3580" width="1.88671875" style="338" customWidth="1"/>
    <col min="3581" max="3582" width="2.21875" style="338" customWidth="1"/>
    <col min="3583" max="3583" width="7.21875" style="338" customWidth="1"/>
    <col min="3584" max="3818" width="8.88671875" style="338"/>
    <col min="3819" max="3819" width="2.44140625" style="338" customWidth="1"/>
    <col min="3820" max="3820" width="2.33203125" style="338" customWidth="1"/>
    <col min="3821" max="3821" width="1.109375" style="338" customWidth="1"/>
    <col min="3822" max="3822" width="22.6640625" style="338" customWidth="1"/>
    <col min="3823" max="3823" width="1.21875" style="338" customWidth="1"/>
    <col min="3824" max="3825" width="11.77734375" style="338" customWidth="1"/>
    <col min="3826" max="3826" width="1.77734375" style="338" customWidth="1"/>
    <col min="3827" max="3827" width="6.88671875" style="338" customWidth="1"/>
    <col min="3828" max="3828" width="4.44140625" style="338" customWidth="1"/>
    <col min="3829" max="3829" width="3.44140625" style="338" customWidth="1"/>
    <col min="3830" max="3830" width="0.77734375" style="338" customWidth="1"/>
    <col min="3831" max="3831" width="3.33203125" style="338" customWidth="1"/>
    <col min="3832" max="3832" width="3.44140625" style="338" customWidth="1"/>
    <col min="3833" max="3833" width="3" style="338" customWidth="1"/>
    <col min="3834" max="3834" width="3.44140625" style="338" customWidth="1"/>
    <col min="3835" max="3835" width="3" style="338" customWidth="1"/>
    <col min="3836" max="3836" width="1.88671875" style="338" customWidth="1"/>
    <col min="3837" max="3838" width="2.21875" style="338" customWidth="1"/>
    <col min="3839" max="3839" width="7.21875" style="338" customWidth="1"/>
    <col min="3840" max="4074" width="8.88671875" style="338"/>
    <col min="4075" max="4075" width="2.44140625" style="338" customWidth="1"/>
    <col min="4076" max="4076" width="2.33203125" style="338" customWidth="1"/>
    <col min="4077" max="4077" width="1.109375" style="338" customWidth="1"/>
    <col min="4078" max="4078" width="22.6640625" style="338" customWidth="1"/>
    <col min="4079" max="4079" width="1.21875" style="338" customWidth="1"/>
    <col min="4080" max="4081" width="11.77734375" style="338" customWidth="1"/>
    <col min="4082" max="4082" width="1.77734375" style="338" customWidth="1"/>
    <col min="4083" max="4083" width="6.88671875" style="338" customWidth="1"/>
    <col min="4084" max="4084" width="4.44140625" style="338" customWidth="1"/>
    <col min="4085" max="4085" width="3.44140625" style="338" customWidth="1"/>
    <col min="4086" max="4086" width="0.77734375" style="338" customWidth="1"/>
    <col min="4087" max="4087" width="3.33203125" style="338" customWidth="1"/>
    <col min="4088" max="4088" width="3.44140625" style="338" customWidth="1"/>
    <col min="4089" max="4089" width="3" style="338" customWidth="1"/>
    <col min="4090" max="4090" width="3.44140625" style="338" customWidth="1"/>
    <col min="4091" max="4091" width="3" style="338" customWidth="1"/>
    <col min="4092" max="4092" width="1.88671875" style="338" customWidth="1"/>
    <col min="4093" max="4094" width="2.21875" style="338" customWidth="1"/>
    <col min="4095" max="4095" width="7.21875" style="338" customWidth="1"/>
    <col min="4096" max="4330" width="8.88671875" style="338"/>
    <col min="4331" max="4331" width="2.44140625" style="338" customWidth="1"/>
    <col min="4332" max="4332" width="2.33203125" style="338" customWidth="1"/>
    <col min="4333" max="4333" width="1.109375" style="338" customWidth="1"/>
    <col min="4334" max="4334" width="22.6640625" style="338" customWidth="1"/>
    <col min="4335" max="4335" width="1.21875" style="338" customWidth="1"/>
    <col min="4336" max="4337" width="11.77734375" style="338" customWidth="1"/>
    <col min="4338" max="4338" width="1.77734375" style="338" customWidth="1"/>
    <col min="4339" max="4339" width="6.88671875" style="338" customWidth="1"/>
    <col min="4340" max="4340" width="4.44140625" style="338" customWidth="1"/>
    <col min="4341" max="4341" width="3.44140625" style="338" customWidth="1"/>
    <col min="4342" max="4342" width="0.77734375" style="338" customWidth="1"/>
    <col min="4343" max="4343" width="3.33203125" style="338" customWidth="1"/>
    <col min="4344" max="4344" width="3.44140625" style="338" customWidth="1"/>
    <col min="4345" max="4345" width="3" style="338" customWidth="1"/>
    <col min="4346" max="4346" width="3.44140625" style="338" customWidth="1"/>
    <col min="4347" max="4347" width="3" style="338" customWidth="1"/>
    <col min="4348" max="4348" width="1.88671875" style="338" customWidth="1"/>
    <col min="4349" max="4350" width="2.21875" style="338" customWidth="1"/>
    <col min="4351" max="4351" width="7.21875" style="338" customWidth="1"/>
    <col min="4352" max="4586" width="8.88671875" style="338"/>
    <col min="4587" max="4587" width="2.44140625" style="338" customWidth="1"/>
    <col min="4588" max="4588" width="2.33203125" style="338" customWidth="1"/>
    <col min="4589" max="4589" width="1.109375" style="338" customWidth="1"/>
    <col min="4590" max="4590" width="22.6640625" style="338" customWidth="1"/>
    <col min="4591" max="4591" width="1.21875" style="338" customWidth="1"/>
    <col min="4592" max="4593" width="11.77734375" style="338" customWidth="1"/>
    <col min="4594" max="4594" width="1.77734375" style="338" customWidth="1"/>
    <col min="4595" max="4595" width="6.88671875" style="338" customWidth="1"/>
    <col min="4596" max="4596" width="4.44140625" style="338" customWidth="1"/>
    <col min="4597" max="4597" width="3.44140625" style="338" customWidth="1"/>
    <col min="4598" max="4598" width="0.77734375" style="338" customWidth="1"/>
    <col min="4599" max="4599" width="3.33203125" style="338" customWidth="1"/>
    <col min="4600" max="4600" width="3.44140625" style="338" customWidth="1"/>
    <col min="4601" max="4601" width="3" style="338" customWidth="1"/>
    <col min="4602" max="4602" width="3.44140625" style="338" customWidth="1"/>
    <col min="4603" max="4603" width="3" style="338" customWidth="1"/>
    <col min="4604" max="4604" width="1.88671875" style="338" customWidth="1"/>
    <col min="4605" max="4606" width="2.21875" style="338" customWidth="1"/>
    <col min="4607" max="4607" width="7.21875" style="338" customWidth="1"/>
    <col min="4608" max="4842" width="8.88671875" style="338"/>
    <col min="4843" max="4843" width="2.44140625" style="338" customWidth="1"/>
    <col min="4844" max="4844" width="2.33203125" style="338" customWidth="1"/>
    <col min="4845" max="4845" width="1.109375" style="338" customWidth="1"/>
    <col min="4846" max="4846" width="22.6640625" style="338" customWidth="1"/>
    <col min="4847" max="4847" width="1.21875" style="338" customWidth="1"/>
    <col min="4848" max="4849" width="11.77734375" style="338" customWidth="1"/>
    <col min="4850" max="4850" width="1.77734375" style="338" customWidth="1"/>
    <col min="4851" max="4851" width="6.88671875" style="338" customWidth="1"/>
    <col min="4852" max="4852" width="4.44140625" style="338" customWidth="1"/>
    <col min="4853" max="4853" width="3.44140625" style="338" customWidth="1"/>
    <col min="4854" max="4854" width="0.77734375" style="338" customWidth="1"/>
    <col min="4855" max="4855" width="3.33203125" style="338" customWidth="1"/>
    <col min="4856" max="4856" width="3.44140625" style="338" customWidth="1"/>
    <col min="4857" max="4857" width="3" style="338" customWidth="1"/>
    <col min="4858" max="4858" width="3.44140625" style="338" customWidth="1"/>
    <col min="4859" max="4859" width="3" style="338" customWidth="1"/>
    <col min="4860" max="4860" width="1.88671875" style="338" customWidth="1"/>
    <col min="4861" max="4862" width="2.21875" style="338" customWidth="1"/>
    <col min="4863" max="4863" width="7.21875" style="338" customWidth="1"/>
    <col min="4864" max="5098" width="8.88671875" style="338"/>
    <col min="5099" max="5099" width="2.44140625" style="338" customWidth="1"/>
    <col min="5100" max="5100" width="2.33203125" style="338" customWidth="1"/>
    <col min="5101" max="5101" width="1.109375" style="338" customWidth="1"/>
    <col min="5102" max="5102" width="22.6640625" style="338" customWidth="1"/>
    <col min="5103" max="5103" width="1.21875" style="338" customWidth="1"/>
    <col min="5104" max="5105" width="11.77734375" style="338" customWidth="1"/>
    <col min="5106" max="5106" width="1.77734375" style="338" customWidth="1"/>
    <col min="5107" max="5107" width="6.88671875" style="338" customWidth="1"/>
    <col min="5108" max="5108" width="4.44140625" style="338" customWidth="1"/>
    <col min="5109" max="5109" width="3.44140625" style="338" customWidth="1"/>
    <col min="5110" max="5110" width="0.77734375" style="338" customWidth="1"/>
    <col min="5111" max="5111" width="3.33203125" style="338" customWidth="1"/>
    <col min="5112" max="5112" width="3.44140625" style="338" customWidth="1"/>
    <col min="5113" max="5113" width="3" style="338" customWidth="1"/>
    <col min="5114" max="5114" width="3.44140625" style="338" customWidth="1"/>
    <col min="5115" max="5115" width="3" style="338" customWidth="1"/>
    <col min="5116" max="5116" width="1.88671875" style="338" customWidth="1"/>
    <col min="5117" max="5118" width="2.21875" style="338" customWidth="1"/>
    <col min="5119" max="5119" width="7.21875" style="338" customWidth="1"/>
    <col min="5120" max="5354" width="8.88671875" style="338"/>
    <col min="5355" max="5355" width="2.44140625" style="338" customWidth="1"/>
    <col min="5356" max="5356" width="2.33203125" style="338" customWidth="1"/>
    <col min="5357" max="5357" width="1.109375" style="338" customWidth="1"/>
    <col min="5358" max="5358" width="22.6640625" style="338" customWidth="1"/>
    <col min="5359" max="5359" width="1.21875" style="338" customWidth="1"/>
    <col min="5360" max="5361" width="11.77734375" style="338" customWidth="1"/>
    <col min="5362" max="5362" width="1.77734375" style="338" customWidth="1"/>
    <col min="5363" max="5363" width="6.88671875" style="338" customWidth="1"/>
    <col min="5364" max="5364" width="4.44140625" style="338" customWidth="1"/>
    <col min="5365" max="5365" width="3.44140625" style="338" customWidth="1"/>
    <col min="5366" max="5366" width="0.77734375" style="338" customWidth="1"/>
    <col min="5367" max="5367" width="3.33203125" style="338" customWidth="1"/>
    <col min="5368" max="5368" width="3.44140625" style="338" customWidth="1"/>
    <col min="5369" max="5369" width="3" style="338" customWidth="1"/>
    <col min="5370" max="5370" width="3.44140625" style="338" customWidth="1"/>
    <col min="5371" max="5371" width="3" style="338" customWidth="1"/>
    <col min="5372" max="5372" width="1.88671875" style="338" customWidth="1"/>
    <col min="5373" max="5374" width="2.21875" style="338" customWidth="1"/>
    <col min="5375" max="5375" width="7.21875" style="338" customWidth="1"/>
    <col min="5376" max="5610" width="8.88671875" style="338"/>
    <col min="5611" max="5611" width="2.44140625" style="338" customWidth="1"/>
    <col min="5612" max="5612" width="2.33203125" style="338" customWidth="1"/>
    <col min="5613" max="5613" width="1.109375" style="338" customWidth="1"/>
    <col min="5614" max="5614" width="22.6640625" style="338" customWidth="1"/>
    <col min="5615" max="5615" width="1.21875" style="338" customWidth="1"/>
    <col min="5616" max="5617" width="11.77734375" style="338" customWidth="1"/>
    <col min="5618" max="5618" width="1.77734375" style="338" customWidth="1"/>
    <col min="5619" max="5619" width="6.88671875" style="338" customWidth="1"/>
    <col min="5620" max="5620" width="4.44140625" style="338" customWidth="1"/>
    <col min="5621" max="5621" width="3.44140625" style="338" customWidth="1"/>
    <col min="5622" max="5622" width="0.77734375" style="338" customWidth="1"/>
    <col min="5623" max="5623" width="3.33203125" style="338" customWidth="1"/>
    <col min="5624" max="5624" width="3.44140625" style="338" customWidth="1"/>
    <col min="5625" max="5625" width="3" style="338" customWidth="1"/>
    <col min="5626" max="5626" width="3.44140625" style="338" customWidth="1"/>
    <col min="5627" max="5627" width="3" style="338" customWidth="1"/>
    <col min="5628" max="5628" width="1.88671875" style="338" customWidth="1"/>
    <col min="5629" max="5630" width="2.21875" style="338" customWidth="1"/>
    <col min="5631" max="5631" width="7.21875" style="338" customWidth="1"/>
    <col min="5632" max="5866" width="8.88671875" style="338"/>
    <col min="5867" max="5867" width="2.44140625" style="338" customWidth="1"/>
    <col min="5868" max="5868" width="2.33203125" style="338" customWidth="1"/>
    <col min="5869" max="5869" width="1.109375" style="338" customWidth="1"/>
    <col min="5870" max="5870" width="22.6640625" style="338" customWidth="1"/>
    <col min="5871" max="5871" width="1.21875" style="338" customWidth="1"/>
    <col min="5872" max="5873" width="11.77734375" style="338" customWidth="1"/>
    <col min="5874" max="5874" width="1.77734375" style="338" customWidth="1"/>
    <col min="5875" max="5875" width="6.88671875" style="338" customWidth="1"/>
    <col min="5876" max="5876" width="4.44140625" style="338" customWidth="1"/>
    <col min="5877" max="5877" width="3.44140625" style="338" customWidth="1"/>
    <col min="5878" max="5878" width="0.77734375" style="338" customWidth="1"/>
    <col min="5879" max="5879" width="3.33203125" style="338" customWidth="1"/>
    <col min="5880" max="5880" width="3.44140625" style="338" customWidth="1"/>
    <col min="5881" max="5881" width="3" style="338" customWidth="1"/>
    <col min="5882" max="5882" width="3.44140625" style="338" customWidth="1"/>
    <col min="5883" max="5883" width="3" style="338" customWidth="1"/>
    <col min="5884" max="5884" width="1.88671875" style="338" customWidth="1"/>
    <col min="5885" max="5886" width="2.21875" style="338" customWidth="1"/>
    <col min="5887" max="5887" width="7.21875" style="338" customWidth="1"/>
    <col min="5888" max="6122" width="8.88671875" style="338"/>
    <col min="6123" max="6123" width="2.44140625" style="338" customWidth="1"/>
    <col min="6124" max="6124" width="2.33203125" style="338" customWidth="1"/>
    <col min="6125" max="6125" width="1.109375" style="338" customWidth="1"/>
    <col min="6126" max="6126" width="22.6640625" style="338" customWidth="1"/>
    <col min="6127" max="6127" width="1.21875" style="338" customWidth="1"/>
    <col min="6128" max="6129" width="11.77734375" style="338" customWidth="1"/>
    <col min="6130" max="6130" width="1.77734375" style="338" customWidth="1"/>
    <col min="6131" max="6131" width="6.88671875" style="338" customWidth="1"/>
    <col min="6132" max="6132" width="4.44140625" style="338" customWidth="1"/>
    <col min="6133" max="6133" width="3.44140625" style="338" customWidth="1"/>
    <col min="6134" max="6134" width="0.77734375" style="338" customWidth="1"/>
    <col min="6135" max="6135" width="3.33203125" style="338" customWidth="1"/>
    <col min="6136" max="6136" width="3.44140625" style="338" customWidth="1"/>
    <col min="6137" max="6137" width="3" style="338" customWidth="1"/>
    <col min="6138" max="6138" width="3.44140625" style="338" customWidth="1"/>
    <col min="6139" max="6139" width="3" style="338" customWidth="1"/>
    <col min="6140" max="6140" width="1.88671875" style="338" customWidth="1"/>
    <col min="6141" max="6142" width="2.21875" style="338" customWidth="1"/>
    <col min="6143" max="6143" width="7.21875" style="338" customWidth="1"/>
    <col min="6144" max="6378" width="8.88671875" style="338"/>
    <col min="6379" max="6379" width="2.44140625" style="338" customWidth="1"/>
    <col min="6380" max="6380" width="2.33203125" style="338" customWidth="1"/>
    <col min="6381" max="6381" width="1.109375" style="338" customWidth="1"/>
    <col min="6382" max="6382" width="22.6640625" style="338" customWidth="1"/>
    <col min="6383" max="6383" width="1.21875" style="338" customWidth="1"/>
    <col min="6384" max="6385" width="11.77734375" style="338" customWidth="1"/>
    <col min="6386" max="6386" width="1.77734375" style="338" customWidth="1"/>
    <col min="6387" max="6387" width="6.88671875" style="338" customWidth="1"/>
    <col min="6388" max="6388" width="4.44140625" style="338" customWidth="1"/>
    <col min="6389" max="6389" width="3.44140625" style="338" customWidth="1"/>
    <col min="6390" max="6390" width="0.77734375" style="338" customWidth="1"/>
    <col min="6391" max="6391" width="3.33203125" style="338" customWidth="1"/>
    <col min="6392" max="6392" width="3.44140625" style="338" customWidth="1"/>
    <col min="6393" max="6393" width="3" style="338" customWidth="1"/>
    <col min="6394" max="6394" width="3.44140625" style="338" customWidth="1"/>
    <col min="6395" max="6395" width="3" style="338" customWidth="1"/>
    <col min="6396" max="6396" width="1.88671875" style="338" customWidth="1"/>
    <col min="6397" max="6398" width="2.21875" style="338" customWidth="1"/>
    <col min="6399" max="6399" width="7.21875" style="338" customWidth="1"/>
    <col min="6400" max="6634" width="8.88671875" style="338"/>
    <col min="6635" max="6635" width="2.44140625" style="338" customWidth="1"/>
    <col min="6636" max="6636" width="2.33203125" style="338" customWidth="1"/>
    <col min="6637" max="6637" width="1.109375" style="338" customWidth="1"/>
    <col min="6638" max="6638" width="22.6640625" style="338" customWidth="1"/>
    <col min="6639" max="6639" width="1.21875" style="338" customWidth="1"/>
    <col min="6640" max="6641" width="11.77734375" style="338" customWidth="1"/>
    <col min="6642" max="6642" width="1.77734375" style="338" customWidth="1"/>
    <col min="6643" max="6643" width="6.88671875" style="338" customWidth="1"/>
    <col min="6644" max="6644" width="4.44140625" style="338" customWidth="1"/>
    <col min="6645" max="6645" width="3.44140625" style="338" customWidth="1"/>
    <col min="6646" max="6646" width="0.77734375" style="338" customWidth="1"/>
    <col min="6647" max="6647" width="3.33203125" style="338" customWidth="1"/>
    <col min="6648" max="6648" width="3.44140625" style="338" customWidth="1"/>
    <col min="6649" max="6649" width="3" style="338" customWidth="1"/>
    <col min="6650" max="6650" width="3.44140625" style="338" customWidth="1"/>
    <col min="6651" max="6651" width="3" style="338" customWidth="1"/>
    <col min="6652" max="6652" width="1.88671875" style="338" customWidth="1"/>
    <col min="6653" max="6654" width="2.21875" style="338" customWidth="1"/>
    <col min="6655" max="6655" width="7.21875" style="338" customWidth="1"/>
    <col min="6656" max="6890" width="8.88671875" style="338"/>
    <col min="6891" max="6891" width="2.44140625" style="338" customWidth="1"/>
    <col min="6892" max="6892" width="2.33203125" style="338" customWidth="1"/>
    <col min="6893" max="6893" width="1.109375" style="338" customWidth="1"/>
    <col min="6894" max="6894" width="22.6640625" style="338" customWidth="1"/>
    <col min="6895" max="6895" width="1.21875" style="338" customWidth="1"/>
    <col min="6896" max="6897" width="11.77734375" style="338" customWidth="1"/>
    <col min="6898" max="6898" width="1.77734375" style="338" customWidth="1"/>
    <col min="6899" max="6899" width="6.88671875" style="338" customWidth="1"/>
    <col min="6900" max="6900" width="4.44140625" style="338" customWidth="1"/>
    <col min="6901" max="6901" width="3.44140625" style="338" customWidth="1"/>
    <col min="6902" max="6902" width="0.77734375" style="338" customWidth="1"/>
    <col min="6903" max="6903" width="3.33203125" style="338" customWidth="1"/>
    <col min="6904" max="6904" width="3.44140625" style="338" customWidth="1"/>
    <col min="6905" max="6905" width="3" style="338" customWidth="1"/>
    <col min="6906" max="6906" width="3.44140625" style="338" customWidth="1"/>
    <col min="6907" max="6907" width="3" style="338" customWidth="1"/>
    <col min="6908" max="6908" width="1.88671875" style="338" customWidth="1"/>
    <col min="6909" max="6910" width="2.21875" style="338" customWidth="1"/>
    <col min="6911" max="6911" width="7.21875" style="338" customWidth="1"/>
    <col min="6912" max="7146" width="8.88671875" style="338"/>
    <col min="7147" max="7147" width="2.44140625" style="338" customWidth="1"/>
    <col min="7148" max="7148" width="2.33203125" style="338" customWidth="1"/>
    <col min="7149" max="7149" width="1.109375" style="338" customWidth="1"/>
    <col min="7150" max="7150" width="22.6640625" style="338" customWidth="1"/>
    <col min="7151" max="7151" width="1.21875" style="338" customWidth="1"/>
    <col min="7152" max="7153" width="11.77734375" style="338" customWidth="1"/>
    <col min="7154" max="7154" width="1.77734375" style="338" customWidth="1"/>
    <col min="7155" max="7155" width="6.88671875" style="338" customWidth="1"/>
    <col min="7156" max="7156" width="4.44140625" style="338" customWidth="1"/>
    <col min="7157" max="7157" width="3.44140625" style="338" customWidth="1"/>
    <col min="7158" max="7158" width="0.77734375" style="338" customWidth="1"/>
    <col min="7159" max="7159" width="3.33203125" style="338" customWidth="1"/>
    <col min="7160" max="7160" width="3.44140625" style="338" customWidth="1"/>
    <col min="7161" max="7161" width="3" style="338" customWidth="1"/>
    <col min="7162" max="7162" width="3.44140625" style="338" customWidth="1"/>
    <col min="7163" max="7163" width="3" style="338" customWidth="1"/>
    <col min="7164" max="7164" width="1.88671875" style="338" customWidth="1"/>
    <col min="7165" max="7166" width="2.21875" style="338" customWidth="1"/>
    <col min="7167" max="7167" width="7.21875" style="338" customWidth="1"/>
    <col min="7168" max="7402" width="8.88671875" style="338"/>
    <col min="7403" max="7403" width="2.44140625" style="338" customWidth="1"/>
    <col min="7404" max="7404" width="2.33203125" style="338" customWidth="1"/>
    <col min="7405" max="7405" width="1.109375" style="338" customWidth="1"/>
    <col min="7406" max="7406" width="22.6640625" style="338" customWidth="1"/>
    <col min="7407" max="7407" width="1.21875" style="338" customWidth="1"/>
    <col min="7408" max="7409" width="11.77734375" style="338" customWidth="1"/>
    <col min="7410" max="7410" width="1.77734375" style="338" customWidth="1"/>
    <col min="7411" max="7411" width="6.88671875" style="338" customWidth="1"/>
    <col min="7412" max="7412" width="4.44140625" style="338" customWidth="1"/>
    <col min="7413" max="7413" width="3.44140625" style="338" customWidth="1"/>
    <col min="7414" max="7414" width="0.77734375" style="338" customWidth="1"/>
    <col min="7415" max="7415" width="3.33203125" style="338" customWidth="1"/>
    <col min="7416" max="7416" width="3.44140625" style="338" customWidth="1"/>
    <col min="7417" max="7417" width="3" style="338" customWidth="1"/>
    <col min="7418" max="7418" width="3.44140625" style="338" customWidth="1"/>
    <col min="7419" max="7419" width="3" style="338" customWidth="1"/>
    <col min="7420" max="7420" width="1.88671875" style="338" customWidth="1"/>
    <col min="7421" max="7422" width="2.21875" style="338" customWidth="1"/>
    <col min="7423" max="7423" width="7.21875" style="338" customWidth="1"/>
    <col min="7424" max="7658" width="8.88671875" style="338"/>
    <col min="7659" max="7659" width="2.44140625" style="338" customWidth="1"/>
    <col min="7660" max="7660" width="2.33203125" style="338" customWidth="1"/>
    <col min="7661" max="7661" width="1.109375" style="338" customWidth="1"/>
    <col min="7662" max="7662" width="22.6640625" style="338" customWidth="1"/>
    <col min="7663" max="7663" width="1.21875" style="338" customWidth="1"/>
    <col min="7664" max="7665" width="11.77734375" style="338" customWidth="1"/>
    <col min="7666" max="7666" width="1.77734375" style="338" customWidth="1"/>
    <col min="7667" max="7667" width="6.88671875" style="338" customWidth="1"/>
    <col min="7668" max="7668" width="4.44140625" style="338" customWidth="1"/>
    <col min="7669" max="7669" width="3.44140625" style="338" customWidth="1"/>
    <col min="7670" max="7670" width="0.77734375" style="338" customWidth="1"/>
    <col min="7671" max="7671" width="3.33203125" style="338" customWidth="1"/>
    <col min="7672" max="7672" width="3.44140625" style="338" customWidth="1"/>
    <col min="7673" max="7673" width="3" style="338" customWidth="1"/>
    <col min="7674" max="7674" width="3.44140625" style="338" customWidth="1"/>
    <col min="7675" max="7675" width="3" style="338" customWidth="1"/>
    <col min="7676" max="7676" width="1.88671875" style="338" customWidth="1"/>
    <col min="7677" max="7678" width="2.21875" style="338" customWidth="1"/>
    <col min="7679" max="7679" width="7.21875" style="338" customWidth="1"/>
    <col min="7680" max="7914" width="8.88671875" style="338"/>
    <col min="7915" max="7915" width="2.44140625" style="338" customWidth="1"/>
    <col min="7916" max="7916" width="2.33203125" style="338" customWidth="1"/>
    <col min="7917" max="7917" width="1.109375" style="338" customWidth="1"/>
    <col min="7918" max="7918" width="22.6640625" style="338" customWidth="1"/>
    <col min="7919" max="7919" width="1.21875" style="338" customWidth="1"/>
    <col min="7920" max="7921" width="11.77734375" style="338" customWidth="1"/>
    <col min="7922" max="7922" width="1.77734375" style="338" customWidth="1"/>
    <col min="7923" max="7923" width="6.88671875" style="338" customWidth="1"/>
    <col min="7924" max="7924" width="4.44140625" style="338" customWidth="1"/>
    <col min="7925" max="7925" width="3.44140625" style="338" customWidth="1"/>
    <col min="7926" max="7926" width="0.77734375" style="338" customWidth="1"/>
    <col min="7927" max="7927" width="3.33203125" style="338" customWidth="1"/>
    <col min="7928" max="7928" width="3.44140625" style="338" customWidth="1"/>
    <col min="7929" max="7929" width="3" style="338" customWidth="1"/>
    <col min="7930" max="7930" width="3.44140625" style="338" customWidth="1"/>
    <col min="7931" max="7931" width="3" style="338" customWidth="1"/>
    <col min="7932" max="7932" width="1.88671875" style="338" customWidth="1"/>
    <col min="7933" max="7934" width="2.21875" style="338" customWidth="1"/>
    <col min="7935" max="7935" width="7.21875" style="338" customWidth="1"/>
    <col min="7936" max="8170" width="8.88671875" style="338"/>
    <col min="8171" max="8171" width="2.44140625" style="338" customWidth="1"/>
    <col min="8172" max="8172" width="2.33203125" style="338" customWidth="1"/>
    <col min="8173" max="8173" width="1.109375" style="338" customWidth="1"/>
    <col min="8174" max="8174" width="22.6640625" style="338" customWidth="1"/>
    <col min="8175" max="8175" width="1.21875" style="338" customWidth="1"/>
    <col min="8176" max="8177" width="11.77734375" style="338" customWidth="1"/>
    <col min="8178" max="8178" width="1.77734375" style="338" customWidth="1"/>
    <col min="8179" max="8179" width="6.88671875" style="338" customWidth="1"/>
    <col min="8180" max="8180" width="4.44140625" style="338" customWidth="1"/>
    <col min="8181" max="8181" width="3.44140625" style="338" customWidth="1"/>
    <col min="8182" max="8182" width="0.77734375" style="338" customWidth="1"/>
    <col min="8183" max="8183" width="3.33203125" style="338" customWidth="1"/>
    <col min="8184" max="8184" width="3.44140625" style="338" customWidth="1"/>
    <col min="8185" max="8185" width="3" style="338" customWidth="1"/>
    <col min="8186" max="8186" width="3.44140625" style="338" customWidth="1"/>
    <col min="8187" max="8187" width="3" style="338" customWidth="1"/>
    <col min="8188" max="8188" width="1.88671875" style="338" customWidth="1"/>
    <col min="8189" max="8190" width="2.21875" style="338" customWidth="1"/>
    <col min="8191" max="8191" width="7.21875" style="338" customWidth="1"/>
    <col min="8192" max="8426" width="8.88671875" style="338"/>
    <col min="8427" max="8427" width="2.44140625" style="338" customWidth="1"/>
    <col min="8428" max="8428" width="2.33203125" style="338" customWidth="1"/>
    <col min="8429" max="8429" width="1.109375" style="338" customWidth="1"/>
    <col min="8430" max="8430" width="22.6640625" style="338" customWidth="1"/>
    <col min="8431" max="8431" width="1.21875" style="338" customWidth="1"/>
    <col min="8432" max="8433" width="11.77734375" style="338" customWidth="1"/>
    <col min="8434" max="8434" width="1.77734375" style="338" customWidth="1"/>
    <col min="8435" max="8435" width="6.88671875" style="338" customWidth="1"/>
    <col min="8436" max="8436" width="4.44140625" style="338" customWidth="1"/>
    <col min="8437" max="8437" width="3.44140625" style="338" customWidth="1"/>
    <col min="8438" max="8438" width="0.77734375" style="338" customWidth="1"/>
    <col min="8439" max="8439" width="3.33203125" style="338" customWidth="1"/>
    <col min="8440" max="8440" width="3.44140625" style="338" customWidth="1"/>
    <col min="8441" max="8441" width="3" style="338" customWidth="1"/>
    <col min="8442" max="8442" width="3.44140625" style="338" customWidth="1"/>
    <col min="8443" max="8443" width="3" style="338" customWidth="1"/>
    <col min="8444" max="8444" width="1.88671875" style="338" customWidth="1"/>
    <col min="8445" max="8446" width="2.21875" style="338" customWidth="1"/>
    <col min="8447" max="8447" width="7.21875" style="338" customWidth="1"/>
    <col min="8448" max="8682" width="8.88671875" style="338"/>
    <col min="8683" max="8683" width="2.44140625" style="338" customWidth="1"/>
    <col min="8684" max="8684" width="2.33203125" style="338" customWidth="1"/>
    <col min="8685" max="8685" width="1.109375" style="338" customWidth="1"/>
    <col min="8686" max="8686" width="22.6640625" style="338" customWidth="1"/>
    <col min="8687" max="8687" width="1.21875" style="338" customWidth="1"/>
    <col min="8688" max="8689" width="11.77734375" style="338" customWidth="1"/>
    <col min="8690" max="8690" width="1.77734375" style="338" customWidth="1"/>
    <col min="8691" max="8691" width="6.88671875" style="338" customWidth="1"/>
    <col min="8692" max="8692" width="4.44140625" style="338" customWidth="1"/>
    <col min="8693" max="8693" width="3.44140625" style="338" customWidth="1"/>
    <col min="8694" max="8694" width="0.77734375" style="338" customWidth="1"/>
    <col min="8695" max="8695" width="3.33203125" style="338" customWidth="1"/>
    <col min="8696" max="8696" width="3.44140625" style="338" customWidth="1"/>
    <col min="8697" max="8697" width="3" style="338" customWidth="1"/>
    <col min="8698" max="8698" width="3.44140625" style="338" customWidth="1"/>
    <col min="8699" max="8699" width="3" style="338" customWidth="1"/>
    <col min="8700" max="8700" width="1.88671875" style="338" customWidth="1"/>
    <col min="8701" max="8702" width="2.21875" style="338" customWidth="1"/>
    <col min="8703" max="8703" width="7.21875" style="338" customWidth="1"/>
    <col min="8704" max="8938" width="8.88671875" style="338"/>
    <col min="8939" max="8939" width="2.44140625" style="338" customWidth="1"/>
    <col min="8940" max="8940" width="2.33203125" style="338" customWidth="1"/>
    <col min="8941" max="8941" width="1.109375" style="338" customWidth="1"/>
    <col min="8942" max="8942" width="22.6640625" style="338" customWidth="1"/>
    <col min="8943" max="8943" width="1.21875" style="338" customWidth="1"/>
    <col min="8944" max="8945" width="11.77734375" style="338" customWidth="1"/>
    <col min="8946" max="8946" width="1.77734375" style="338" customWidth="1"/>
    <col min="8947" max="8947" width="6.88671875" style="338" customWidth="1"/>
    <col min="8948" max="8948" width="4.44140625" style="338" customWidth="1"/>
    <col min="8949" max="8949" width="3.44140625" style="338" customWidth="1"/>
    <col min="8950" max="8950" width="0.77734375" style="338" customWidth="1"/>
    <col min="8951" max="8951" width="3.33203125" style="338" customWidth="1"/>
    <col min="8952" max="8952" width="3.44140625" style="338" customWidth="1"/>
    <col min="8953" max="8953" width="3" style="338" customWidth="1"/>
    <col min="8954" max="8954" width="3.44140625" style="338" customWidth="1"/>
    <col min="8955" max="8955" width="3" style="338" customWidth="1"/>
    <col min="8956" max="8956" width="1.88671875" style="338" customWidth="1"/>
    <col min="8957" max="8958" width="2.21875" style="338" customWidth="1"/>
    <col min="8959" max="8959" width="7.21875" style="338" customWidth="1"/>
    <col min="8960" max="9194" width="8.88671875" style="338"/>
    <col min="9195" max="9195" width="2.44140625" style="338" customWidth="1"/>
    <col min="9196" max="9196" width="2.33203125" style="338" customWidth="1"/>
    <col min="9197" max="9197" width="1.109375" style="338" customWidth="1"/>
    <col min="9198" max="9198" width="22.6640625" style="338" customWidth="1"/>
    <col min="9199" max="9199" width="1.21875" style="338" customWidth="1"/>
    <col min="9200" max="9201" width="11.77734375" style="338" customWidth="1"/>
    <col min="9202" max="9202" width="1.77734375" style="338" customWidth="1"/>
    <col min="9203" max="9203" width="6.88671875" style="338" customWidth="1"/>
    <col min="9204" max="9204" width="4.44140625" style="338" customWidth="1"/>
    <col min="9205" max="9205" width="3.44140625" style="338" customWidth="1"/>
    <col min="9206" max="9206" width="0.77734375" style="338" customWidth="1"/>
    <col min="9207" max="9207" width="3.33203125" style="338" customWidth="1"/>
    <col min="9208" max="9208" width="3.44140625" style="338" customWidth="1"/>
    <col min="9209" max="9209" width="3" style="338" customWidth="1"/>
    <col min="9210" max="9210" width="3.44140625" style="338" customWidth="1"/>
    <col min="9211" max="9211" width="3" style="338" customWidth="1"/>
    <col min="9212" max="9212" width="1.88671875" style="338" customWidth="1"/>
    <col min="9213" max="9214" width="2.21875" style="338" customWidth="1"/>
    <col min="9215" max="9215" width="7.21875" style="338" customWidth="1"/>
    <col min="9216" max="9450" width="8.88671875" style="338"/>
    <col min="9451" max="9451" width="2.44140625" style="338" customWidth="1"/>
    <col min="9452" max="9452" width="2.33203125" style="338" customWidth="1"/>
    <col min="9453" max="9453" width="1.109375" style="338" customWidth="1"/>
    <col min="9454" max="9454" width="22.6640625" style="338" customWidth="1"/>
    <col min="9455" max="9455" width="1.21875" style="338" customWidth="1"/>
    <col min="9456" max="9457" width="11.77734375" style="338" customWidth="1"/>
    <col min="9458" max="9458" width="1.77734375" style="338" customWidth="1"/>
    <col min="9459" max="9459" width="6.88671875" style="338" customWidth="1"/>
    <col min="9460" max="9460" width="4.44140625" style="338" customWidth="1"/>
    <col min="9461" max="9461" width="3.44140625" style="338" customWidth="1"/>
    <col min="9462" max="9462" width="0.77734375" style="338" customWidth="1"/>
    <col min="9463" max="9463" width="3.33203125" style="338" customWidth="1"/>
    <col min="9464" max="9464" width="3.44140625" style="338" customWidth="1"/>
    <col min="9465" max="9465" width="3" style="338" customWidth="1"/>
    <col min="9466" max="9466" width="3.44140625" style="338" customWidth="1"/>
    <col min="9467" max="9467" width="3" style="338" customWidth="1"/>
    <col min="9468" max="9468" width="1.88671875" style="338" customWidth="1"/>
    <col min="9469" max="9470" width="2.21875" style="338" customWidth="1"/>
    <col min="9471" max="9471" width="7.21875" style="338" customWidth="1"/>
    <col min="9472" max="9706" width="8.88671875" style="338"/>
    <col min="9707" max="9707" width="2.44140625" style="338" customWidth="1"/>
    <col min="9708" max="9708" width="2.33203125" style="338" customWidth="1"/>
    <col min="9709" max="9709" width="1.109375" style="338" customWidth="1"/>
    <col min="9710" max="9710" width="22.6640625" style="338" customWidth="1"/>
    <col min="9711" max="9711" width="1.21875" style="338" customWidth="1"/>
    <col min="9712" max="9713" width="11.77734375" style="338" customWidth="1"/>
    <col min="9714" max="9714" width="1.77734375" style="338" customWidth="1"/>
    <col min="9715" max="9715" width="6.88671875" style="338" customWidth="1"/>
    <col min="9716" max="9716" width="4.44140625" style="338" customWidth="1"/>
    <col min="9717" max="9717" width="3.44140625" style="338" customWidth="1"/>
    <col min="9718" max="9718" width="0.77734375" style="338" customWidth="1"/>
    <col min="9719" max="9719" width="3.33203125" style="338" customWidth="1"/>
    <col min="9720" max="9720" width="3.44140625" style="338" customWidth="1"/>
    <col min="9721" max="9721" width="3" style="338" customWidth="1"/>
    <col min="9722" max="9722" width="3.44140625" style="338" customWidth="1"/>
    <col min="9723" max="9723" width="3" style="338" customWidth="1"/>
    <col min="9724" max="9724" width="1.88671875" style="338" customWidth="1"/>
    <col min="9725" max="9726" width="2.21875" style="338" customWidth="1"/>
    <col min="9727" max="9727" width="7.21875" style="338" customWidth="1"/>
    <col min="9728" max="9962" width="8.88671875" style="338"/>
    <col min="9963" max="9963" width="2.44140625" style="338" customWidth="1"/>
    <col min="9964" max="9964" width="2.33203125" style="338" customWidth="1"/>
    <col min="9965" max="9965" width="1.109375" style="338" customWidth="1"/>
    <col min="9966" max="9966" width="22.6640625" style="338" customWidth="1"/>
    <col min="9967" max="9967" width="1.21875" style="338" customWidth="1"/>
    <col min="9968" max="9969" width="11.77734375" style="338" customWidth="1"/>
    <col min="9970" max="9970" width="1.77734375" style="338" customWidth="1"/>
    <col min="9971" max="9971" width="6.88671875" style="338" customWidth="1"/>
    <col min="9972" max="9972" width="4.44140625" style="338" customWidth="1"/>
    <col min="9973" max="9973" width="3.44140625" style="338" customWidth="1"/>
    <col min="9974" max="9974" width="0.77734375" style="338" customWidth="1"/>
    <col min="9975" max="9975" width="3.33203125" style="338" customWidth="1"/>
    <col min="9976" max="9976" width="3.44140625" style="338" customWidth="1"/>
    <col min="9977" max="9977" width="3" style="338" customWidth="1"/>
    <col min="9978" max="9978" width="3.44140625" style="338" customWidth="1"/>
    <col min="9979" max="9979" width="3" style="338" customWidth="1"/>
    <col min="9980" max="9980" width="1.88671875" style="338" customWidth="1"/>
    <col min="9981" max="9982" width="2.21875" style="338" customWidth="1"/>
    <col min="9983" max="9983" width="7.21875" style="338" customWidth="1"/>
    <col min="9984" max="10218" width="8.88671875" style="338"/>
    <col min="10219" max="10219" width="2.44140625" style="338" customWidth="1"/>
    <col min="10220" max="10220" width="2.33203125" style="338" customWidth="1"/>
    <col min="10221" max="10221" width="1.109375" style="338" customWidth="1"/>
    <col min="10222" max="10222" width="22.6640625" style="338" customWidth="1"/>
    <col min="10223" max="10223" width="1.21875" style="338" customWidth="1"/>
    <col min="10224" max="10225" width="11.77734375" style="338" customWidth="1"/>
    <col min="10226" max="10226" width="1.77734375" style="338" customWidth="1"/>
    <col min="10227" max="10227" width="6.88671875" style="338" customWidth="1"/>
    <col min="10228" max="10228" width="4.44140625" style="338" customWidth="1"/>
    <col min="10229" max="10229" width="3.44140625" style="338" customWidth="1"/>
    <col min="10230" max="10230" width="0.77734375" style="338" customWidth="1"/>
    <col min="10231" max="10231" width="3.33203125" style="338" customWidth="1"/>
    <col min="10232" max="10232" width="3.44140625" style="338" customWidth="1"/>
    <col min="10233" max="10233" width="3" style="338" customWidth="1"/>
    <col min="10234" max="10234" width="3.44140625" style="338" customWidth="1"/>
    <col min="10235" max="10235" width="3" style="338" customWidth="1"/>
    <col min="10236" max="10236" width="1.88671875" style="338" customWidth="1"/>
    <col min="10237" max="10238" width="2.21875" style="338" customWidth="1"/>
    <col min="10239" max="10239" width="7.21875" style="338" customWidth="1"/>
    <col min="10240" max="10474" width="8.88671875" style="338"/>
    <col min="10475" max="10475" width="2.44140625" style="338" customWidth="1"/>
    <col min="10476" max="10476" width="2.33203125" style="338" customWidth="1"/>
    <col min="10477" max="10477" width="1.109375" style="338" customWidth="1"/>
    <col min="10478" max="10478" width="22.6640625" style="338" customWidth="1"/>
    <col min="10479" max="10479" width="1.21875" style="338" customWidth="1"/>
    <col min="10480" max="10481" width="11.77734375" style="338" customWidth="1"/>
    <col min="10482" max="10482" width="1.77734375" style="338" customWidth="1"/>
    <col min="10483" max="10483" width="6.88671875" style="338" customWidth="1"/>
    <col min="10484" max="10484" width="4.44140625" style="338" customWidth="1"/>
    <col min="10485" max="10485" width="3.44140625" style="338" customWidth="1"/>
    <col min="10486" max="10486" width="0.77734375" style="338" customWidth="1"/>
    <col min="10487" max="10487" width="3.33203125" style="338" customWidth="1"/>
    <col min="10488" max="10488" width="3.44140625" style="338" customWidth="1"/>
    <col min="10489" max="10489" width="3" style="338" customWidth="1"/>
    <col min="10490" max="10490" width="3.44140625" style="338" customWidth="1"/>
    <col min="10491" max="10491" width="3" style="338" customWidth="1"/>
    <col min="10492" max="10492" width="1.88671875" style="338" customWidth="1"/>
    <col min="10493" max="10494" width="2.21875" style="338" customWidth="1"/>
    <col min="10495" max="10495" width="7.21875" style="338" customWidth="1"/>
    <col min="10496" max="10730" width="8.88671875" style="338"/>
    <col min="10731" max="10731" width="2.44140625" style="338" customWidth="1"/>
    <col min="10732" max="10732" width="2.33203125" style="338" customWidth="1"/>
    <col min="10733" max="10733" width="1.109375" style="338" customWidth="1"/>
    <col min="10734" max="10734" width="22.6640625" style="338" customWidth="1"/>
    <col min="10735" max="10735" width="1.21875" style="338" customWidth="1"/>
    <col min="10736" max="10737" width="11.77734375" style="338" customWidth="1"/>
    <col min="10738" max="10738" width="1.77734375" style="338" customWidth="1"/>
    <col min="10739" max="10739" width="6.88671875" style="338" customWidth="1"/>
    <col min="10740" max="10740" width="4.44140625" style="338" customWidth="1"/>
    <col min="10741" max="10741" width="3.44140625" style="338" customWidth="1"/>
    <col min="10742" max="10742" width="0.77734375" style="338" customWidth="1"/>
    <col min="10743" max="10743" width="3.33203125" style="338" customWidth="1"/>
    <col min="10744" max="10744" width="3.44140625" style="338" customWidth="1"/>
    <col min="10745" max="10745" width="3" style="338" customWidth="1"/>
    <col min="10746" max="10746" width="3.44140625" style="338" customWidth="1"/>
    <col min="10747" max="10747" width="3" style="338" customWidth="1"/>
    <col min="10748" max="10748" width="1.88671875" style="338" customWidth="1"/>
    <col min="10749" max="10750" width="2.21875" style="338" customWidth="1"/>
    <col min="10751" max="10751" width="7.21875" style="338" customWidth="1"/>
    <col min="10752" max="10986" width="8.88671875" style="338"/>
    <col min="10987" max="10987" width="2.44140625" style="338" customWidth="1"/>
    <col min="10988" max="10988" width="2.33203125" style="338" customWidth="1"/>
    <col min="10989" max="10989" width="1.109375" style="338" customWidth="1"/>
    <col min="10990" max="10990" width="22.6640625" style="338" customWidth="1"/>
    <col min="10991" max="10991" width="1.21875" style="338" customWidth="1"/>
    <col min="10992" max="10993" width="11.77734375" style="338" customWidth="1"/>
    <col min="10994" max="10994" width="1.77734375" style="338" customWidth="1"/>
    <col min="10995" max="10995" width="6.88671875" style="338" customWidth="1"/>
    <col min="10996" max="10996" width="4.44140625" style="338" customWidth="1"/>
    <col min="10997" max="10997" width="3.44140625" style="338" customWidth="1"/>
    <col min="10998" max="10998" width="0.77734375" style="338" customWidth="1"/>
    <col min="10999" max="10999" width="3.33203125" style="338" customWidth="1"/>
    <col min="11000" max="11000" width="3.44140625" style="338" customWidth="1"/>
    <col min="11001" max="11001" width="3" style="338" customWidth="1"/>
    <col min="11002" max="11002" width="3.44140625" style="338" customWidth="1"/>
    <col min="11003" max="11003" width="3" style="338" customWidth="1"/>
    <col min="11004" max="11004" width="1.88671875" style="338" customWidth="1"/>
    <col min="11005" max="11006" width="2.21875" style="338" customWidth="1"/>
    <col min="11007" max="11007" width="7.21875" style="338" customWidth="1"/>
    <col min="11008" max="11242" width="8.88671875" style="338"/>
    <col min="11243" max="11243" width="2.44140625" style="338" customWidth="1"/>
    <col min="11244" max="11244" width="2.33203125" style="338" customWidth="1"/>
    <col min="11245" max="11245" width="1.109375" style="338" customWidth="1"/>
    <col min="11246" max="11246" width="22.6640625" style="338" customWidth="1"/>
    <col min="11247" max="11247" width="1.21875" style="338" customWidth="1"/>
    <col min="11248" max="11249" width="11.77734375" style="338" customWidth="1"/>
    <col min="11250" max="11250" width="1.77734375" style="338" customWidth="1"/>
    <col min="11251" max="11251" width="6.88671875" style="338" customWidth="1"/>
    <col min="11252" max="11252" width="4.44140625" style="338" customWidth="1"/>
    <col min="11253" max="11253" width="3.44140625" style="338" customWidth="1"/>
    <col min="11254" max="11254" width="0.77734375" style="338" customWidth="1"/>
    <col min="11255" max="11255" width="3.33203125" style="338" customWidth="1"/>
    <col min="11256" max="11256" width="3.44140625" style="338" customWidth="1"/>
    <col min="11257" max="11257" width="3" style="338" customWidth="1"/>
    <col min="11258" max="11258" width="3.44140625" style="338" customWidth="1"/>
    <col min="11259" max="11259" width="3" style="338" customWidth="1"/>
    <col min="11260" max="11260" width="1.88671875" style="338" customWidth="1"/>
    <col min="11261" max="11262" width="2.21875" style="338" customWidth="1"/>
    <col min="11263" max="11263" width="7.21875" style="338" customWidth="1"/>
    <col min="11264" max="11498" width="8.88671875" style="338"/>
    <col min="11499" max="11499" width="2.44140625" style="338" customWidth="1"/>
    <col min="11500" max="11500" width="2.33203125" style="338" customWidth="1"/>
    <col min="11501" max="11501" width="1.109375" style="338" customWidth="1"/>
    <col min="11502" max="11502" width="22.6640625" style="338" customWidth="1"/>
    <col min="11503" max="11503" width="1.21875" style="338" customWidth="1"/>
    <col min="11504" max="11505" width="11.77734375" style="338" customWidth="1"/>
    <col min="11506" max="11506" width="1.77734375" style="338" customWidth="1"/>
    <col min="11507" max="11507" width="6.88671875" style="338" customWidth="1"/>
    <col min="11508" max="11508" width="4.44140625" style="338" customWidth="1"/>
    <col min="11509" max="11509" width="3.44140625" style="338" customWidth="1"/>
    <col min="11510" max="11510" width="0.77734375" style="338" customWidth="1"/>
    <col min="11511" max="11511" width="3.33203125" style="338" customWidth="1"/>
    <col min="11512" max="11512" width="3.44140625" style="338" customWidth="1"/>
    <col min="11513" max="11513" width="3" style="338" customWidth="1"/>
    <col min="11514" max="11514" width="3.44140625" style="338" customWidth="1"/>
    <col min="11515" max="11515" width="3" style="338" customWidth="1"/>
    <col min="11516" max="11516" width="1.88671875" style="338" customWidth="1"/>
    <col min="11517" max="11518" width="2.21875" style="338" customWidth="1"/>
    <col min="11519" max="11519" width="7.21875" style="338" customWidth="1"/>
    <col min="11520" max="11754" width="8.88671875" style="338"/>
    <col min="11755" max="11755" width="2.44140625" style="338" customWidth="1"/>
    <col min="11756" max="11756" width="2.33203125" style="338" customWidth="1"/>
    <col min="11757" max="11757" width="1.109375" style="338" customWidth="1"/>
    <col min="11758" max="11758" width="22.6640625" style="338" customWidth="1"/>
    <col min="11759" max="11759" width="1.21875" style="338" customWidth="1"/>
    <col min="11760" max="11761" width="11.77734375" style="338" customWidth="1"/>
    <col min="11762" max="11762" width="1.77734375" style="338" customWidth="1"/>
    <col min="11763" max="11763" width="6.88671875" style="338" customWidth="1"/>
    <col min="11764" max="11764" width="4.44140625" style="338" customWidth="1"/>
    <col min="11765" max="11765" width="3.44140625" style="338" customWidth="1"/>
    <col min="11766" max="11766" width="0.77734375" style="338" customWidth="1"/>
    <col min="11767" max="11767" width="3.33203125" style="338" customWidth="1"/>
    <col min="11768" max="11768" width="3.44140625" style="338" customWidth="1"/>
    <col min="11769" max="11769" width="3" style="338" customWidth="1"/>
    <col min="11770" max="11770" width="3.44140625" style="338" customWidth="1"/>
    <col min="11771" max="11771" width="3" style="338" customWidth="1"/>
    <col min="11772" max="11772" width="1.88671875" style="338" customWidth="1"/>
    <col min="11773" max="11774" width="2.21875" style="338" customWidth="1"/>
    <col min="11775" max="11775" width="7.21875" style="338" customWidth="1"/>
    <col min="11776" max="12010" width="8.88671875" style="338"/>
    <col min="12011" max="12011" width="2.44140625" style="338" customWidth="1"/>
    <col min="12012" max="12012" width="2.33203125" style="338" customWidth="1"/>
    <col min="12013" max="12013" width="1.109375" style="338" customWidth="1"/>
    <col min="12014" max="12014" width="22.6640625" style="338" customWidth="1"/>
    <col min="12015" max="12015" width="1.21875" style="338" customWidth="1"/>
    <col min="12016" max="12017" width="11.77734375" style="338" customWidth="1"/>
    <col min="12018" max="12018" width="1.77734375" style="338" customWidth="1"/>
    <col min="12019" max="12019" width="6.88671875" style="338" customWidth="1"/>
    <col min="12020" max="12020" width="4.44140625" style="338" customWidth="1"/>
    <col min="12021" max="12021" width="3.44140625" style="338" customWidth="1"/>
    <col min="12022" max="12022" width="0.77734375" style="338" customWidth="1"/>
    <col min="12023" max="12023" width="3.33203125" style="338" customWidth="1"/>
    <col min="12024" max="12024" width="3.44140625" style="338" customWidth="1"/>
    <col min="12025" max="12025" width="3" style="338" customWidth="1"/>
    <col min="12026" max="12026" width="3.44140625" style="338" customWidth="1"/>
    <col min="12027" max="12027" width="3" style="338" customWidth="1"/>
    <col min="12028" max="12028" width="1.88671875" style="338" customWidth="1"/>
    <col min="12029" max="12030" width="2.21875" style="338" customWidth="1"/>
    <col min="12031" max="12031" width="7.21875" style="338" customWidth="1"/>
    <col min="12032" max="12266" width="8.88671875" style="338"/>
    <col min="12267" max="12267" width="2.44140625" style="338" customWidth="1"/>
    <col min="12268" max="12268" width="2.33203125" style="338" customWidth="1"/>
    <col min="12269" max="12269" width="1.109375" style="338" customWidth="1"/>
    <col min="12270" max="12270" width="22.6640625" style="338" customWidth="1"/>
    <col min="12271" max="12271" width="1.21875" style="338" customWidth="1"/>
    <col min="12272" max="12273" width="11.77734375" style="338" customWidth="1"/>
    <col min="12274" max="12274" width="1.77734375" style="338" customWidth="1"/>
    <col min="12275" max="12275" width="6.88671875" style="338" customWidth="1"/>
    <col min="12276" max="12276" width="4.44140625" style="338" customWidth="1"/>
    <col min="12277" max="12277" width="3.44140625" style="338" customWidth="1"/>
    <col min="12278" max="12278" width="0.77734375" style="338" customWidth="1"/>
    <col min="12279" max="12279" width="3.33203125" style="338" customWidth="1"/>
    <col min="12280" max="12280" width="3.44140625" style="338" customWidth="1"/>
    <col min="12281" max="12281" width="3" style="338" customWidth="1"/>
    <col min="12282" max="12282" width="3.44140625" style="338" customWidth="1"/>
    <col min="12283" max="12283" width="3" style="338" customWidth="1"/>
    <col min="12284" max="12284" width="1.88671875" style="338" customWidth="1"/>
    <col min="12285" max="12286" width="2.21875" style="338" customWidth="1"/>
    <col min="12287" max="12287" width="7.21875" style="338" customWidth="1"/>
    <col min="12288" max="12522" width="8.88671875" style="338"/>
    <col min="12523" max="12523" width="2.44140625" style="338" customWidth="1"/>
    <col min="12524" max="12524" width="2.33203125" style="338" customWidth="1"/>
    <col min="12525" max="12525" width="1.109375" style="338" customWidth="1"/>
    <col min="12526" max="12526" width="22.6640625" style="338" customWidth="1"/>
    <col min="12527" max="12527" width="1.21875" style="338" customWidth="1"/>
    <col min="12528" max="12529" width="11.77734375" style="338" customWidth="1"/>
    <col min="12530" max="12530" width="1.77734375" style="338" customWidth="1"/>
    <col min="12531" max="12531" width="6.88671875" style="338" customWidth="1"/>
    <col min="12532" max="12532" width="4.44140625" style="338" customWidth="1"/>
    <col min="12533" max="12533" width="3.44140625" style="338" customWidth="1"/>
    <col min="12534" max="12534" width="0.77734375" style="338" customWidth="1"/>
    <col min="12535" max="12535" width="3.33203125" style="338" customWidth="1"/>
    <col min="12536" max="12536" width="3.44140625" style="338" customWidth="1"/>
    <col min="12537" max="12537" width="3" style="338" customWidth="1"/>
    <col min="12538" max="12538" width="3.44140625" style="338" customWidth="1"/>
    <col min="12539" max="12539" width="3" style="338" customWidth="1"/>
    <col min="12540" max="12540" width="1.88671875" style="338" customWidth="1"/>
    <col min="12541" max="12542" width="2.21875" style="338" customWidth="1"/>
    <col min="12543" max="12543" width="7.21875" style="338" customWidth="1"/>
    <col min="12544" max="12778" width="8.88671875" style="338"/>
    <col min="12779" max="12779" width="2.44140625" style="338" customWidth="1"/>
    <col min="12780" max="12780" width="2.33203125" style="338" customWidth="1"/>
    <col min="12781" max="12781" width="1.109375" style="338" customWidth="1"/>
    <col min="12782" max="12782" width="22.6640625" style="338" customWidth="1"/>
    <col min="12783" max="12783" width="1.21875" style="338" customWidth="1"/>
    <col min="12784" max="12785" width="11.77734375" style="338" customWidth="1"/>
    <col min="12786" max="12786" width="1.77734375" style="338" customWidth="1"/>
    <col min="12787" max="12787" width="6.88671875" style="338" customWidth="1"/>
    <col min="12788" max="12788" width="4.44140625" style="338" customWidth="1"/>
    <col min="12789" max="12789" width="3.44140625" style="338" customWidth="1"/>
    <col min="12790" max="12790" width="0.77734375" style="338" customWidth="1"/>
    <col min="12791" max="12791" width="3.33203125" style="338" customWidth="1"/>
    <col min="12792" max="12792" width="3.44140625" style="338" customWidth="1"/>
    <col min="12793" max="12793" width="3" style="338" customWidth="1"/>
    <col min="12794" max="12794" width="3.44140625" style="338" customWidth="1"/>
    <col min="12795" max="12795" width="3" style="338" customWidth="1"/>
    <col min="12796" max="12796" width="1.88671875" style="338" customWidth="1"/>
    <col min="12797" max="12798" width="2.21875" style="338" customWidth="1"/>
    <col min="12799" max="12799" width="7.21875" style="338" customWidth="1"/>
    <col min="12800" max="13034" width="8.88671875" style="338"/>
    <col min="13035" max="13035" width="2.44140625" style="338" customWidth="1"/>
    <col min="13036" max="13036" width="2.33203125" style="338" customWidth="1"/>
    <col min="13037" max="13037" width="1.109375" style="338" customWidth="1"/>
    <col min="13038" max="13038" width="22.6640625" style="338" customWidth="1"/>
    <col min="13039" max="13039" width="1.21875" style="338" customWidth="1"/>
    <col min="13040" max="13041" width="11.77734375" style="338" customWidth="1"/>
    <col min="13042" max="13042" width="1.77734375" style="338" customWidth="1"/>
    <col min="13043" max="13043" width="6.88671875" style="338" customWidth="1"/>
    <col min="13044" max="13044" width="4.44140625" style="338" customWidth="1"/>
    <col min="13045" max="13045" width="3.44140625" style="338" customWidth="1"/>
    <col min="13046" max="13046" width="0.77734375" style="338" customWidth="1"/>
    <col min="13047" max="13047" width="3.33203125" style="338" customWidth="1"/>
    <col min="13048" max="13048" width="3.44140625" style="338" customWidth="1"/>
    <col min="13049" max="13049" width="3" style="338" customWidth="1"/>
    <col min="13050" max="13050" width="3.44140625" style="338" customWidth="1"/>
    <col min="13051" max="13051" width="3" style="338" customWidth="1"/>
    <col min="13052" max="13052" width="1.88671875" style="338" customWidth="1"/>
    <col min="13053" max="13054" width="2.21875" style="338" customWidth="1"/>
    <col min="13055" max="13055" width="7.21875" style="338" customWidth="1"/>
    <col min="13056" max="13290" width="8.88671875" style="338"/>
    <col min="13291" max="13291" width="2.44140625" style="338" customWidth="1"/>
    <col min="13292" max="13292" width="2.33203125" style="338" customWidth="1"/>
    <col min="13293" max="13293" width="1.109375" style="338" customWidth="1"/>
    <col min="13294" max="13294" width="22.6640625" style="338" customWidth="1"/>
    <col min="13295" max="13295" width="1.21875" style="338" customWidth="1"/>
    <col min="13296" max="13297" width="11.77734375" style="338" customWidth="1"/>
    <col min="13298" max="13298" width="1.77734375" style="338" customWidth="1"/>
    <col min="13299" max="13299" width="6.88671875" style="338" customWidth="1"/>
    <col min="13300" max="13300" width="4.44140625" style="338" customWidth="1"/>
    <col min="13301" max="13301" width="3.44140625" style="338" customWidth="1"/>
    <col min="13302" max="13302" width="0.77734375" style="338" customWidth="1"/>
    <col min="13303" max="13303" width="3.33203125" style="338" customWidth="1"/>
    <col min="13304" max="13304" width="3.44140625" style="338" customWidth="1"/>
    <col min="13305" max="13305" width="3" style="338" customWidth="1"/>
    <col min="13306" max="13306" width="3.44140625" style="338" customWidth="1"/>
    <col min="13307" max="13307" width="3" style="338" customWidth="1"/>
    <col min="13308" max="13308" width="1.88671875" style="338" customWidth="1"/>
    <col min="13309" max="13310" width="2.21875" style="338" customWidth="1"/>
    <col min="13311" max="13311" width="7.21875" style="338" customWidth="1"/>
    <col min="13312" max="13546" width="8.88671875" style="338"/>
    <col min="13547" max="13547" width="2.44140625" style="338" customWidth="1"/>
    <col min="13548" max="13548" width="2.33203125" style="338" customWidth="1"/>
    <col min="13549" max="13549" width="1.109375" style="338" customWidth="1"/>
    <col min="13550" max="13550" width="22.6640625" style="338" customWidth="1"/>
    <col min="13551" max="13551" width="1.21875" style="338" customWidth="1"/>
    <col min="13552" max="13553" width="11.77734375" style="338" customWidth="1"/>
    <col min="13554" max="13554" width="1.77734375" style="338" customWidth="1"/>
    <col min="13555" max="13555" width="6.88671875" style="338" customWidth="1"/>
    <col min="13556" max="13556" width="4.44140625" style="338" customWidth="1"/>
    <col min="13557" max="13557" width="3.44140625" style="338" customWidth="1"/>
    <col min="13558" max="13558" width="0.77734375" style="338" customWidth="1"/>
    <col min="13559" max="13559" width="3.33203125" style="338" customWidth="1"/>
    <col min="13560" max="13560" width="3.44140625" style="338" customWidth="1"/>
    <col min="13561" max="13561" width="3" style="338" customWidth="1"/>
    <col min="13562" max="13562" width="3.44140625" style="338" customWidth="1"/>
    <col min="13563" max="13563" width="3" style="338" customWidth="1"/>
    <col min="13564" max="13564" width="1.88671875" style="338" customWidth="1"/>
    <col min="13565" max="13566" width="2.21875" style="338" customWidth="1"/>
    <col min="13567" max="13567" width="7.21875" style="338" customWidth="1"/>
    <col min="13568" max="13802" width="8.88671875" style="338"/>
    <col min="13803" max="13803" width="2.44140625" style="338" customWidth="1"/>
    <col min="13804" max="13804" width="2.33203125" style="338" customWidth="1"/>
    <col min="13805" max="13805" width="1.109375" style="338" customWidth="1"/>
    <col min="13806" max="13806" width="22.6640625" style="338" customWidth="1"/>
    <col min="13807" max="13807" width="1.21875" style="338" customWidth="1"/>
    <col min="13808" max="13809" width="11.77734375" style="338" customWidth="1"/>
    <col min="13810" max="13810" width="1.77734375" style="338" customWidth="1"/>
    <col min="13811" max="13811" width="6.88671875" style="338" customWidth="1"/>
    <col min="13812" max="13812" width="4.44140625" style="338" customWidth="1"/>
    <col min="13813" max="13813" width="3.44140625" style="338" customWidth="1"/>
    <col min="13814" max="13814" width="0.77734375" style="338" customWidth="1"/>
    <col min="13815" max="13815" width="3.33203125" style="338" customWidth="1"/>
    <col min="13816" max="13816" width="3.44140625" style="338" customWidth="1"/>
    <col min="13817" max="13817" width="3" style="338" customWidth="1"/>
    <col min="13818" max="13818" width="3.44140625" style="338" customWidth="1"/>
    <col min="13819" max="13819" width="3" style="338" customWidth="1"/>
    <col min="13820" max="13820" width="1.88671875" style="338" customWidth="1"/>
    <col min="13821" max="13822" width="2.21875" style="338" customWidth="1"/>
    <col min="13823" max="13823" width="7.21875" style="338" customWidth="1"/>
    <col min="13824" max="14058" width="8.88671875" style="338"/>
    <col min="14059" max="14059" width="2.44140625" style="338" customWidth="1"/>
    <col min="14060" max="14060" width="2.33203125" style="338" customWidth="1"/>
    <col min="14061" max="14061" width="1.109375" style="338" customWidth="1"/>
    <col min="14062" max="14062" width="22.6640625" style="338" customWidth="1"/>
    <col min="14063" max="14063" width="1.21875" style="338" customWidth="1"/>
    <col min="14064" max="14065" width="11.77734375" style="338" customWidth="1"/>
    <col min="14066" max="14066" width="1.77734375" style="338" customWidth="1"/>
    <col min="14067" max="14067" width="6.88671875" style="338" customWidth="1"/>
    <col min="14068" max="14068" width="4.44140625" style="338" customWidth="1"/>
    <col min="14069" max="14069" width="3.44140625" style="338" customWidth="1"/>
    <col min="14070" max="14070" width="0.77734375" style="338" customWidth="1"/>
    <col min="14071" max="14071" width="3.33203125" style="338" customWidth="1"/>
    <col min="14072" max="14072" width="3.44140625" style="338" customWidth="1"/>
    <col min="14073" max="14073" width="3" style="338" customWidth="1"/>
    <col min="14074" max="14074" width="3.44140625" style="338" customWidth="1"/>
    <col min="14075" max="14075" width="3" style="338" customWidth="1"/>
    <col min="14076" max="14076" width="1.88671875" style="338" customWidth="1"/>
    <col min="14077" max="14078" width="2.21875" style="338" customWidth="1"/>
    <col min="14079" max="14079" width="7.21875" style="338" customWidth="1"/>
    <col min="14080" max="14314" width="8.88671875" style="338"/>
    <col min="14315" max="14315" width="2.44140625" style="338" customWidth="1"/>
    <col min="14316" max="14316" width="2.33203125" style="338" customWidth="1"/>
    <col min="14317" max="14317" width="1.109375" style="338" customWidth="1"/>
    <col min="14318" max="14318" width="22.6640625" style="338" customWidth="1"/>
    <col min="14319" max="14319" width="1.21875" style="338" customWidth="1"/>
    <col min="14320" max="14321" width="11.77734375" style="338" customWidth="1"/>
    <col min="14322" max="14322" width="1.77734375" style="338" customWidth="1"/>
    <col min="14323" max="14323" width="6.88671875" style="338" customWidth="1"/>
    <col min="14324" max="14324" width="4.44140625" style="338" customWidth="1"/>
    <col min="14325" max="14325" width="3.44140625" style="338" customWidth="1"/>
    <col min="14326" max="14326" width="0.77734375" style="338" customWidth="1"/>
    <col min="14327" max="14327" width="3.33203125" style="338" customWidth="1"/>
    <col min="14328" max="14328" width="3.44140625" style="338" customWidth="1"/>
    <col min="14329" max="14329" width="3" style="338" customWidth="1"/>
    <col min="14330" max="14330" width="3.44140625" style="338" customWidth="1"/>
    <col min="14331" max="14331" width="3" style="338" customWidth="1"/>
    <col min="14332" max="14332" width="1.88671875" style="338" customWidth="1"/>
    <col min="14333" max="14334" width="2.21875" style="338" customWidth="1"/>
    <col min="14335" max="14335" width="7.21875" style="338" customWidth="1"/>
    <col min="14336" max="14570" width="8.88671875" style="338"/>
    <col min="14571" max="14571" width="2.44140625" style="338" customWidth="1"/>
    <col min="14572" max="14572" width="2.33203125" style="338" customWidth="1"/>
    <col min="14573" max="14573" width="1.109375" style="338" customWidth="1"/>
    <col min="14574" max="14574" width="22.6640625" style="338" customWidth="1"/>
    <col min="14575" max="14575" width="1.21875" style="338" customWidth="1"/>
    <col min="14576" max="14577" width="11.77734375" style="338" customWidth="1"/>
    <col min="14578" max="14578" width="1.77734375" style="338" customWidth="1"/>
    <col min="14579" max="14579" width="6.88671875" style="338" customWidth="1"/>
    <col min="14580" max="14580" width="4.44140625" style="338" customWidth="1"/>
    <col min="14581" max="14581" width="3.44140625" style="338" customWidth="1"/>
    <col min="14582" max="14582" width="0.77734375" style="338" customWidth="1"/>
    <col min="14583" max="14583" width="3.33203125" style="338" customWidth="1"/>
    <col min="14584" max="14584" width="3.44140625" style="338" customWidth="1"/>
    <col min="14585" max="14585" width="3" style="338" customWidth="1"/>
    <col min="14586" max="14586" width="3.44140625" style="338" customWidth="1"/>
    <col min="14587" max="14587" width="3" style="338" customWidth="1"/>
    <col min="14588" max="14588" width="1.88671875" style="338" customWidth="1"/>
    <col min="14589" max="14590" width="2.21875" style="338" customWidth="1"/>
    <col min="14591" max="14591" width="7.21875" style="338" customWidth="1"/>
    <col min="14592" max="14826" width="8.88671875" style="338"/>
    <col min="14827" max="14827" width="2.44140625" style="338" customWidth="1"/>
    <col min="14828" max="14828" width="2.33203125" style="338" customWidth="1"/>
    <col min="14829" max="14829" width="1.109375" style="338" customWidth="1"/>
    <col min="14830" max="14830" width="22.6640625" style="338" customWidth="1"/>
    <col min="14831" max="14831" width="1.21875" style="338" customWidth="1"/>
    <col min="14832" max="14833" width="11.77734375" style="338" customWidth="1"/>
    <col min="14834" max="14834" width="1.77734375" style="338" customWidth="1"/>
    <col min="14835" max="14835" width="6.88671875" style="338" customWidth="1"/>
    <col min="14836" max="14836" width="4.44140625" style="338" customWidth="1"/>
    <col min="14837" max="14837" width="3.44140625" style="338" customWidth="1"/>
    <col min="14838" max="14838" width="0.77734375" style="338" customWidth="1"/>
    <col min="14839" max="14839" width="3.33203125" style="338" customWidth="1"/>
    <col min="14840" max="14840" width="3.44140625" style="338" customWidth="1"/>
    <col min="14841" max="14841" width="3" style="338" customWidth="1"/>
    <col min="14842" max="14842" width="3.44140625" style="338" customWidth="1"/>
    <col min="14843" max="14843" width="3" style="338" customWidth="1"/>
    <col min="14844" max="14844" width="1.88671875" style="338" customWidth="1"/>
    <col min="14845" max="14846" width="2.21875" style="338" customWidth="1"/>
    <col min="14847" max="14847" width="7.21875" style="338" customWidth="1"/>
    <col min="14848" max="15082" width="8.88671875" style="338"/>
    <col min="15083" max="15083" width="2.44140625" style="338" customWidth="1"/>
    <col min="15084" max="15084" width="2.33203125" style="338" customWidth="1"/>
    <col min="15085" max="15085" width="1.109375" style="338" customWidth="1"/>
    <col min="15086" max="15086" width="22.6640625" style="338" customWidth="1"/>
    <col min="15087" max="15087" width="1.21875" style="338" customWidth="1"/>
    <col min="15088" max="15089" width="11.77734375" style="338" customWidth="1"/>
    <col min="15090" max="15090" width="1.77734375" style="338" customWidth="1"/>
    <col min="15091" max="15091" width="6.88671875" style="338" customWidth="1"/>
    <col min="15092" max="15092" width="4.44140625" style="338" customWidth="1"/>
    <col min="15093" max="15093" width="3.44140625" style="338" customWidth="1"/>
    <col min="15094" max="15094" width="0.77734375" style="338" customWidth="1"/>
    <col min="15095" max="15095" width="3.33203125" style="338" customWidth="1"/>
    <col min="15096" max="15096" width="3.44140625" style="338" customWidth="1"/>
    <col min="15097" max="15097" width="3" style="338" customWidth="1"/>
    <col min="15098" max="15098" width="3.44140625" style="338" customWidth="1"/>
    <col min="15099" max="15099" width="3" style="338" customWidth="1"/>
    <col min="15100" max="15100" width="1.88671875" style="338" customWidth="1"/>
    <col min="15101" max="15102" width="2.21875" style="338" customWidth="1"/>
    <col min="15103" max="15103" width="7.21875" style="338" customWidth="1"/>
    <col min="15104" max="15338" width="8.88671875" style="338"/>
    <col min="15339" max="15339" width="2.44140625" style="338" customWidth="1"/>
    <col min="15340" max="15340" width="2.33203125" style="338" customWidth="1"/>
    <col min="15341" max="15341" width="1.109375" style="338" customWidth="1"/>
    <col min="15342" max="15342" width="22.6640625" style="338" customWidth="1"/>
    <col min="15343" max="15343" width="1.21875" style="338" customWidth="1"/>
    <col min="15344" max="15345" width="11.77734375" style="338" customWidth="1"/>
    <col min="15346" max="15346" width="1.77734375" style="338" customWidth="1"/>
    <col min="15347" max="15347" width="6.88671875" style="338" customWidth="1"/>
    <col min="15348" max="15348" width="4.44140625" style="338" customWidth="1"/>
    <col min="15349" max="15349" width="3.44140625" style="338" customWidth="1"/>
    <col min="15350" max="15350" width="0.77734375" style="338" customWidth="1"/>
    <col min="15351" max="15351" width="3.33203125" style="338" customWidth="1"/>
    <col min="15352" max="15352" width="3.44140625" style="338" customWidth="1"/>
    <col min="15353" max="15353" width="3" style="338" customWidth="1"/>
    <col min="15354" max="15354" width="3.44140625" style="338" customWidth="1"/>
    <col min="15355" max="15355" width="3" style="338" customWidth="1"/>
    <col min="15356" max="15356" width="1.88671875" style="338" customWidth="1"/>
    <col min="15357" max="15358" width="2.21875" style="338" customWidth="1"/>
    <col min="15359" max="15359" width="7.21875" style="338" customWidth="1"/>
    <col min="15360" max="15594" width="8.88671875" style="338"/>
    <col min="15595" max="15595" width="2.44140625" style="338" customWidth="1"/>
    <col min="15596" max="15596" width="2.33203125" style="338" customWidth="1"/>
    <col min="15597" max="15597" width="1.109375" style="338" customWidth="1"/>
    <col min="15598" max="15598" width="22.6640625" style="338" customWidth="1"/>
    <col min="15599" max="15599" width="1.21875" style="338" customWidth="1"/>
    <col min="15600" max="15601" width="11.77734375" style="338" customWidth="1"/>
    <col min="15602" max="15602" width="1.77734375" style="338" customWidth="1"/>
    <col min="15603" max="15603" width="6.88671875" style="338" customWidth="1"/>
    <col min="15604" max="15604" width="4.44140625" style="338" customWidth="1"/>
    <col min="15605" max="15605" width="3.44140625" style="338" customWidth="1"/>
    <col min="15606" max="15606" width="0.77734375" style="338" customWidth="1"/>
    <col min="15607" max="15607" width="3.33203125" style="338" customWidth="1"/>
    <col min="15608" max="15608" width="3.44140625" style="338" customWidth="1"/>
    <col min="15609" max="15609" width="3" style="338" customWidth="1"/>
    <col min="15610" max="15610" width="3.44140625" style="338" customWidth="1"/>
    <col min="15611" max="15611" width="3" style="338" customWidth="1"/>
    <col min="15612" max="15612" width="1.88671875" style="338" customWidth="1"/>
    <col min="15613" max="15614" width="2.21875" style="338" customWidth="1"/>
    <col min="15615" max="15615" width="7.21875" style="338" customWidth="1"/>
    <col min="15616" max="15850" width="8.88671875" style="338"/>
    <col min="15851" max="15851" width="2.44140625" style="338" customWidth="1"/>
    <col min="15852" max="15852" width="2.33203125" style="338" customWidth="1"/>
    <col min="15853" max="15853" width="1.109375" style="338" customWidth="1"/>
    <col min="15854" max="15854" width="22.6640625" style="338" customWidth="1"/>
    <col min="15855" max="15855" width="1.21875" style="338" customWidth="1"/>
    <col min="15856" max="15857" width="11.77734375" style="338" customWidth="1"/>
    <col min="15858" max="15858" width="1.77734375" style="338" customWidth="1"/>
    <col min="15859" max="15859" width="6.88671875" style="338" customWidth="1"/>
    <col min="15860" max="15860" width="4.44140625" style="338" customWidth="1"/>
    <col min="15861" max="15861" width="3.44140625" style="338" customWidth="1"/>
    <col min="15862" max="15862" width="0.77734375" style="338" customWidth="1"/>
    <col min="15863" max="15863" width="3.33203125" style="338" customWidth="1"/>
    <col min="15864" max="15864" width="3.44140625" style="338" customWidth="1"/>
    <col min="15865" max="15865" width="3" style="338" customWidth="1"/>
    <col min="15866" max="15866" width="3.44140625" style="338" customWidth="1"/>
    <col min="15867" max="15867" width="3" style="338" customWidth="1"/>
    <col min="15868" max="15868" width="1.88671875" style="338" customWidth="1"/>
    <col min="15869" max="15870" width="2.21875" style="338" customWidth="1"/>
    <col min="15871" max="15871" width="7.21875" style="338" customWidth="1"/>
    <col min="15872" max="16106" width="8.88671875" style="338"/>
    <col min="16107" max="16107" width="2.44140625" style="338" customWidth="1"/>
    <col min="16108" max="16108" width="2.33203125" style="338" customWidth="1"/>
    <col min="16109" max="16109" width="1.109375" style="338" customWidth="1"/>
    <col min="16110" max="16110" width="22.6640625" style="338" customWidth="1"/>
    <col min="16111" max="16111" width="1.21875" style="338" customWidth="1"/>
    <col min="16112" max="16113" width="11.77734375" style="338" customWidth="1"/>
    <col min="16114" max="16114" width="1.77734375" style="338" customWidth="1"/>
    <col min="16115" max="16115" width="6.88671875" style="338" customWidth="1"/>
    <col min="16116" max="16116" width="4.44140625" style="338" customWidth="1"/>
    <col min="16117" max="16117" width="3.44140625" style="338" customWidth="1"/>
    <col min="16118" max="16118" width="0.77734375" style="338" customWidth="1"/>
    <col min="16119" max="16119" width="3.33203125" style="338" customWidth="1"/>
    <col min="16120" max="16120" width="3.44140625" style="338" customWidth="1"/>
    <col min="16121" max="16121" width="3" style="338" customWidth="1"/>
    <col min="16122" max="16122" width="3.44140625" style="338" customWidth="1"/>
    <col min="16123" max="16123" width="3" style="338" customWidth="1"/>
    <col min="16124" max="16124" width="1.88671875" style="338" customWidth="1"/>
    <col min="16125" max="16126" width="2.21875" style="338" customWidth="1"/>
    <col min="16127" max="16127" width="7.21875" style="338" customWidth="1"/>
    <col min="16128" max="16353" width="8.88671875" style="338"/>
    <col min="16354" max="16384" width="9" style="338" customWidth="1"/>
  </cols>
  <sheetData>
    <row r="1" spans="1:61" s="224" customFormat="1" x14ac:dyDescent="0.2">
      <c r="O1" s="225"/>
      <c r="P1" s="225"/>
      <c r="Q1" s="225"/>
      <c r="R1" s="226"/>
      <c r="AY1" s="225"/>
      <c r="AZ1" s="225"/>
      <c r="BA1" s="225"/>
      <c r="BB1" s="226"/>
    </row>
    <row r="2" spans="1:61" s="224" customFormat="1" x14ac:dyDescent="0.2">
      <c r="B2" s="227"/>
      <c r="C2" s="228"/>
      <c r="D2" s="229" t="s">
        <v>121</v>
      </c>
      <c r="O2" s="225"/>
      <c r="P2" s="225"/>
      <c r="Q2" s="225"/>
      <c r="R2" s="226"/>
      <c r="AL2" s="227"/>
      <c r="AM2" s="228"/>
      <c r="AN2" s="229" t="s">
        <v>121</v>
      </c>
      <c r="AY2" s="225"/>
      <c r="AZ2" s="225"/>
      <c r="BA2" s="225"/>
      <c r="BB2" s="226"/>
    </row>
    <row r="3" spans="1:61" s="224" customFormat="1" ht="13.95" customHeight="1" x14ac:dyDescent="0.2">
      <c r="B3" s="230"/>
      <c r="C3" s="231"/>
      <c r="D3" s="229" t="s">
        <v>122</v>
      </c>
      <c r="O3" s="225"/>
      <c r="P3" s="225"/>
      <c r="Q3" s="225"/>
      <c r="R3" s="226"/>
      <c r="AL3" s="230"/>
      <c r="AM3" s="231"/>
      <c r="AN3" s="229" t="s">
        <v>122</v>
      </c>
      <c r="AY3" s="225"/>
      <c r="AZ3" s="225"/>
      <c r="BA3" s="225"/>
      <c r="BB3" s="226"/>
    </row>
    <row r="4" spans="1:61" s="224" customFormat="1" x14ac:dyDescent="0.2">
      <c r="O4" s="225"/>
      <c r="P4" s="225"/>
      <c r="Q4" s="225"/>
      <c r="R4" s="226"/>
      <c r="AY4" s="225"/>
      <c r="AZ4" s="225"/>
      <c r="BA4" s="225"/>
      <c r="BB4" s="226"/>
    </row>
    <row r="5" spans="1:61" ht="21.6" customHeight="1" x14ac:dyDescent="0.2">
      <c r="A5" s="337" t="s">
        <v>161</v>
      </c>
      <c r="Y5" s="340"/>
      <c r="AA5" s="338"/>
      <c r="AB5" s="338"/>
      <c r="AK5" s="337" t="s">
        <v>161</v>
      </c>
      <c r="BI5" s="340"/>
    </row>
    <row r="6" spans="1:61" ht="12" customHeight="1" x14ac:dyDescent="0.2">
      <c r="R6" s="341"/>
      <c r="S6" s="341"/>
      <c r="T6" s="339"/>
      <c r="U6" s="339"/>
      <c r="W6" s="341"/>
      <c r="AA6" s="338"/>
      <c r="AB6" s="338"/>
      <c r="BB6" s="341"/>
      <c r="BC6" s="341"/>
      <c r="BD6" s="339"/>
      <c r="BE6" s="339"/>
      <c r="BG6" s="341"/>
    </row>
    <row r="7" spans="1:61" x14ac:dyDescent="0.2">
      <c r="P7" s="342"/>
      <c r="Q7" s="342"/>
      <c r="R7" s="343"/>
      <c r="S7" s="233" t="str">
        <f>IF(入力シート!$E$5="","年　　月　　日",入力シート!$E$5)</f>
        <v>年　　月　　日</v>
      </c>
      <c r="T7" s="233"/>
      <c r="U7" s="233"/>
      <c r="V7" s="233"/>
      <c r="W7" s="233"/>
      <c r="X7" s="233"/>
      <c r="Y7" s="233"/>
      <c r="AA7" s="338"/>
      <c r="AB7" s="338"/>
      <c r="AZ7" s="342"/>
      <c r="BA7" s="342"/>
      <c r="BB7" s="343"/>
      <c r="BC7" s="233">
        <v>46166</v>
      </c>
      <c r="BD7" s="233"/>
      <c r="BE7" s="233"/>
      <c r="BF7" s="233"/>
      <c r="BG7" s="233"/>
      <c r="BH7" s="233"/>
      <c r="BI7" s="233"/>
    </row>
    <row r="8" spans="1:61" x14ac:dyDescent="0.2">
      <c r="A8" s="344" t="s">
        <v>84</v>
      </c>
      <c r="B8" s="344"/>
      <c r="C8" s="344"/>
      <c r="D8" s="344"/>
      <c r="E8" s="344"/>
      <c r="F8" s="344"/>
      <c r="G8" s="344"/>
      <c r="H8" s="344"/>
      <c r="I8" s="344"/>
      <c r="J8" s="344"/>
      <c r="K8" s="344"/>
      <c r="L8" s="344"/>
      <c r="M8" s="344"/>
      <c r="N8" s="344"/>
      <c r="P8" s="345"/>
      <c r="Q8" s="345"/>
      <c r="R8" s="346"/>
      <c r="S8" s="346"/>
      <c r="T8" s="346"/>
      <c r="U8" s="346"/>
      <c r="V8" s="346"/>
      <c r="W8" s="346"/>
      <c r="AA8" s="338"/>
      <c r="AB8" s="338"/>
      <c r="AK8" s="344" t="s">
        <v>84</v>
      </c>
      <c r="AL8" s="344"/>
      <c r="AM8" s="344"/>
      <c r="AN8" s="344"/>
      <c r="AO8" s="344"/>
      <c r="AP8" s="344"/>
      <c r="AQ8" s="344"/>
      <c r="AR8" s="344"/>
      <c r="AS8" s="344"/>
      <c r="AT8" s="344"/>
      <c r="AU8" s="344"/>
      <c r="AV8" s="344"/>
      <c r="AW8" s="344"/>
      <c r="AX8" s="344"/>
      <c r="AZ8" s="345"/>
      <c r="BA8" s="345"/>
      <c r="BB8" s="346"/>
      <c r="BC8" s="346"/>
      <c r="BD8" s="346"/>
      <c r="BE8" s="346"/>
      <c r="BF8" s="346"/>
      <c r="BG8" s="346"/>
    </row>
    <row r="9" spans="1:61" x14ac:dyDescent="0.2">
      <c r="A9" s="344" t="s">
        <v>85</v>
      </c>
      <c r="B9" s="344"/>
      <c r="C9" s="344"/>
      <c r="D9" s="344"/>
      <c r="E9" s="344"/>
      <c r="F9" s="344"/>
      <c r="G9" s="344"/>
      <c r="H9" s="344"/>
      <c r="I9" s="344"/>
      <c r="J9" s="344"/>
      <c r="K9" s="344"/>
      <c r="L9" s="344"/>
      <c r="M9" s="344"/>
      <c r="N9" s="344"/>
      <c r="S9" s="347"/>
      <c r="T9" s="347"/>
      <c r="U9" s="347"/>
      <c r="V9" s="347"/>
      <c r="W9" s="347"/>
      <c r="AA9" s="338"/>
      <c r="AB9" s="338"/>
      <c r="AK9" s="344" t="s">
        <v>85</v>
      </c>
      <c r="AL9" s="344"/>
      <c r="AM9" s="344"/>
      <c r="AN9" s="344"/>
      <c r="AO9" s="344"/>
      <c r="AP9" s="344"/>
      <c r="AQ9" s="344"/>
      <c r="AR9" s="344"/>
      <c r="AS9" s="344"/>
      <c r="AT9" s="344"/>
      <c r="AU9" s="344"/>
      <c r="AV9" s="344"/>
      <c r="AW9" s="344"/>
      <c r="AX9" s="344"/>
      <c r="BC9" s="347"/>
      <c r="BD9" s="347"/>
      <c r="BE9" s="347"/>
      <c r="BF9" s="347"/>
      <c r="BG9" s="347"/>
    </row>
    <row r="10" spans="1:61" s="224" customFormat="1" x14ac:dyDescent="0.2">
      <c r="A10" s="237"/>
      <c r="B10" s="238"/>
      <c r="C10" s="238"/>
      <c r="D10" s="238"/>
      <c r="E10" s="238"/>
      <c r="F10" s="238"/>
      <c r="G10" s="238"/>
      <c r="H10" s="238"/>
      <c r="I10" s="239"/>
      <c r="J10" s="239"/>
      <c r="K10" s="239"/>
      <c r="L10" s="239"/>
      <c r="M10" s="239"/>
      <c r="N10" s="239"/>
      <c r="O10" s="239"/>
      <c r="P10" s="239"/>
      <c r="Q10" s="239"/>
      <c r="R10" s="239"/>
      <c r="S10" s="238"/>
      <c r="T10" s="238"/>
      <c r="U10" s="238"/>
      <c r="V10" s="238"/>
      <c r="W10" s="238"/>
      <c r="X10" s="238"/>
      <c r="Y10" s="238"/>
      <c r="Z10" s="238"/>
      <c r="AA10" s="238"/>
      <c r="AB10" s="238"/>
      <c r="AC10" s="248"/>
      <c r="AD10" s="248"/>
      <c r="AE10" s="225"/>
      <c r="AK10" s="237"/>
      <c r="AL10" s="238"/>
      <c r="AM10" s="238"/>
      <c r="AN10" s="238"/>
      <c r="AO10" s="238"/>
      <c r="AP10" s="238"/>
      <c r="AQ10" s="238"/>
      <c r="AR10" s="238"/>
      <c r="AS10" s="239"/>
      <c r="AT10" s="239"/>
      <c r="AU10" s="239"/>
      <c r="AV10" s="239"/>
      <c r="AW10" s="239"/>
      <c r="AX10" s="239"/>
      <c r="AY10" s="239"/>
      <c r="AZ10" s="239"/>
      <c r="BA10" s="239"/>
      <c r="BB10" s="239"/>
      <c r="BC10" s="238"/>
      <c r="BD10" s="238"/>
      <c r="BE10" s="238"/>
      <c r="BF10" s="238"/>
      <c r="BG10" s="238"/>
      <c r="BH10" s="238"/>
      <c r="BI10" s="238"/>
    </row>
    <row r="11" spans="1:61" s="224" customFormat="1" ht="15" customHeight="1" x14ac:dyDescent="0.2">
      <c r="A11" s="237"/>
      <c r="B11" s="238"/>
      <c r="C11" s="238"/>
      <c r="D11" s="238"/>
      <c r="E11" s="238"/>
      <c r="F11" s="238"/>
      <c r="G11" s="238"/>
      <c r="H11" s="238"/>
      <c r="I11" s="238"/>
      <c r="J11" s="238"/>
      <c r="K11" s="238"/>
      <c r="L11" s="238"/>
      <c r="M11" s="238" t="s">
        <v>10</v>
      </c>
      <c r="N11" s="238"/>
      <c r="P11" s="237"/>
      <c r="Q11" s="238"/>
      <c r="R11" s="238"/>
      <c r="S11" s="238"/>
      <c r="T11" s="238"/>
      <c r="U11" s="238"/>
      <c r="V11" s="238"/>
      <c r="W11" s="238"/>
      <c r="X11" s="238"/>
      <c r="Y11" s="240"/>
      <c r="Z11" s="240"/>
      <c r="AA11" s="225"/>
      <c r="AG11" s="323"/>
      <c r="AK11" s="237"/>
      <c r="AL11" s="238"/>
      <c r="AM11" s="238"/>
      <c r="AN11" s="238"/>
      <c r="AO11" s="238"/>
      <c r="AP11" s="238"/>
      <c r="AQ11" s="238"/>
      <c r="AR11" s="238"/>
      <c r="AS11" s="238"/>
      <c r="AT11" s="238"/>
      <c r="AU11" s="238"/>
      <c r="AV11" s="238"/>
      <c r="AW11" s="238" t="s">
        <v>10</v>
      </c>
      <c r="AX11" s="238"/>
      <c r="AZ11" s="237"/>
      <c r="BA11" s="238"/>
      <c r="BB11" s="238"/>
      <c r="BC11" s="238"/>
      <c r="BD11" s="238"/>
      <c r="BE11" s="238"/>
      <c r="BF11" s="238"/>
      <c r="BG11" s="238"/>
      <c r="BH11" s="238"/>
      <c r="BI11" s="240"/>
    </row>
    <row r="12" spans="1:61" s="224" customFormat="1" ht="15" customHeight="1" x14ac:dyDescent="0.2">
      <c r="A12" s="237"/>
      <c r="B12" s="238"/>
      <c r="C12" s="238"/>
      <c r="D12" s="238"/>
      <c r="E12" s="238"/>
      <c r="F12" s="238"/>
      <c r="G12" s="238"/>
      <c r="H12" s="238"/>
      <c r="I12" s="238"/>
      <c r="J12" s="239"/>
      <c r="K12" s="239"/>
      <c r="L12" s="239"/>
      <c r="M12" s="241" t="s">
        <v>11</v>
      </c>
      <c r="N12" s="241"/>
      <c r="O12" s="238"/>
      <c r="P12" s="242" t="str">
        <f>入力シート!$E$10&amp;" "&amp;入力シート!$E$11</f>
        <v xml:space="preserve"> </v>
      </c>
      <c r="Q12" s="242"/>
      <c r="R12" s="242"/>
      <c r="S12" s="242"/>
      <c r="T12" s="242"/>
      <c r="U12" s="242"/>
      <c r="V12" s="242"/>
      <c r="W12" s="242"/>
      <c r="X12" s="242"/>
      <c r="Y12" s="225"/>
      <c r="AK12" s="237"/>
      <c r="AL12" s="238"/>
      <c r="AM12" s="238"/>
      <c r="AN12" s="238"/>
      <c r="AO12" s="238"/>
      <c r="AP12" s="238"/>
      <c r="AQ12" s="238"/>
      <c r="AR12" s="238"/>
      <c r="AS12" s="238"/>
      <c r="AT12" s="239"/>
      <c r="AU12" s="239"/>
      <c r="AV12" s="239"/>
      <c r="AW12" s="241" t="s">
        <v>11</v>
      </c>
      <c r="AX12" s="241"/>
      <c r="AY12" s="238"/>
      <c r="AZ12" s="242" t="s">
        <v>153</v>
      </c>
      <c r="BA12" s="242"/>
      <c r="BB12" s="242"/>
      <c r="BC12" s="242"/>
      <c r="BD12" s="242"/>
      <c r="BE12" s="242"/>
      <c r="BF12" s="242"/>
      <c r="BG12" s="242"/>
      <c r="BH12" s="242"/>
      <c r="BI12" s="225"/>
    </row>
    <row r="13" spans="1:61" s="224" customFormat="1" ht="15" customHeight="1" x14ac:dyDescent="0.2">
      <c r="A13" s="237"/>
      <c r="B13" s="238"/>
      <c r="C13" s="238"/>
      <c r="D13" s="238"/>
      <c r="E13" s="238"/>
      <c r="F13" s="238"/>
      <c r="G13" s="238"/>
      <c r="H13" s="238"/>
      <c r="I13" s="238"/>
      <c r="J13" s="239"/>
      <c r="K13" s="239"/>
      <c r="L13" s="239"/>
      <c r="M13" s="241" t="s">
        <v>12</v>
      </c>
      <c r="N13" s="241"/>
      <c r="O13" s="243"/>
      <c r="P13" s="244">
        <f>入力シート!$E$9</f>
        <v>0</v>
      </c>
      <c r="Q13" s="244"/>
      <c r="R13" s="244"/>
      <c r="S13" s="244"/>
      <c r="T13" s="244"/>
      <c r="U13" s="244"/>
      <c r="V13" s="244"/>
      <c r="W13" s="244"/>
      <c r="X13" s="244"/>
      <c r="Y13" s="225"/>
      <c r="AK13" s="237"/>
      <c r="AL13" s="238"/>
      <c r="AM13" s="238"/>
      <c r="AN13" s="238"/>
      <c r="AO13" s="238"/>
      <c r="AP13" s="238"/>
      <c r="AQ13" s="238"/>
      <c r="AR13" s="238"/>
      <c r="AS13" s="238"/>
      <c r="AT13" s="239"/>
      <c r="AU13" s="239"/>
      <c r="AV13" s="239"/>
      <c r="AW13" s="241" t="s">
        <v>12</v>
      </c>
      <c r="AX13" s="241"/>
      <c r="AY13" s="243"/>
      <c r="AZ13" s="244" t="s">
        <v>149</v>
      </c>
      <c r="BA13" s="244"/>
      <c r="BB13" s="244"/>
      <c r="BC13" s="244"/>
      <c r="BD13" s="244"/>
      <c r="BE13" s="244"/>
      <c r="BF13" s="244"/>
      <c r="BG13" s="244"/>
      <c r="BH13" s="244"/>
      <c r="BI13" s="225"/>
    </row>
    <row r="14" spans="1:61" s="224" customFormat="1" ht="15" customHeight="1" x14ac:dyDescent="0.2">
      <c r="A14" s="237"/>
      <c r="B14" s="238"/>
      <c r="C14" s="238"/>
      <c r="D14" s="238"/>
      <c r="E14" s="238"/>
      <c r="F14" s="238"/>
      <c r="G14" s="238"/>
      <c r="H14" s="238"/>
      <c r="I14" s="238"/>
      <c r="J14" s="239"/>
      <c r="K14" s="239"/>
      <c r="L14" s="239"/>
      <c r="M14" s="241" t="s">
        <v>13</v>
      </c>
      <c r="N14" s="241"/>
      <c r="O14" s="243"/>
      <c r="P14" s="245" t="str">
        <f>入力シート!$E$12&amp;" "&amp;入力シート!$E$14</f>
        <v xml:space="preserve"> </v>
      </c>
      <c r="Q14" s="245"/>
      <c r="R14" s="245"/>
      <c r="S14" s="245"/>
      <c r="T14" s="245"/>
      <c r="U14" s="245"/>
      <c r="V14" s="245"/>
      <c r="W14" s="245"/>
      <c r="X14" s="245"/>
      <c r="Y14" s="225"/>
      <c r="AK14" s="237"/>
      <c r="AL14" s="238"/>
      <c r="AM14" s="238"/>
      <c r="AN14" s="238"/>
      <c r="AO14" s="238"/>
      <c r="AP14" s="238"/>
      <c r="AQ14" s="238"/>
      <c r="AR14" s="238"/>
      <c r="AS14" s="238"/>
      <c r="AT14" s="239"/>
      <c r="AU14" s="239"/>
      <c r="AV14" s="239"/>
      <c r="AW14" s="241" t="s">
        <v>13</v>
      </c>
      <c r="AX14" s="241"/>
      <c r="AY14" s="243"/>
      <c r="AZ14" s="244" t="s">
        <v>154</v>
      </c>
      <c r="BA14" s="244"/>
      <c r="BB14" s="244"/>
      <c r="BC14" s="244"/>
      <c r="BD14" s="244"/>
      <c r="BE14" s="244"/>
      <c r="BF14" s="244"/>
      <c r="BG14" s="244"/>
      <c r="BH14" s="244"/>
      <c r="BI14" s="225"/>
    </row>
    <row r="15" spans="1:61" s="224" customFormat="1" ht="15" customHeight="1" x14ac:dyDescent="0.2">
      <c r="A15" s="237"/>
      <c r="B15" s="238"/>
      <c r="C15" s="238"/>
      <c r="D15" s="238"/>
      <c r="E15" s="238"/>
      <c r="F15" s="238"/>
      <c r="G15" s="238"/>
      <c r="H15" s="238"/>
      <c r="I15" s="238"/>
      <c r="J15" s="239"/>
      <c r="K15" s="239"/>
      <c r="L15" s="239"/>
      <c r="M15" s="241" t="s">
        <v>14</v>
      </c>
      <c r="N15" s="241"/>
      <c r="O15" s="238"/>
      <c r="P15" s="246" t="s">
        <v>15</v>
      </c>
      <c r="Q15" s="246"/>
      <c r="R15" s="246"/>
      <c r="S15" s="246"/>
      <c r="T15" s="246"/>
      <c r="U15" s="246"/>
      <c r="V15" s="246"/>
      <c r="W15" s="246"/>
      <c r="X15" s="246"/>
      <c r="Y15" s="225"/>
      <c r="AK15" s="237"/>
      <c r="AL15" s="238"/>
      <c r="AM15" s="238"/>
      <c r="AN15" s="238"/>
      <c r="AO15" s="238"/>
      <c r="AP15" s="238"/>
      <c r="AQ15" s="238"/>
      <c r="AR15" s="238"/>
      <c r="AS15" s="238"/>
      <c r="AT15" s="239"/>
      <c r="AU15" s="239"/>
      <c r="AV15" s="239"/>
      <c r="AW15" s="241" t="s">
        <v>14</v>
      </c>
      <c r="AX15" s="241"/>
      <c r="AY15" s="238"/>
      <c r="AZ15" s="242" t="s">
        <v>155</v>
      </c>
      <c r="BA15" s="242"/>
      <c r="BB15" s="242"/>
      <c r="BC15" s="242"/>
      <c r="BD15" s="242"/>
      <c r="BE15" s="242"/>
      <c r="BF15" s="242"/>
      <c r="BG15" s="242"/>
      <c r="BH15" s="242"/>
      <c r="BI15" s="225"/>
    </row>
    <row r="16" spans="1:61" s="224" customFormat="1" ht="15" customHeight="1" x14ac:dyDescent="0.2">
      <c r="A16" s="237"/>
      <c r="B16" s="238"/>
      <c r="C16" s="238"/>
      <c r="D16" s="238"/>
      <c r="E16" s="238"/>
      <c r="F16" s="238"/>
      <c r="G16" s="238"/>
      <c r="H16" s="238"/>
      <c r="I16" s="238"/>
      <c r="J16" s="239"/>
      <c r="K16" s="239"/>
      <c r="L16" s="239"/>
      <c r="M16" s="243"/>
      <c r="N16" s="243"/>
      <c r="O16" s="238"/>
      <c r="Y16" s="225"/>
      <c r="AK16" s="237"/>
      <c r="AL16" s="238"/>
      <c r="AM16" s="238"/>
      <c r="AN16" s="238"/>
      <c r="AO16" s="238"/>
      <c r="AP16" s="238"/>
      <c r="AQ16" s="238"/>
      <c r="AR16" s="238"/>
      <c r="AS16" s="238"/>
      <c r="AT16" s="239"/>
      <c r="AU16" s="239"/>
      <c r="AV16" s="239"/>
      <c r="AW16" s="243"/>
      <c r="AX16" s="243"/>
      <c r="AY16" s="238"/>
      <c r="BI16" s="225"/>
    </row>
    <row r="17" spans="1:61" s="224" customFormat="1" ht="15" customHeight="1" x14ac:dyDescent="0.2">
      <c r="A17" s="237"/>
      <c r="B17" s="238"/>
      <c r="C17" s="238"/>
      <c r="D17" s="238"/>
      <c r="E17" s="238"/>
      <c r="F17" s="238"/>
      <c r="G17" s="238"/>
      <c r="H17" s="238"/>
      <c r="I17" s="238"/>
      <c r="J17" s="238"/>
      <c r="K17" s="238"/>
      <c r="L17" s="238"/>
      <c r="M17" s="238" t="s">
        <v>159</v>
      </c>
      <c r="N17" s="238"/>
      <c r="P17" s="237"/>
      <c r="Q17" s="238"/>
      <c r="R17" s="238"/>
      <c r="S17" s="238"/>
      <c r="T17" s="238"/>
      <c r="U17" s="238"/>
      <c r="V17" s="238"/>
      <c r="W17" s="238"/>
      <c r="X17" s="238"/>
      <c r="Y17" s="240"/>
      <c r="Z17" s="240"/>
      <c r="AA17" s="225"/>
      <c r="AK17" s="237"/>
      <c r="AL17" s="238"/>
      <c r="AM17" s="238"/>
      <c r="AN17" s="238"/>
      <c r="AO17" s="238"/>
      <c r="AP17" s="238"/>
      <c r="AQ17" s="238"/>
      <c r="AR17" s="238"/>
      <c r="AS17" s="238"/>
      <c r="AT17" s="238"/>
      <c r="AU17" s="238"/>
      <c r="AV17" s="238"/>
      <c r="AW17" s="238" t="s">
        <v>159</v>
      </c>
      <c r="AX17" s="238"/>
      <c r="AZ17" s="237"/>
      <c r="BA17" s="238"/>
      <c r="BB17" s="238"/>
      <c r="BC17" s="238"/>
      <c r="BD17" s="238"/>
      <c r="BE17" s="238"/>
      <c r="BF17" s="238"/>
      <c r="BG17" s="238"/>
      <c r="BH17" s="238"/>
      <c r="BI17" s="240"/>
    </row>
    <row r="18" spans="1:61" s="224" customFormat="1" ht="15" customHeight="1" x14ac:dyDescent="0.2">
      <c r="A18" s="237"/>
      <c r="B18" s="238"/>
      <c r="C18" s="238"/>
      <c r="D18" s="238"/>
      <c r="E18" s="238"/>
      <c r="F18" s="238"/>
      <c r="G18" s="238"/>
      <c r="H18" s="238"/>
      <c r="I18" s="238"/>
      <c r="J18" s="239"/>
      <c r="K18" s="239"/>
      <c r="L18" s="239"/>
      <c r="M18" s="241" t="s">
        <v>11</v>
      </c>
      <c r="N18" s="241"/>
      <c r="O18" s="238"/>
      <c r="P18" s="242" t="str">
        <f>入力シート!$E$10&amp;" "&amp;入力シート!$E$11</f>
        <v xml:space="preserve"> </v>
      </c>
      <c r="Q18" s="242"/>
      <c r="R18" s="242"/>
      <c r="S18" s="242"/>
      <c r="T18" s="242"/>
      <c r="U18" s="242"/>
      <c r="V18" s="242"/>
      <c r="W18" s="242"/>
      <c r="X18" s="242"/>
      <c r="Y18" s="225"/>
      <c r="AK18" s="237"/>
      <c r="AL18" s="238"/>
      <c r="AM18" s="238"/>
      <c r="AN18" s="238"/>
      <c r="AO18" s="238"/>
      <c r="AP18" s="238"/>
      <c r="AQ18" s="238"/>
      <c r="AR18" s="238"/>
      <c r="AS18" s="238"/>
      <c r="AT18" s="239"/>
      <c r="AU18" s="239"/>
      <c r="AV18" s="239"/>
      <c r="AW18" s="241" t="s">
        <v>11</v>
      </c>
      <c r="AX18" s="241"/>
      <c r="AY18" s="238"/>
      <c r="AZ18" s="242" t="str">
        <f>入力シート!$E$10&amp;" "&amp;入力シート!$E$11</f>
        <v xml:space="preserve"> </v>
      </c>
      <c r="BA18" s="242"/>
      <c r="BB18" s="242"/>
      <c r="BC18" s="242"/>
      <c r="BD18" s="242"/>
      <c r="BE18" s="242"/>
      <c r="BF18" s="242"/>
      <c r="BG18" s="242"/>
      <c r="BH18" s="242"/>
      <c r="BI18" s="225"/>
    </row>
    <row r="19" spans="1:61" s="224" customFormat="1" ht="15" customHeight="1" x14ac:dyDescent="0.2">
      <c r="A19" s="237"/>
      <c r="B19" s="238"/>
      <c r="C19" s="238"/>
      <c r="D19" s="238"/>
      <c r="E19" s="238"/>
      <c r="F19" s="238"/>
      <c r="G19" s="238"/>
      <c r="H19" s="238"/>
      <c r="I19" s="238"/>
      <c r="J19" s="239"/>
      <c r="K19" s="239"/>
      <c r="L19" s="239"/>
      <c r="M19" s="241" t="s">
        <v>12</v>
      </c>
      <c r="N19" s="241"/>
      <c r="O19" s="243"/>
      <c r="P19" s="244">
        <f>入力シート!$E$9</f>
        <v>0</v>
      </c>
      <c r="Q19" s="244"/>
      <c r="R19" s="244"/>
      <c r="S19" s="244"/>
      <c r="T19" s="244"/>
      <c r="U19" s="244"/>
      <c r="V19" s="244"/>
      <c r="W19" s="244"/>
      <c r="X19" s="244"/>
      <c r="Y19" s="225"/>
      <c r="AK19" s="237"/>
      <c r="AL19" s="238"/>
      <c r="AM19" s="238"/>
      <c r="AN19" s="238"/>
      <c r="AO19" s="238"/>
      <c r="AP19" s="238"/>
      <c r="AQ19" s="238"/>
      <c r="AR19" s="238"/>
      <c r="AS19" s="238"/>
      <c r="AT19" s="239"/>
      <c r="AU19" s="239"/>
      <c r="AV19" s="239"/>
      <c r="AW19" s="241" t="s">
        <v>12</v>
      </c>
      <c r="AX19" s="241"/>
      <c r="AY19" s="243"/>
      <c r="AZ19" s="244">
        <f>入力シート!$E$9</f>
        <v>0</v>
      </c>
      <c r="BA19" s="244"/>
      <c r="BB19" s="244"/>
      <c r="BC19" s="244"/>
      <c r="BD19" s="244"/>
      <c r="BE19" s="244"/>
      <c r="BF19" s="244"/>
      <c r="BG19" s="244"/>
      <c r="BH19" s="244"/>
      <c r="BI19" s="225"/>
    </row>
    <row r="20" spans="1:61" s="224" customFormat="1" ht="15" customHeight="1" x14ac:dyDescent="0.2">
      <c r="A20" s="237"/>
      <c r="B20" s="238"/>
      <c r="C20" s="238"/>
      <c r="D20" s="238"/>
      <c r="E20" s="238"/>
      <c r="F20" s="238"/>
      <c r="G20" s="238"/>
      <c r="H20" s="238"/>
      <c r="I20" s="238"/>
      <c r="J20" s="239"/>
      <c r="K20" s="239"/>
      <c r="L20" s="239"/>
      <c r="M20" s="241" t="s">
        <v>13</v>
      </c>
      <c r="N20" s="241"/>
      <c r="O20" s="243"/>
      <c r="P20" s="245" t="str">
        <f>入力シート!$E$12&amp;" "&amp;入力シート!$E$14</f>
        <v xml:space="preserve"> </v>
      </c>
      <c r="Q20" s="245"/>
      <c r="R20" s="245"/>
      <c r="S20" s="245"/>
      <c r="T20" s="245"/>
      <c r="U20" s="245"/>
      <c r="V20" s="245"/>
      <c r="W20" s="245"/>
      <c r="X20" s="245"/>
      <c r="Y20" s="225"/>
      <c r="AK20" s="237"/>
      <c r="AL20" s="238"/>
      <c r="AM20" s="238"/>
      <c r="AN20" s="238"/>
      <c r="AO20" s="238"/>
      <c r="AP20" s="238"/>
      <c r="AQ20" s="238"/>
      <c r="AR20" s="238"/>
      <c r="AS20" s="238"/>
      <c r="AT20" s="239"/>
      <c r="AU20" s="239"/>
      <c r="AV20" s="239"/>
      <c r="AW20" s="241" t="s">
        <v>13</v>
      </c>
      <c r="AX20" s="241"/>
      <c r="AY20" s="243"/>
      <c r="AZ20" s="245" t="str">
        <f>入力シート!$E$12&amp;" "&amp;入力シート!$E$14</f>
        <v xml:space="preserve"> </v>
      </c>
      <c r="BA20" s="245"/>
      <c r="BB20" s="245"/>
      <c r="BC20" s="245"/>
      <c r="BD20" s="245"/>
      <c r="BE20" s="245"/>
      <c r="BF20" s="245"/>
      <c r="BG20" s="245"/>
      <c r="BH20" s="245"/>
      <c r="BI20" s="225"/>
    </row>
    <row r="21" spans="1:61" s="224" customFormat="1" ht="15" customHeight="1" x14ac:dyDescent="0.2">
      <c r="A21" s="237"/>
      <c r="B21" s="238"/>
      <c r="C21" s="238"/>
      <c r="D21" s="238"/>
      <c r="E21" s="238"/>
      <c r="F21" s="238"/>
      <c r="G21" s="238"/>
      <c r="H21" s="238"/>
      <c r="I21" s="238"/>
      <c r="J21" s="239"/>
      <c r="K21" s="239"/>
      <c r="L21" s="239"/>
      <c r="M21" s="241" t="s">
        <v>14</v>
      </c>
      <c r="N21" s="241"/>
      <c r="O21" s="238"/>
      <c r="P21" s="246" t="s">
        <v>15</v>
      </c>
      <c r="Q21" s="246"/>
      <c r="R21" s="246"/>
      <c r="S21" s="246"/>
      <c r="T21" s="246"/>
      <c r="U21" s="246"/>
      <c r="V21" s="246"/>
      <c r="W21" s="246"/>
      <c r="X21" s="246"/>
      <c r="Y21" s="225"/>
      <c r="AK21" s="237"/>
      <c r="AL21" s="238"/>
      <c r="AM21" s="238"/>
      <c r="AN21" s="238"/>
      <c r="AO21" s="238"/>
      <c r="AP21" s="238"/>
      <c r="AQ21" s="238"/>
      <c r="AR21" s="238"/>
      <c r="AS21" s="238"/>
      <c r="AT21" s="239"/>
      <c r="AU21" s="239"/>
      <c r="AV21" s="239"/>
      <c r="AW21" s="241" t="s">
        <v>14</v>
      </c>
      <c r="AX21" s="241"/>
      <c r="AY21" s="238"/>
      <c r="AZ21" s="246" t="s">
        <v>15</v>
      </c>
      <c r="BA21" s="246"/>
      <c r="BB21" s="246"/>
      <c r="BC21" s="246"/>
      <c r="BD21" s="246"/>
      <c r="BE21" s="246"/>
      <c r="BF21" s="246"/>
      <c r="BG21" s="246"/>
      <c r="BH21" s="246"/>
      <c r="BI21" s="225"/>
    </row>
    <row r="22" spans="1:61" s="224" customFormat="1" ht="15" customHeight="1" x14ac:dyDescent="0.2">
      <c r="A22" s="237"/>
      <c r="B22" s="238"/>
      <c r="C22" s="238"/>
      <c r="D22" s="238"/>
      <c r="E22" s="238"/>
      <c r="F22" s="238"/>
      <c r="G22" s="238"/>
      <c r="H22" s="238"/>
      <c r="I22" s="238"/>
      <c r="J22" s="239"/>
      <c r="K22" s="239"/>
      <c r="L22" s="239"/>
      <c r="M22" s="243"/>
      <c r="N22" s="243"/>
      <c r="O22" s="238"/>
      <c r="Y22" s="225"/>
      <c r="AK22" s="237"/>
      <c r="AL22" s="238"/>
      <c r="AM22" s="238"/>
      <c r="AN22" s="238"/>
      <c r="AO22" s="238"/>
      <c r="AP22" s="238"/>
      <c r="AQ22" s="238"/>
      <c r="AR22" s="238"/>
      <c r="AS22" s="238"/>
      <c r="AT22" s="239"/>
      <c r="AU22" s="239"/>
      <c r="AV22" s="239"/>
      <c r="AW22" s="243"/>
      <c r="AX22" s="243"/>
      <c r="AY22" s="238"/>
      <c r="BI22" s="225"/>
    </row>
    <row r="23" spans="1:61" s="224" customFormat="1" ht="15" customHeight="1" x14ac:dyDescent="0.2">
      <c r="A23" s="237"/>
      <c r="B23" s="238"/>
      <c r="C23" s="238"/>
      <c r="D23" s="238"/>
      <c r="E23" s="238"/>
      <c r="F23" s="238"/>
      <c r="G23" s="238"/>
      <c r="H23" s="238"/>
      <c r="I23" s="238"/>
      <c r="J23" s="238"/>
      <c r="K23" s="238"/>
      <c r="L23" s="238"/>
      <c r="M23" s="238" t="s">
        <v>160</v>
      </c>
      <c r="N23" s="238"/>
      <c r="P23" s="237"/>
      <c r="Q23" s="238"/>
      <c r="R23" s="238"/>
      <c r="S23" s="238"/>
      <c r="T23" s="238"/>
      <c r="U23" s="238"/>
      <c r="V23" s="238"/>
      <c r="W23" s="238"/>
      <c r="X23" s="238"/>
      <c r="Y23" s="240"/>
      <c r="Z23" s="240"/>
      <c r="AA23" s="225"/>
      <c r="AK23" s="237"/>
      <c r="AL23" s="238"/>
      <c r="AM23" s="238"/>
      <c r="AN23" s="238"/>
      <c r="AO23" s="238"/>
      <c r="AP23" s="238"/>
      <c r="AQ23" s="238"/>
      <c r="AR23" s="238"/>
      <c r="AS23" s="238"/>
      <c r="AT23" s="238"/>
      <c r="AU23" s="238"/>
      <c r="AV23" s="238"/>
      <c r="AW23" s="238" t="s">
        <v>160</v>
      </c>
      <c r="AX23" s="238"/>
      <c r="AZ23" s="237"/>
      <c r="BA23" s="238"/>
      <c r="BB23" s="238"/>
      <c r="BC23" s="238"/>
      <c r="BD23" s="238"/>
      <c r="BE23" s="238"/>
      <c r="BF23" s="238"/>
      <c r="BG23" s="238"/>
      <c r="BH23" s="238"/>
      <c r="BI23" s="240"/>
    </row>
    <row r="24" spans="1:61" s="224" customFormat="1" ht="15" customHeight="1" x14ac:dyDescent="0.2">
      <c r="A24" s="237"/>
      <c r="B24" s="238"/>
      <c r="C24" s="238"/>
      <c r="D24" s="238"/>
      <c r="E24" s="238"/>
      <c r="F24" s="238"/>
      <c r="G24" s="238"/>
      <c r="H24" s="238"/>
      <c r="I24" s="238"/>
      <c r="J24" s="239"/>
      <c r="K24" s="239"/>
      <c r="L24" s="239"/>
      <c r="M24" s="241" t="s">
        <v>11</v>
      </c>
      <c r="N24" s="241"/>
      <c r="O24" s="238"/>
      <c r="P24" s="242" t="str">
        <f>入力シート!$E$10&amp;" "&amp;入力シート!$E$11</f>
        <v xml:space="preserve"> </v>
      </c>
      <c r="Q24" s="242"/>
      <c r="R24" s="242"/>
      <c r="S24" s="242"/>
      <c r="T24" s="242"/>
      <c r="U24" s="242"/>
      <c r="V24" s="242"/>
      <c r="W24" s="242"/>
      <c r="X24" s="242"/>
      <c r="Y24" s="225"/>
      <c r="AK24" s="237"/>
      <c r="AL24" s="238"/>
      <c r="AM24" s="238"/>
      <c r="AN24" s="238"/>
      <c r="AO24" s="238"/>
      <c r="AP24" s="238"/>
      <c r="AQ24" s="238"/>
      <c r="AR24" s="238"/>
      <c r="AS24" s="238"/>
      <c r="AT24" s="239"/>
      <c r="AU24" s="239"/>
      <c r="AV24" s="239"/>
      <c r="AW24" s="241" t="s">
        <v>11</v>
      </c>
      <c r="AX24" s="241"/>
      <c r="AY24" s="238"/>
      <c r="AZ24" s="242" t="s">
        <v>153</v>
      </c>
      <c r="BA24" s="242"/>
      <c r="BB24" s="242"/>
      <c r="BC24" s="242"/>
      <c r="BD24" s="242"/>
      <c r="BE24" s="242"/>
      <c r="BF24" s="242"/>
      <c r="BG24" s="242"/>
      <c r="BH24" s="242"/>
      <c r="BI24" s="225"/>
    </row>
    <row r="25" spans="1:61" s="224" customFormat="1" ht="15" customHeight="1" x14ac:dyDescent="0.2">
      <c r="A25" s="237"/>
      <c r="B25" s="238"/>
      <c r="C25" s="238"/>
      <c r="D25" s="238"/>
      <c r="E25" s="238"/>
      <c r="F25" s="238"/>
      <c r="G25" s="238"/>
      <c r="H25" s="238"/>
      <c r="I25" s="238"/>
      <c r="J25" s="239"/>
      <c r="K25" s="239"/>
      <c r="L25" s="239"/>
      <c r="M25" s="241" t="s">
        <v>12</v>
      </c>
      <c r="N25" s="241"/>
      <c r="O25" s="243"/>
      <c r="P25" s="244">
        <f>入力シート!$E$9</f>
        <v>0</v>
      </c>
      <c r="Q25" s="244"/>
      <c r="R25" s="244"/>
      <c r="S25" s="244"/>
      <c r="T25" s="244"/>
      <c r="U25" s="244"/>
      <c r="V25" s="244"/>
      <c r="W25" s="244"/>
      <c r="X25" s="244"/>
      <c r="Y25" s="225"/>
      <c r="AK25" s="237"/>
      <c r="AL25" s="238"/>
      <c r="AM25" s="238"/>
      <c r="AN25" s="238"/>
      <c r="AO25" s="238"/>
      <c r="AP25" s="238"/>
      <c r="AQ25" s="238"/>
      <c r="AR25" s="238"/>
      <c r="AS25" s="238"/>
      <c r="AT25" s="239"/>
      <c r="AU25" s="239"/>
      <c r="AV25" s="239"/>
      <c r="AW25" s="241" t="s">
        <v>12</v>
      </c>
      <c r="AX25" s="241"/>
      <c r="AY25" s="243"/>
      <c r="AZ25" s="244" t="s">
        <v>149</v>
      </c>
      <c r="BA25" s="244"/>
      <c r="BB25" s="244"/>
      <c r="BC25" s="244"/>
      <c r="BD25" s="244"/>
      <c r="BE25" s="244"/>
      <c r="BF25" s="244"/>
      <c r="BG25" s="244"/>
      <c r="BH25" s="244"/>
      <c r="BI25" s="225"/>
    </row>
    <row r="26" spans="1:61" s="224" customFormat="1" ht="15" customHeight="1" x14ac:dyDescent="0.2">
      <c r="A26" s="237"/>
      <c r="B26" s="238"/>
      <c r="C26" s="238"/>
      <c r="D26" s="238"/>
      <c r="E26" s="238"/>
      <c r="F26" s="238"/>
      <c r="G26" s="238"/>
      <c r="H26" s="238"/>
      <c r="I26" s="238"/>
      <c r="J26" s="239"/>
      <c r="K26" s="239"/>
      <c r="L26" s="239"/>
      <c r="M26" s="241" t="s">
        <v>13</v>
      </c>
      <c r="N26" s="241"/>
      <c r="O26" s="243"/>
      <c r="P26" s="245" t="str">
        <f>入力シート!$E$12&amp;" "&amp;入力シート!$E$14</f>
        <v xml:space="preserve"> </v>
      </c>
      <c r="Q26" s="245"/>
      <c r="R26" s="245"/>
      <c r="S26" s="245"/>
      <c r="T26" s="245"/>
      <c r="U26" s="245"/>
      <c r="V26" s="245"/>
      <c r="W26" s="245"/>
      <c r="X26" s="245"/>
      <c r="Y26" s="225"/>
      <c r="AK26" s="237"/>
      <c r="AL26" s="238"/>
      <c r="AM26" s="238"/>
      <c r="AN26" s="238"/>
      <c r="AO26" s="238"/>
      <c r="AP26" s="238"/>
      <c r="AQ26" s="238"/>
      <c r="AR26" s="238"/>
      <c r="AS26" s="238"/>
      <c r="AT26" s="239"/>
      <c r="AU26" s="239"/>
      <c r="AV26" s="239"/>
      <c r="AW26" s="241" t="s">
        <v>13</v>
      </c>
      <c r="AX26" s="241"/>
      <c r="AY26" s="243"/>
      <c r="AZ26" s="244" t="s">
        <v>154</v>
      </c>
      <c r="BA26" s="244"/>
      <c r="BB26" s="244"/>
      <c r="BC26" s="244"/>
      <c r="BD26" s="244"/>
      <c r="BE26" s="244"/>
      <c r="BF26" s="244"/>
      <c r="BG26" s="244"/>
      <c r="BH26" s="244"/>
      <c r="BI26" s="225"/>
    </row>
    <row r="27" spans="1:61" s="224" customFormat="1" ht="15" customHeight="1" x14ac:dyDescent="0.2">
      <c r="A27" s="237"/>
      <c r="B27" s="238"/>
      <c r="C27" s="238"/>
      <c r="D27" s="238"/>
      <c r="E27" s="238"/>
      <c r="F27" s="238"/>
      <c r="G27" s="238"/>
      <c r="H27" s="238"/>
      <c r="I27" s="238"/>
      <c r="J27" s="239"/>
      <c r="K27" s="239"/>
      <c r="L27" s="239"/>
      <c r="M27" s="241" t="s">
        <v>14</v>
      </c>
      <c r="N27" s="241"/>
      <c r="O27" s="238"/>
      <c r="P27" s="246" t="s">
        <v>15</v>
      </c>
      <c r="Q27" s="246"/>
      <c r="R27" s="246"/>
      <c r="S27" s="246"/>
      <c r="T27" s="246"/>
      <c r="U27" s="246"/>
      <c r="V27" s="246"/>
      <c r="W27" s="246"/>
      <c r="X27" s="246"/>
      <c r="Y27" s="225"/>
      <c r="AK27" s="237"/>
      <c r="AL27" s="238"/>
      <c r="AM27" s="238"/>
      <c r="AN27" s="238"/>
      <c r="AO27" s="238"/>
      <c r="AP27" s="238"/>
      <c r="AQ27" s="238"/>
      <c r="AR27" s="238"/>
      <c r="AS27" s="238"/>
      <c r="AT27" s="239"/>
      <c r="AU27" s="239"/>
      <c r="AV27" s="239"/>
      <c r="AW27" s="241" t="s">
        <v>14</v>
      </c>
      <c r="AX27" s="241"/>
      <c r="AY27" s="238"/>
      <c r="AZ27" s="242" t="s">
        <v>155</v>
      </c>
      <c r="BA27" s="242"/>
      <c r="BB27" s="242"/>
      <c r="BC27" s="242"/>
      <c r="BD27" s="242"/>
      <c r="BE27" s="242"/>
      <c r="BF27" s="242"/>
      <c r="BG27" s="242"/>
      <c r="BH27" s="242"/>
      <c r="BI27" s="225"/>
    </row>
    <row r="28" spans="1:61" ht="9.9" customHeight="1" x14ac:dyDescent="0.2">
      <c r="M28" s="344"/>
      <c r="N28" s="344"/>
      <c r="O28" s="344"/>
      <c r="P28" s="344"/>
      <c r="Q28" s="344"/>
      <c r="R28" s="344"/>
      <c r="S28" s="344"/>
      <c r="T28" s="344"/>
      <c r="U28" s="344"/>
      <c r="V28" s="344"/>
      <c r="W28" s="344"/>
      <c r="AA28" s="338"/>
      <c r="AB28" s="338"/>
      <c r="AW28" s="344"/>
      <c r="AX28" s="344"/>
      <c r="AY28" s="344"/>
      <c r="AZ28" s="344"/>
      <c r="BA28" s="344"/>
      <c r="BB28" s="344"/>
      <c r="BC28" s="344"/>
      <c r="BD28" s="344"/>
      <c r="BE28" s="344"/>
      <c r="BF28" s="344"/>
      <c r="BG28" s="344"/>
    </row>
    <row r="29" spans="1:61" ht="2.4" customHeight="1" x14ac:dyDescent="0.2">
      <c r="N29" s="344"/>
      <c r="O29" s="348"/>
      <c r="P29" s="348"/>
      <c r="Q29" s="348"/>
      <c r="R29" s="348"/>
      <c r="S29" s="348"/>
      <c r="T29" s="348"/>
      <c r="U29" s="348"/>
      <c r="V29" s="348"/>
      <c r="W29" s="348"/>
      <c r="AA29" s="338"/>
      <c r="AB29" s="338"/>
      <c r="AX29" s="344"/>
      <c r="AY29" s="348"/>
      <c r="AZ29" s="348"/>
      <c r="BA29" s="348"/>
      <c r="BB29" s="348"/>
      <c r="BC29" s="348"/>
      <c r="BD29" s="348"/>
      <c r="BE29" s="348"/>
      <c r="BF29" s="348"/>
      <c r="BG29" s="348"/>
    </row>
    <row r="30" spans="1:61" ht="9.9" customHeight="1" x14ac:dyDescent="0.2">
      <c r="M30" s="344"/>
      <c r="N30" s="344"/>
      <c r="O30" s="18"/>
      <c r="P30" s="18"/>
      <c r="Q30" s="18"/>
      <c r="R30" s="18"/>
      <c r="S30" s="18"/>
      <c r="T30" s="18"/>
      <c r="U30" s="18"/>
      <c r="V30" s="18"/>
      <c r="W30" s="18"/>
      <c r="AA30" s="349"/>
      <c r="AB30" s="338"/>
      <c r="AW30" s="344"/>
      <c r="AX30" s="344"/>
      <c r="AY30" s="18"/>
      <c r="AZ30" s="18"/>
      <c r="BA30" s="18"/>
      <c r="BB30" s="18"/>
      <c r="BC30" s="18"/>
      <c r="BD30" s="18"/>
      <c r="BE30" s="18"/>
      <c r="BF30" s="18"/>
      <c r="BG30" s="18"/>
    </row>
    <row r="31" spans="1:61" ht="2.4" customHeight="1" x14ac:dyDescent="0.2">
      <c r="N31" s="344"/>
      <c r="O31" s="348"/>
      <c r="P31" s="348"/>
      <c r="Q31" s="348"/>
      <c r="R31" s="348"/>
      <c r="S31" s="348"/>
      <c r="T31" s="348"/>
      <c r="U31" s="348"/>
      <c r="V31" s="348"/>
      <c r="W31" s="348"/>
      <c r="AA31" s="338"/>
      <c r="AB31" s="338"/>
      <c r="AX31" s="344"/>
      <c r="AY31" s="348"/>
      <c r="AZ31" s="348"/>
      <c r="BA31" s="348"/>
      <c r="BB31" s="348"/>
      <c r="BC31" s="348"/>
      <c r="BD31" s="348"/>
      <c r="BE31" s="348"/>
      <c r="BF31" s="348"/>
      <c r="BG31" s="348"/>
    </row>
    <row r="32" spans="1:61" s="351" customFormat="1" ht="14.4" x14ac:dyDescent="0.2">
      <c r="A32" s="350" t="s">
        <v>158</v>
      </c>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AA32" s="352"/>
      <c r="AB32" s="352"/>
      <c r="AC32" s="352"/>
      <c r="AD32" s="352"/>
      <c r="AE32" s="352"/>
      <c r="AF32" s="352"/>
      <c r="AG32" s="352"/>
      <c r="AH32" s="352"/>
      <c r="AK32" s="350" t="s">
        <v>158</v>
      </c>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row>
    <row r="33" spans="1:61" s="351" customFormat="1" ht="21" x14ac:dyDescent="0.2">
      <c r="A33" s="353" t="s">
        <v>86</v>
      </c>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4"/>
      <c r="AA33" s="352"/>
      <c r="AB33" s="352"/>
      <c r="AC33" s="355"/>
      <c r="AK33" s="353" t="s">
        <v>86</v>
      </c>
      <c r="AL33" s="353"/>
      <c r="AM33" s="353"/>
      <c r="AN33" s="353"/>
      <c r="AO33" s="353"/>
      <c r="AP33" s="353"/>
      <c r="AQ33" s="353"/>
      <c r="AR33" s="353"/>
      <c r="AS33" s="353"/>
      <c r="AT33" s="353"/>
      <c r="AU33" s="353"/>
      <c r="AV33" s="353"/>
      <c r="AW33" s="353"/>
      <c r="AX33" s="353"/>
      <c r="AY33" s="353"/>
      <c r="AZ33" s="353"/>
      <c r="BA33" s="353"/>
      <c r="BB33" s="353"/>
      <c r="BC33" s="353"/>
      <c r="BD33" s="353"/>
      <c r="BE33" s="353"/>
      <c r="BF33" s="353"/>
      <c r="BG33" s="353"/>
      <c r="BH33" s="353"/>
      <c r="BI33" s="353"/>
    </row>
    <row r="34" spans="1:61" s="224" customFormat="1" ht="15" customHeight="1" x14ac:dyDescent="0.2">
      <c r="A34" s="237"/>
      <c r="B34" s="238"/>
      <c r="C34" s="238"/>
      <c r="D34" s="238"/>
      <c r="E34" s="238"/>
      <c r="F34" s="238"/>
      <c r="G34" s="238"/>
      <c r="H34" s="238"/>
      <c r="I34" s="238"/>
      <c r="J34" s="238"/>
      <c r="K34" s="238"/>
      <c r="L34" s="238"/>
      <c r="M34" s="238"/>
      <c r="N34" s="238"/>
      <c r="O34" s="238"/>
      <c r="P34" s="238"/>
      <c r="Q34" s="238"/>
      <c r="R34" s="238"/>
      <c r="S34" s="238"/>
      <c r="T34" s="238"/>
      <c r="U34" s="238"/>
      <c r="V34" s="238"/>
      <c r="W34" s="240"/>
      <c r="X34" s="240"/>
      <c r="Y34" s="225"/>
      <c r="AK34" s="237"/>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40"/>
      <c r="BH34" s="240"/>
      <c r="BI34" s="225"/>
    </row>
    <row r="35" spans="1:61" ht="13.5" customHeight="1" x14ac:dyDescent="0.2">
      <c r="B35" s="356" t="s">
        <v>144</v>
      </c>
      <c r="C35" s="356"/>
      <c r="D35" s="19"/>
      <c r="E35" s="346" t="s">
        <v>81</v>
      </c>
      <c r="F35" s="66"/>
      <c r="G35" s="346" t="s">
        <v>82</v>
      </c>
      <c r="H35" s="66"/>
      <c r="I35" s="357" t="s">
        <v>87</v>
      </c>
      <c r="J35" s="357"/>
      <c r="K35" s="20"/>
      <c r="L35" s="358" t="s">
        <v>88</v>
      </c>
      <c r="M35" s="358"/>
      <c r="N35" s="358"/>
      <c r="O35" s="182"/>
      <c r="P35" s="182"/>
      <c r="Q35" s="359" t="s">
        <v>89</v>
      </c>
      <c r="R35" s="359"/>
      <c r="S35" s="359"/>
      <c r="T35" s="359"/>
      <c r="U35" s="359"/>
      <c r="V35" s="359"/>
      <c r="W35" s="359"/>
      <c r="X35" s="359"/>
      <c r="Y35" s="359"/>
      <c r="Z35" s="338"/>
      <c r="AB35" s="349" t="s">
        <v>90</v>
      </c>
      <c r="AL35" s="360" t="s">
        <v>126</v>
      </c>
      <c r="AM35" s="360"/>
      <c r="AN35" s="60" t="s">
        <v>189</v>
      </c>
      <c r="AO35" s="361" t="s">
        <v>81</v>
      </c>
      <c r="AP35" s="65" t="s">
        <v>189</v>
      </c>
      <c r="AQ35" s="361" t="s">
        <v>82</v>
      </c>
      <c r="AR35" s="65" t="s">
        <v>189</v>
      </c>
      <c r="AS35" s="362" t="s">
        <v>87</v>
      </c>
      <c r="AT35" s="362"/>
      <c r="AU35" s="61" t="s">
        <v>189</v>
      </c>
      <c r="AV35" s="363" t="s">
        <v>88</v>
      </c>
      <c r="AW35" s="363"/>
      <c r="AX35" s="363"/>
      <c r="AY35" s="189" t="s">
        <v>189</v>
      </c>
      <c r="AZ35" s="189"/>
      <c r="BA35" s="359" t="s">
        <v>89</v>
      </c>
      <c r="BB35" s="359"/>
      <c r="BC35" s="359"/>
      <c r="BD35" s="359"/>
      <c r="BE35" s="359"/>
      <c r="BF35" s="359"/>
      <c r="BG35" s="359"/>
      <c r="BH35" s="359"/>
      <c r="BI35" s="359"/>
    </row>
    <row r="36" spans="1:61" ht="32.4" customHeight="1" x14ac:dyDescent="0.2">
      <c r="A36" s="364" t="s">
        <v>214</v>
      </c>
      <c r="B36" s="364"/>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AK36" s="364" t="s">
        <v>202</v>
      </c>
      <c r="AL36" s="364"/>
      <c r="AM36" s="364"/>
      <c r="AN36" s="364"/>
      <c r="AO36" s="364"/>
      <c r="AP36" s="364"/>
      <c r="AQ36" s="364"/>
      <c r="AR36" s="364"/>
      <c r="AS36" s="364"/>
      <c r="AT36" s="364"/>
      <c r="AU36" s="364"/>
      <c r="AV36" s="364"/>
      <c r="AW36" s="364"/>
      <c r="AX36" s="364"/>
      <c r="AY36" s="364"/>
      <c r="AZ36" s="364"/>
      <c r="BA36" s="364"/>
      <c r="BB36" s="364"/>
      <c r="BC36" s="364"/>
      <c r="BD36" s="364"/>
      <c r="BE36" s="364"/>
      <c r="BF36" s="364"/>
      <c r="BG36" s="364"/>
      <c r="BH36" s="364"/>
      <c r="BI36" s="364"/>
    </row>
    <row r="37" spans="1:61" ht="13.2" customHeight="1" x14ac:dyDescent="0.2">
      <c r="A37" s="364"/>
      <c r="B37" s="364"/>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AA37" s="338"/>
      <c r="AB37" s="338"/>
      <c r="AK37" s="364"/>
      <c r="AL37" s="364"/>
      <c r="AM37" s="364"/>
      <c r="AN37" s="364"/>
      <c r="AO37" s="364"/>
      <c r="AP37" s="364"/>
      <c r="AQ37" s="364"/>
      <c r="AR37" s="364"/>
      <c r="AS37" s="364"/>
      <c r="AT37" s="364"/>
      <c r="AU37" s="364"/>
      <c r="AV37" s="364"/>
      <c r="AW37" s="364"/>
      <c r="AX37" s="364"/>
      <c r="AY37" s="364"/>
      <c r="AZ37" s="364"/>
      <c r="BA37" s="364"/>
      <c r="BB37" s="364"/>
      <c r="BC37" s="364"/>
      <c r="BD37" s="364"/>
      <c r="BE37" s="364"/>
      <c r="BF37" s="364"/>
      <c r="BG37" s="364"/>
      <c r="BH37" s="364"/>
      <c r="BI37" s="364"/>
    </row>
    <row r="38" spans="1:61" ht="9.9" customHeight="1" x14ac:dyDescent="0.2">
      <c r="B38" s="365"/>
      <c r="C38" s="365"/>
      <c r="D38" s="365"/>
      <c r="E38" s="365"/>
      <c r="F38" s="365"/>
      <c r="G38" s="365"/>
      <c r="H38" s="365"/>
      <c r="I38" s="365"/>
      <c r="J38" s="365"/>
      <c r="K38" s="365"/>
      <c r="L38" s="365"/>
      <c r="M38" s="365"/>
      <c r="N38" s="365"/>
      <c r="O38" s="365"/>
      <c r="P38" s="365"/>
      <c r="Q38" s="365"/>
      <c r="R38" s="365"/>
      <c r="S38" s="365"/>
      <c r="T38" s="365"/>
      <c r="U38" s="365"/>
      <c r="V38" s="365"/>
      <c r="W38" s="365"/>
      <c r="AA38" s="338"/>
      <c r="AB38" s="338"/>
      <c r="AL38" s="365"/>
      <c r="AM38" s="365"/>
      <c r="AN38" s="365"/>
      <c r="AO38" s="365"/>
      <c r="AP38" s="365"/>
      <c r="AQ38" s="365"/>
      <c r="AR38" s="365"/>
      <c r="AS38" s="365"/>
      <c r="AT38" s="365"/>
      <c r="AU38" s="365"/>
      <c r="AV38" s="365"/>
      <c r="AW38" s="365"/>
      <c r="AX38" s="365"/>
      <c r="AY38" s="365"/>
      <c r="AZ38" s="365"/>
      <c r="BA38" s="365"/>
      <c r="BB38" s="365"/>
      <c r="BC38" s="365"/>
      <c r="BD38" s="365"/>
      <c r="BE38" s="365"/>
      <c r="BF38" s="365"/>
      <c r="BG38" s="365"/>
    </row>
    <row r="39" spans="1:61" ht="13.2" customHeight="1" x14ac:dyDescent="0.2">
      <c r="B39" s="366" t="s">
        <v>18</v>
      </c>
      <c r="C39" s="366"/>
      <c r="D39" s="366"/>
      <c r="E39" s="366"/>
      <c r="F39" s="366"/>
      <c r="G39" s="366"/>
      <c r="H39" s="366"/>
      <c r="I39" s="366"/>
      <c r="J39" s="366"/>
      <c r="K39" s="366"/>
      <c r="L39" s="366"/>
      <c r="M39" s="366"/>
      <c r="N39" s="366"/>
      <c r="O39" s="366"/>
      <c r="P39" s="366"/>
      <c r="Q39" s="366"/>
      <c r="R39" s="366"/>
      <c r="S39" s="366"/>
      <c r="T39" s="366"/>
      <c r="U39" s="366"/>
      <c r="V39" s="366"/>
      <c r="W39" s="366"/>
      <c r="AA39" s="338"/>
      <c r="AB39" s="338"/>
      <c r="AL39" s="366" t="s">
        <v>18</v>
      </c>
      <c r="AM39" s="366"/>
      <c r="AN39" s="366"/>
      <c r="AO39" s="366"/>
      <c r="AP39" s="366"/>
      <c r="AQ39" s="366"/>
      <c r="AR39" s="366"/>
      <c r="AS39" s="366"/>
      <c r="AT39" s="366"/>
      <c r="AU39" s="366"/>
      <c r="AV39" s="366"/>
      <c r="AW39" s="366"/>
      <c r="AX39" s="366"/>
      <c r="AY39" s="366"/>
      <c r="AZ39" s="366"/>
      <c r="BA39" s="366"/>
      <c r="BB39" s="366"/>
      <c r="BC39" s="366"/>
      <c r="BD39" s="366"/>
      <c r="BE39" s="366"/>
      <c r="BF39" s="366"/>
      <c r="BG39" s="366"/>
    </row>
    <row r="40" spans="1:61" ht="9.9" customHeight="1" x14ac:dyDescent="0.2">
      <c r="B40" s="367"/>
      <c r="C40" s="367"/>
      <c r="D40" s="367"/>
      <c r="E40" s="367"/>
      <c r="F40" s="367"/>
      <c r="G40" s="367"/>
      <c r="H40" s="367"/>
      <c r="I40" s="367"/>
      <c r="J40" s="367"/>
      <c r="K40" s="367"/>
      <c r="L40" s="367"/>
      <c r="M40" s="367"/>
      <c r="N40" s="367"/>
      <c r="O40" s="367"/>
      <c r="P40" s="367"/>
      <c r="Q40" s="367"/>
      <c r="R40" s="367"/>
      <c r="S40" s="367"/>
      <c r="T40" s="367"/>
      <c r="U40" s="367"/>
      <c r="V40" s="367"/>
      <c r="W40" s="367"/>
      <c r="AA40" s="338"/>
      <c r="AB40" s="338"/>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row>
    <row r="41" spans="1:61" ht="20.100000000000001" customHeight="1" x14ac:dyDescent="0.2">
      <c r="B41" s="368"/>
      <c r="C41" s="369" t="s">
        <v>120</v>
      </c>
      <c r="D41" s="369"/>
      <c r="E41" s="369"/>
      <c r="F41" s="369"/>
      <c r="G41" s="369"/>
      <c r="H41" s="369"/>
      <c r="I41" s="370"/>
      <c r="J41" s="371"/>
      <c r="K41" s="372">
        <f>入力シート!$E$6</f>
        <v>0</v>
      </c>
      <c r="L41" s="372"/>
      <c r="M41" s="372"/>
      <c r="N41" s="372"/>
      <c r="O41" s="372"/>
      <c r="P41" s="372"/>
      <c r="Q41" s="372"/>
      <c r="R41" s="372"/>
      <c r="S41" s="372"/>
      <c r="T41" s="372"/>
      <c r="U41" s="372"/>
      <c r="V41" s="372"/>
      <c r="W41" s="372"/>
      <c r="X41" s="372"/>
      <c r="Y41" s="373"/>
      <c r="AB41" s="338"/>
      <c r="AL41" s="368"/>
      <c r="AM41" s="369" t="s">
        <v>120</v>
      </c>
      <c r="AN41" s="369"/>
      <c r="AO41" s="369"/>
      <c r="AP41" s="369"/>
      <c r="AQ41" s="369"/>
      <c r="AR41" s="369"/>
      <c r="AS41" s="370"/>
      <c r="AT41" s="374"/>
      <c r="AU41" s="375" t="s">
        <v>182</v>
      </c>
      <c r="AV41" s="375"/>
      <c r="AW41" s="375"/>
      <c r="AX41" s="375"/>
      <c r="AY41" s="375"/>
      <c r="AZ41" s="375"/>
      <c r="BA41" s="375"/>
      <c r="BB41" s="375"/>
      <c r="BC41" s="375"/>
      <c r="BD41" s="375"/>
      <c r="BE41" s="375"/>
      <c r="BF41" s="375"/>
      <c r="BG41" s="375"/>
      <c r="BH41" s="375"/>
      <c r="BI41" s="376"/>
    </row>
    <row r="42" spans="1:61" ht="2.25" customHeight="1" x14ac:dyDescent="0.2">
      <c r="B42" s="377"/>
      <c r="C42" s="344"/>
      <c r="D42" s="344"/>
      <c r="E42" s="344"/>
      <c r="F42" s="344"/>
      <c r="G42" s="344"/>
      <c r="H42" s="344"/>
      <c r="I42" s="378"/>
      <c r="J42" s="377"/>
      <c r="K42" s="379"/>
      <c r="L42" s="379"/>
      <c r="M42" s="379"/>
      <c r="N42" s="348"/>
      <c r="O42" s="348"/>
      <c r="P42" s="380"/>
      <c r="Q42" s="380"/>
      <c r="R42" s="381"/>
      <c r="S42" s="382"/>
      <c r="T42" s="381"/>
      <c r="U42" s="348"/>
      <c r="V42" s="381"/>
      <c r="W42" s="382"/>
      <c r="X42" s="344"/>
      <c r="Y42" s="383"/>
      <c r="AB42" s="338"/>
      <c r="AL42" s="377"/>
      <c r="AM42" s="344"/>
      <c r="AN42" s="344"/>
      <c r="AO42" s="344"/>
      <c r="AP42" s="344"/>
      <c r="AQ42" s="344"/>
      <c r="AR42" s="344"/>
      <c r="AS42" s="378"/>
      <c r="AT42" s="384"/>
      <c r="AU42" s="385"/>
      <c r="AV42" s="385"/>
      <c r="AW42" s="385"/>
      <c r="AX42" s="386"/>
      <c r="AY42" s="386"/>
      <c r="AZ42" s="387"/>
      <c r="BA42" s="387"/>
      <c r="BB42" s="388"/>
      <c r="BC42" s="389"/>
      <c r="BD42" s="388"/>
      <c r="BE42" s="386"/>
      <c r="BF42" s="388"/>
      <c r="BG42" s="389"/>
      <c r="BH42" s="390"/>
      <c r="BI42" s="391"/>
    </row>
    <row r="43" spans="1:61" ht="20.100000000000001" customHeight="1" x14ac:dyDescent="0.2">
      <c r="B43" s="377"/>
      <c r="C43" s="392" t="s">
        <v>91</v>
      </c>
      <c r="D43" s="392"/>
      <c r="E43" s="392"/>
      <c r="F43" s="392"/>
      <c r="G43" s="392"/>
      <c r="H43" s="392"/>
      <c r="I43" s="393"/>
      <c r="J43" s="344"/>
      <c r="K43" s="394" t="s">
        <v>92</v>
      </c>
      <c r="L43" s="395">
        <f>入力シート!$D$57</f>
        <v>0</v>
      </c>
      <c r="M43" s="395"/>
      <c r="N43" s="395"/>
      <c r="O43" s="396"/>
      <c r="P43" s="396"/>
      <c r="Q43" s="397" t="s">
        <v>93</v>
      </c>
      <c r="R43" s="397"/>
      <c r="S43" s="397"/>
      <c r="T43" s="397"/>
      <c r="U43" s="397"/>
      <c r="V43" s="397"/>
      <c r="W43" s="397"/>
      <c r="X43" s="397"/>
      <c r="Y43" s="398"/>
      <c r="AB43" s="338"/>
      <c r="AD43" s="399"/>
      <c r="AL43" s="377"/>
      <c r="AM43" s="392" t="s">
        <v>91</v>
      </c>
      <c r="AN43" s="392"/>
      <c r="AO43" s="392"/>
      <c r="AP43" s="392"/>
      <c r="AQ43" s="392"/>
      <c r="AR43" s="392"/>
      <c r="AS43" s="393"/>
      <c r="AT43" s="390"/>
      <c r="AU43" s="400" t="s">
        <v>92</v>
      </c>
      <c r="AV43" s="401" t="s">
        <v>209</v>
      </c>
      <c r="AW43" s="401"/>
      <c r="AX43" s="401"/>
      <c r="AY43" s="402"/>
      <c r="AZ43" s="402"/>
      <c r="BA43" s="403" t="s">
        <v>93</v>
      </c>
      <c r="BB43" s="403"/>
      <c r="BC43" s="403"/>
      <c r="BD43" s="403"/>
      <c r="BE43" s="403"/>
      <c r="BF43" s="403"/>
      <c r="BG43" s="403"/>
      <c r="BH43" s="403"/>
      <c r="BI43" s="404"/>
    </row>
    <row r="44" spans="1:61" ht="30" customHeight="1" x14ac:dyDescent="0.2">
      <c r="B44" s="405"/>
      <c r="C44" s="406" t="s">
        <v>94</v>
      </c>
      <c r="D44" s="406"/>
      <c r="E44" s="406"/>
      <c r="F44" s="406"/>
      <c r="G44" s="406"/>
      <c r="H44" s="406"/>
      <c r="I44" s="407"/>
      <c r="J44" s="408"/>
      <c r="K44" s="409" t="s">
        <v>95</v>
      </c>
      <c r="L44" s="188"/>
      <c r="M44" s="188"/>
      <c r="N44" s="188"/>
      <c r="O44" s="188"/>
      <c r="P44" s="188"/>
      <c r="Q44" s="188"/>
      <c r="R44" s="409" t="s">
        <v>96</v>
      </c>
      <c r="S44" s="408"/>
      <c r="T44" s="408"/>
      <c r="U44" s="408"/>
      <c r="V44" s="408"/>
      <c r="W44" s="408"/>
      <c r="X44" s="408"/>
      <c r="Y44" s="410"/>
      <c r="AL44" s="405"/>
      <c r="AM44" s="406" t="s">
        <v>94</v>
      </c>
      <c r="AN44" s="406"/>
      <c r="AO44" s="406"/>
      <c r="AP44" s="406"/>
      <c r="AQ44" s="406"/>
      <c r="AR44" s="406"/>
      <c r="AS44" s="407"/>
      <c r="AT44" s="411"/>
      <c r="AU44" s="412" t="s">
        <v>95</v>
      </c>
      <c r="AV44" s="190">
        <v>1930000</v>
      </c>
      <c r="AW44" s="190"/>
      <c r="AX44" s="190"/>
      <c r="AY44" s="190"/>
      <c r="AZ44" s="190"/>
      <c r="BA44" s="190"/>
      <c r="BB44" s="412" t="s">
        <v>96</v>
      </c>
      <c r="BC44" s="411"/>
      <c r="BD44" s="411"/>
      <c r="BE44" s="411"/>
      <c r="BF44" s="411"/>
      <c r="BG44" s="411"/>
      <c r="BH44" s="411"/>
      <c r="BI44" s="413"/>
    </row>
    <row r="45" spans="1:61" ht="24" customHeight="1" x14ac:dyDescent="0.2">
      <c r="B45" s="368"/>
      <c r="C45" s="414" t="s">
        <v>97</v>
      </c>
      <c r="D45" s="414"/>
      <c r="E45" s="414"/>
      <c r="F45" s="414"/>
      <c r="G45" s="414"/>
      <c r="H45" s="414"/>
      <c r="I45" s="415"/>
      <c r="K45" s="416"/>
      <c r="L45" s="416"/>
      <c r="M45" s="21"/>
      <c r="N45" s="417" t="s">
        <v>81</v>
      </c>
      <c r="O45" s="21"/>
      <c r="P45" s="417" t="s">
        <v>82</v>
      </c>
      <c r="Q45" s="21"/>
      <c r="R45" s="418" t="s">
        <v>83</v>
      </c>
      <c r="S45" s="417"/>
      <c r="T45" s="417"/>
      <c r="U45" s="417"/>
      <c r="V45" s="417"/>
      <c r="W45" s="417"/>
      <c r="X45" s="417"/>
      <c r="Y45" s="419"/>
      <c r="AL45" s="368"/>
      <c r="AM45" s="414" t="s">
        <v>97</v>
      </c>
      <c r="AN45" s="414"/>
      <c r="AO45" s="414"/>
      <c r="AP45" s="414"/>
      <c r="AQ45" s="414"/>
      <c r="AR45" s="414"/>
      <c r="AS45" s="415"/>
      <c r="AT45" s="420"/>
      <c r="AU45" s="421"/>
      <c r="AV45" s="421"/>
      <c r="AW45" s="52" t="s">
        <v>189</v>
      </c>
      <c r="AX45" s="422" t="s">
        <v>81</v>
      </c>
      <c r="AY45" s="52" t="s">
        <v>189</v>
      </c>
      <c r="AZ45" s="422" t="s">
        <v>82</v>
      </c>
      <c r="BA45" s="52" t="s">
        <v>189</v>
      </c>
      <c r="BB45" s="423" t="s">
        <v>83</v>
      </c>
      <c r="BC45" s="422"/>
      <c r="BD45" s="422"/>
      <c r="BE45" s="422"/>
      <c r="BF45" s="422"/>
      <c r="BG45" s="422"/>
      <c r="BH45" s="422"/>
      <c r="BI45" s="424"/>
    </row>
    <row r="46" spans="1:61" ht="2.25" customHeight="1" x14ac:dyDescent="0.2">
      <c r="B46" s="377"/>
      <c r="C46" s="425"/>
      <c r="D46" s="425"/>
      <c r="E46" s="425"/>
      <c r="F46" s="425"/>
      <c r="G46" s="425"/>
      <c r="H46" s="425"/>
      <c r="I46" s="426"/>
      <c r="J46" s="344"/>
      <c r="K46" s="381"/>
      <c r="L46" s="381"/>
      <c r="M46" s="381"/>
      <c r="N46" s="381"/>
      <c r="O46" s="381"/>
      <c r="P46" s="381"/>
      <c r="Q46" s="427"/>
      <c r="R46" s="427"/>
      <c r="S46" s="381"/>
      <c r="T46" s="381"/>
      <c r="U46" s="381"/>
      <c r="V46" s="381"/>
      <c r="W46" s="381"/>
      <c r="X46" s="381"/>
      <c r="Y46" s="428"/>
      <c r="AL46" s="377"/>
      <c r="AM46" s="425"/>
      <c r="AN46" s="425"/>
      <c r="AO46" s="425"/>
      <c r="AP46" s="425"/>
      <c r="AQ46" s="425"/>
      <c r="AR46" s="425"/>
      <c r="AS46" s="426"/>
      <c r="AT46" s="390"/>
      <c r="AU46" s="388"/>
      <c r="AV46" s="388"/>
      <c r="AW46" s="388"/>
      <c r="AX46" s="388"/>
      <c r="AY46" s="388"/>
      <c r="AZ46" s="388"/>
      <c r="BA46" s="429"/>
      <c r="BB46" s="429"/>
      <c r="BC46" s="388"/>
      <c r="BD46" s="388"/>
      <c r="BE46" s="388"/>
      <c r="BF46" s="388"/>
      <c r="BG46" s="388"/>
      <c r="BH46" s="388"/>
      <c r="BI46" s="430"/>
    </row>
    <row r="47" spans="1:61" s="339" customFormat="1" ht="24" customHeight="1" x14ac:dyDescent="0.2">
      <c r="A47" s="338"/>
      <c r="B47" s="431"/>
      <c r="C47" s="432"/>
      <c r="D47" s="432"/>
      <c r="E47" s="432"/>
      <c r="F47" s="432"/>
      <c r="G47" s="432"/>
      <c r="H47" s="432"/>
      <c r="I47" s="433"/>
      <c r="J47" s="434"/>
      <c r="K47" s="435" t="s">
        <v>95</v>
      </c>
      <c r="L47" s="187"/>
      <c r="M47" s="187"/>
      <c r="N47" s="187"/>
      <c r="O47" s="187"/>
      <c r="P47" s="187"/>
      <c r="Q47" s="187"/>
      <c r="R47" s="435" t="s">
        <v>96</v>
      </c>
      <c r="S47" s="434"/>
      <c r="T47" s="434"/>
      <c r="U47" s="434"/>
      <c r="V47" s="434"/>
      <c r="W47" s="434"/>
      <c r="X47" s="434"/>
      <c r="Y47" s="436"/>
      <c r="AC47" s="338"/>
      <c r="AD47" s="338"/>
      <c r="AE47" s="338"/>
      <c r="AF47" s="338"/>
      <c r="AG47" s="338"/>
      <c r="AH47" s="338"/>
      <c r="AK47" s="338"/>
      <c r="AL47" s="431"/>
      <c r="AM47" s="432"/>
      <c r="AN47" s="432"/>
      <c r="AO47" s="432"/>
      <c r="AP47" s="432"/>
      <c r="AQ47" s="432"/>
      <c r="AR47" s="432"/>
      <c r="AS47" s="433"/>
      <c r="AT47" s="437"/>
      <c r="AU47" s="438" t="s">
        <v>95</v>
      </c>
      <c r="AV47" s="177">
        <v>1544000</v>
      </c>
      <c r="AW47" s="177"/>
      <c r="AX47" s="177"/>
      <c r="AY47" s="177"/>
      <c r="AZ47" s="177"/>
      <c r="BA47" s="177"/>
      <c r="BB47" s="438" t="s">
        <v>96</v>
      </c>
      <c r="BC47" s="437"/>
      <c r="BD47" s="437"/>
      <c r="BE47" s="437"/>
      <c r="BF47" s="437"/>
      <c r="BG47" s="437"/>
      <c r="BH47" s="437"/>
      <c r="BI47" s="439"/>
    </row>
    <row r="48" spans="1:61" s="339" customFormat="1" ht="27" customHeight="1" x14ac:dyDescent="0.2">
      <c r="A48" s="338"/>
      <c r="B48" s="368"/>
      <c r="C48" s="414" t="s">
        <v>98</v>
      </c>
      <c r="D48" s="414"/>
      <c r="E48" s="414"/>
      <c r="F48" s="414"/>
      <c r="G48" s="414"/>
      <c r="H48" s="414"/>
      <c r="I48" s="415"/>
      <c r="J48" s="338"/>
      <c r="K48" s="416"/>
      <c r="L48" s="416"/>
      <c r="M48" s="21"/>
      <c r="N48" s="417" t="s">
        <v>81</v>
      </c>
      <c r="O48" s="21"/>
      <c r="P48" s="417" t="s">
        <v>82</v>
      </c>
      <c r="Q48" s="21"/>
      <c r="R48" s="418" t="s">
        <v>83</v>
      </c>
      <c r="S48" s="417"/>
      <c r="T48" s="417"/>
      <c r="U48" s="417"/>
      <c r="V48" s="417"/>
      <c r="W48" s="417"/>
      <c r="X48" s="417"/>
      <c r="Y48" s="419"/>
      <c r="AC48" s="338"/>
      <c r="AD48" s="338"/>
      <c r="AE48" s="338"/>
      <c r="AF48" s="338"/>
      <c r="AG48" s="338"/>
      <c r="AH48" s="338"/>
      <c r="AK48" s="338"/>
      <c r="AL48" s="368"/>
      <c r="AM48" s="414" t="s">
        <v>98</v>
      </c>
      <c r="AN48" s="414"/>
      <c r="AO48" s="414"/>
      <c r="AP48" s="414"/>
      <c r="AQ48" s="414"/>
      <c r="AR48" s="414"/>
      <c r="AS48" s="415"/>
      <c r="AT48" s="420"/>
      <c r="AU48" s="421"/>
      <c r="AV48" s="421"/>
      <c r="AW48" s="52" t="s">
        <v>189</v>
      </c>
      <c r="AX48" s="422" t="s">
        <v>81</v>
      </c>
      <c r="AY48" s="52" t="s">
        <v>189</v>
      </c>
      <c r="AZ48" s="422" t="s">
        <v>82</v>
      </c>
      <c r="BA48" s="52" t="s">
        <v>189</v>
      </c>
      <c r="BB48" s="423" t="s">
        <v>83</v>
      </c>
      <c r="BC48" s="422"/>
      <c r="BD48" s="422"/>
      <c r="BE48" s="422"/>
      <c r="BF48" s="422"/>
      <c r="BG48" s="422"/>
      <c r="BH48" s="422"/>
      <c r="BI48" s="424"/>
    </row>
    <row r="49" spans="1:61" s="339" customFormat="1" ht="2.25" customHeight="1" x14ac:dyDescent="0.2">
      <c r="A49" s="338"/>
      <c r="B49" s="377"/>
      <c r="C49" s="425"/>
      <c r="D49" s="425"/>
      <c r="E49" s="425"/>
      <c r="F49" s="425"/>
      <c r="G49" s="425"/>
      <c r="H49" s="425"/>
      <c r="I49" s="426"/>
      <c r="J49" s="344"/>
      <c r="K49" s="381"/>
      <c r="L49" s="381"/>
      <c r="M49" s="381"/>
      <c r="N49" s="381"/>
      <c r="O49" s="381"/>
      <c r="P49" s="381"/>
      <c r="Q49" s="427"/>
      <c r="R49" s="427"/>
      <c r="S49" s="381"/>
      <c r="T49" s="381"/>
      <c r="U49" s="381"/>
      <c r="V49" s="381"/>
      <c r="W49" s="381"/>
      <c r="X49" s="381"/>
      <c r="Y49" s="428"/>
      <c r="AC49" s="338"/>
      <c r="AD49" s="338"/>
      <c r="AE49" s="338"/>
      <c r="AF49" s="338"/>
      <c r="AG49" s="338"/>
      <c r="AH49" s="338"/>
      <c r="AK49" s="338"/>
      <c r="AL49" s="377"/>
      <c r="AM49" s="425"/>
      <c r="AN49" s="425"/>
      <c r="AO49" s="425"/>
      <c r="AP49" s="425"/>
      <c r="AQ49" s="425"/>
      <c r="AR49" s="425"/>
      <c r="AS49" s="426"/>
      <c r="AT49" s="390"/>
      <c r="AU49" s="388"/>
      <c r="AV49" s="388"/>
      <c r="AW49" s="388"/>
      <c r="AX49" s="388"/>
      <c r="AY49" s="388"/>
      <c r="AZ49" s="388"/>
      <c r="BA49" s="429"/>
      <c r="BB49" s="429"/>
      <c r="BC49" s="388"/>
      <c r="BD49" s="388"/>
      <c r="BE49" s="388"/>
      <c r="BF49" s="388"/>
      <c r="BG49" s="388"/>
      <c r="BH49" s="388"/>
      <c r="BI49" s="430"/>
    </row>
    <row r="50" spans="1:61" s="339" customFormat="1" ht="21" customHeight="1" x14ac:dyDescent="0.2">
      <c r="A50" s="338"/>
      <c r="B50" s="377"/>
      <c r="C50" s="425"/>
      <c r="D50" s="425"/>
      <c r="E50" s="425"/>
      <c r="F50" s="425"/>
      <c r="G50" s="425"/>
      <c r="H50" s="425"/>
      <c r="I50" s="426"/>
      <c r="J50" s="440" t="s">
        <v>99</v>
      </c>
      <c r="K50" s="441"/>
      <c r="L50" s="441"/>
      <c r="M50" s="441"/>
      <c r="N50" s="442" t="s">
        <v>95</v>
      </c>
      <c r="O50" s="186"/>
      <c r="P50" s="186"/>
      <c r="Q50" s="186"/>
      <c r="R50" s="186"/>
      <c r="S50" s="186"/>
      <c r="T50" s="344" t="s">
        <v>96</v>
      </c>
      <c r="U50" s="344"/>
      <c r="V50" s="344"/>
      <c r="W50" s="344"/>
      <c r="X50" s="344"/>
      <c r="Y50" s="378"/>
      <c r="AC50" s="338"/>
      <c r="AD50" s="338"/>
      <c r="AE50" s="338"/>
      <c r="AF50" s="338"/>
      <c r="AG50" s="338"/>
      <c r="AH50" s="338"/>
      <c r="AK50" s="338"/>
      <c r="AL50" s="377"/>
      <c r="AM50" s="425"/>
      <c r="AN50" s="425"/>
      <c r="AO50" s="425"/>
      <c r="AP50" s="425"/>
      <c r="AQ50" s="425"/>
      <c r="AR50" s="425"/>
      <c r="AS50" s="426"/>
      <c r="AT50" s="443" t="s">
        <v>99</v>
      </c>
      <c r="AU50" s="444"/>
      <c r="AV50" s="444"/>
      <c r="AW50" s="444"/>
      <c r="AX50" s="445" t="s">
        <v>95</v>
      </c>
      <c r="AY50" s="181">
        <v>1544000</v>
      </c>
      <c r="AZ50" s="181"/>
      <c r="BA50" s="181"/>
      <c r="BB50" s="181"/>
      <c r="BC50" s="181"/>
      <c r="BD50" s="390" t="s">
        <v>96</v>
      </c>
      <c r="BE50" s="390"/>
      <c r="BF50" s="390"/>
      <c r="BG50" s="390"/>
      <c r="BH50" s="390"/>
      <c r="BI50" s="446"/>
    </row>
    <row r="51" spans="1:61" s="339" customFormat="1" ht="2.25" customHeight="1" x14ac:dyDescent="0.2">
      <c r="A51" s="338"/>
      <c r="B51" s="377"/>
      <c r="C51" s="425"/>
      <c r="D51" s="425"/>
      <c r="E51" s="425"/>
      <c r="F51" s="425"/>
      <c r="G51" s="425"/>
      <c r="H51" s="425"/>
      <c r="I51" s="426"/>
      <c r="J51" s="447"/>
      <c r="K51" s="427"/>
      <c r="L51" s="427"/>
      <c r="M51" s="427"/>
      <c r="N51" s="381"/>
      <c r="O51" s="62"/>
      <c r="P51" s="62"/>
      <c r="Q51" s="63"/>
      <c r="R51" s="64"/>
      <c r="S51" s="62"/>
      <c r="T51" s="381"/>
      <c r="U51" s="381"/>
      <c r="V51" s="381"/>
      <c r="W51" s="381"/>
      <c r="X51" s="381"/>
      <c r="Y51" s="428"/>
      <c r="AC51" s="338"/>
      <c r="AD51" s="338"/>
      <c r="AE51" s="338"/>
      <c r="AF51" s="338"/>
      <c r="AG51" s="338"/>
      <c r="AH51" s="338"/>
      <c r="AK51" s="338"/>
      <c r="AL51" s="377"/>
      <c r="AM51" s="425"/>
      <c r="AN51" s="425"/>
      <c r="AO51" s="425"/>
      <c r="AP51" s="425"/>
      <c r="AQ51" s="425"/>
      <c r="AR51" s="425"/>
      <c r="AS51" s="426"/>
      <c r="AT51" s="448"/>
      <c r="AU51" s="429"/>
      <c r="AV51" s="429"/>
      <c r="AW51" s="429"/>
      <c r="AX51" s="388"/>
      <c r="AY51" s="388"/>
      <c r="AZ51" s="388"/>
      <c r="BA51" s="429"/>
      <c r="BB51" s="449"/>
      <c r="BC51" s="388"/>
      <c r="BD51" s="388"/>
      <c r="BE51" s="388"/>
      <c r="BF51" s="388"/>
      <c r="BG51" s="388"/>
      <c r="BH51" s="388"/>
      <c r="BI51" s="430"/>
    </row>
    <row r="52" spans="1:61" s="339" customFormat="1" ht="21" customHeight="1" x14ac:dyDescent="0.2">
      <c r="A52" s="338"/>
      <c r="B52" s="377"/>
      <c r="C52" s="425"/>
      <c r="D52" s="425"/>
      <c r="E52" s="425"/>
      <c r="F52" s="425"/>
      <c r="G52" s="425"/>
      <c r="H52" s="425"/>
      <c r="I52" s="426"/>
      <c r="J52" s="440" t="s">
        <v>100</v>
      </c>
      <c r="K52" s="441"/>
      <c r="L52" s="441"/>
      <c r="M52" s="441"/>
      <c r="N52" s="442" t="s">
        <v>95</v>
      </c>
      <c r="O52" s="186"/>
      <c r="P52" s="186"/>
      <c r="Q52" s="186"/>
      <c r="R52" s="186"/>
      <c r="S52" s="186"/>
      <c r="T52" s="344" t="s">
        <v>96</v>
      </c>
      <c r="U52" s="344"/>
      <c r="V52" s="344"/>
      <c r="W52" s="344"/>
      <c r="X52" s="344"/>
      <c r="Y52" s="378"/>
      <c r="AC52" s="338"/>
      <c r="AD52" s="338"/>
      <c r="AE52" s="338"/>
      <c r="AF52" s="338"/>
      <c r="AG52" s="338"/>
      <c r="AH52" s="338"/>
      <c r="AK52" s="338"/>
      <c r="AL52" s="377"/>
      <c r="AM52" s="425"/>
      <c r="AN52" s="425"/>
      <c r="AO52" s="425"/>
      <c r="AP52" s="425"/>
      <c r="AQ52" s="425"/>
      <c r="AR52" s="425"/>
      <c r="AS52" s="426"/>
      <c r="AT52" s="443" t="s">
        <v>100</v>
      </c>
      <c r="AU52" s="444"/>
      <c r="AV52" s="444"/>
      <c r="AW52" s="444"/>
      <c r="AX52" s="445" t="s">
        <v>95</v>
      </c>
      <c r="AY52" s="181">
        <v>0</v>
      </c>
      <c r="AZ52" s="181"/>
      <c r="BA52" s="181"/>
      <c r="BB52" s="181"/>
      <c r="BC52" s="181"/>
      <c r="BD52" s="390" t="s">
        <v>96</v>
      </c>
      <c r="BE52" s="390"/>
      <c r="BF52" s="390"/>
      <c r="BG52" s="390"/>
      <c r="BH52" s="390"/>
      <c r="BI52" s="446"/>
    </row>
    <row r="53" spans="1:61" s="339" customFormat="1" ht="2.25" customHeight="1" x14ac:dyDescent="0.2">
      <c r="A53" s="338"/>
      <c r="B53" s="377"/>
      <c r="C53" s="425"/>
      <c r="D53" s="425"/>
      <c r="E53" s="425"/>
      <c r="F53" s="425"/>
      <c r="G53" s="425"/>
      <c r="H53" s="425"/>
      <c r="I53" s="426"/>
      <c r="J53" s="447"/>
      <c r="K53" s="427"/>
      <c r="L53" s="427"/>
      <c r="M53" s="427"/>
      <c r="N53" s="381"/>
      <c r="O53" s="62"/>
      <c r="P53" s="62"/>
      <c r="Q53" s="63"/>
      <c r="R53" s="64"/>
      <c r="S53" s="62"/>
      <c r="T53" s="381"/>
      <c r="U53" s="381"/>
      <c r="V53" s="381"/>
      <c r="W53" s="381"/>
      <c r="X53" s="381"/>
      <c r="Y53" s="428"/>
      <c r="AC53" s="338"/>
      <c r="AD53" s="338"/>
      <c r="AE53" s="338"/>
      <c r="AF53" s="338"/>
      <c r="AG53" s="338"/>
      <c r="AH53" s="338"/>
      <c r="AK53" s="338"/>
      <c r="AL53" s="377"/>
      <c r="AM53" s="425"/>
      <c r="AN53" s="425"/>
      <c r="AO53" s="425"/>
      <c r="AP53" s="425"/>
      <c r="AQ53" s="425"/>
      <c r="AR53" s="425"/>
      <c r="AS53" s="426"/>
      <c r="AT53" s="448"/>
      <c r="AU53" s="429"/>
      <c r="AV53" s="429"/>
      <c r="AW53" s="429"/>
      <c r="AX53" s="388"/>
      <c r="AY53" s="388"/>
      <c r="AZ53" s="388"/>
      <c r="BA53" s="429"/>
      <c r="BB53" s="449"/>
      <c r="BC53" s="388"/>
      <c r="BD53" s="388"/>
      <c r="BE53" s="388"/>
      <c r="BF53" s="388"/>
      <c r="BG53" s="388"/>
      <c r="BH53" s="388"/>
      <c r="BI53" s="430"/>
    </row>
    <row r="54" spans="1:61" s="339" customFormat="1" ht="21" customHeight="1" x14ac:dyDescent="0.2">
      <c r="A54" s="338"/>
      <c r="B54" s="431"/>
      <c r="C54" s="432"/>
      <c r="D54" s="432"/>
      <c r="E54" s="432"/>
      <c r="F54" s="432"/>
      <c r="G54" s="432"/>
      <c r="H54" s="432"/>
      <c r="I54" s="433"/>
      <c r="J54" s="450" t="s">
        <v>101</v>
      </c>
      <c r="K54" s="451"/>
      <c r="L54" s="451"/>
      <c r="M54" s="451"/>
      <c r="N54" s="452" t="s">
        <v>95</v>
      </c>
      <c r="O54" s="187"/>
      <c r="P54" s="187"/>
      <c r="Q54" s="187"/>
      <c r="R54" s="187"/>
      <c r="S54" s="187"/>
      <c r="T54" s="434" t="s">
        <v>96</v>
      </c>
      <c r="U54" s="434"/>
      <c r="V54" s="434"/>
      <c r="W54" s="434"/>
      <c r="X54" s="434"/>
      <c r="Y54" s="436"/>
      <c r="AC54" s="338"/>
      <c r="AD54" s="338"/>
      <c r="AE54" s="338"/>
      <c r="AF54" s="338"/>
      <c r="AG54" s="338"/>
      <c r="AH54" s="338"/>
      <c r="AK54" s="338"/>
      <c r="AL54" s="431"/>
      <c r="AM54" s="432"/>
      <c r="AN54" s="432"/>
      <c r="AO54" s="432"/>
      <c r="AP54" s="432"/>
      <c r="AQ54" s="432"/>
      <c r="AR54" s="432"/>
      <c r="AS54" s="433"/>
      <c r="AT54" s="453" t="s">
        <v>101</v>
      </c>
      <c r="AU54" s="454"/>
      <c r="AV54" s="454"/>
      <c r="AW54" s="454"/>
      <c r="AX54" s="455" t="s">
        <v>95</v>
      </c>
      <c r="AY54" s="177">
        <v>0</v>
      </c>
      <c r="AZ54" s="177"/>
      <c r="BA54" s="177"/>
      <c r="BB54" s="177"/>
      <c r="BC54" s="177"/>
      <c r="BD54" s="437" t="s">
        <v>96</v>
      </c>
      <c r="BE54" s="437"/>
      <c r="BF54" s="437"/>
      <c r="BG54" s="437"/>
      <c r="BH54" s="437"/>
      <c r="BI54" s="439"/>
    </row>
    <row r="55" spans="1:61" s="339" customFormat="1" ht="30" customHeight="1" x14ac:dyDescent="0.2">
      <c r="A55" s="338"/>
      <c r="B55" s="405"/>
      <c r="C55" s="456" t="s">
        <v>102</v>
      </c>
      <c r="D55" s="456"/>
      <c r="E55" s="456"/>
      <c r="F55" s="456"/>
      <c r="G55" s="456"/>
      <c r="H55" s="456"/>
      <c r="I55" s="457"/>
      <c r="J55" s="405"/>
      <c r="K55" s="183"/>
      <c r="L55" s="184"/>
      <c r="M55" s="184"/>
      <c r="N55" s="184"/>
      <c r="O55" s="184"/>
      <c r="P55" s="184"/>
      <c r="Q55" s="184"/>
      <c r="R55" s="184"/>
      <c r="S55" s="184"/>
      <c r="T55" s="184"/>
      <c r="U55" s="184"/>
      <c r="V55" s="184"/>
      <c r="W55" s="184"/>
      <c r="X55" s="184"/>
      <c r="Y55" s="185"/>
      <c r="AC55" s="338"/>
      <c r="AD55" s="338"/>
      <c r="AE55" s="338"/>
      <c r="AF55" s="338"/>
      <c r="AG55" s="338"/>
      <c r="AH55" s="338"/>
      <c r="AK55" s="338"/>
      <c r="AL55" s="405"/>
      <c r="AM55" s="456" t="s">
        <v>102</v>
      </c>
      <c r="AN55" s="456"/>
      <c r="AO55" s="456"/>
      <c r="AP55" s="456"/>
      <c r="AQ55" s="456"/>
      <c r="AR55" s="456"/>
      <c r="AS55" s="457"/>
      <c r="AT55" s="458"/>
      <c r="AU55" s="178"/>
      <c r="AV55" s="179"/>
      <c r="AW55" s="179"/>
      <c r="AX55" s="179"/>
      <c r="AY55" s="179"/>
      <c r="AZ55" s="179"/>
      <c r="BA55" s="179"/>
      <c r="BB55" s="179"/>
      <c r="BC55" s="179"/>
      <c r="BD55" s="179"/>
      <c r="BE55" s="179"/>
      <c r="BF55" s="179"/>
      <c r="BG55" s="179"/>
      <c r="BH55" s="179"/>
      <c r="BI55" s="180"/>
    </row>
    <row r="56" spans="1:61" s="339" customFormat="1" ht="20.100000000000001" customHeight="1" x14ac:dyDescent="0.2">
      <c r="A56" s="338"/>
      <c r="B56" s="368"/>
      <c r="C56" s="459" t="s">
        <v>103</v>
      </c>
      <c r="D56" s="459"/>
      <c r="E56" s="459"/>
      <c r="F56" s="459"/>
      <c r="G56" s="459"/>
      <c r="H56" s="459"/>
      <c r="I56" s="460"/>
      <c r="J56" s="461" t="s">
        <v>99</v>
      </c>
      <c r="K56" s="462"/>
      <c r="L56" s="462"/>
      <c r="M56" s="462"/>
      <c r="N56" s="442" t="s">
        <v>95</v>
      </c>
      <c r="O56" s="186"/>
      <c r="P56" s="186"/>
      <c r="Q56" s="186"/>
      <c r="R56" s="186"/>
      <c r="S56" s="186"/>
      <c r="T56" s="344" t="s">
        <v>96</v>
      </c>
      <c r="U56" s="344"/>
      <c r="V56" s="344"/>
      <c r="W56" s="344"/>
      <c r="X56" s="344"/>
      <c r="Y56" s="378"/>
      <c r="AC56" s="338"/>
      <c r="AD56" s="338"/>
      <c r="AE56" s="338"/>
      <c r="AF56" s="338"/>
      <c r="AG56" s="338"/>
      <c r="AH56" s="338"/>
      <c r="AK56" s="338"/>
      <c r="AL56" s="368"/>
      <c r="AM56" s="459" t="s">
        <v>103</v>
      </c>
      <c r="AN56" s="459"/>
      <c r="AO56" s="459"/>
      <c r="AP56" s="459"/>
      <c r="AQ56" s="459"/>
      <c r="AR56" s="459"/>
      <c r="AS56" s="460"/>
      <c r="AT56" s="463" t="s">
        <v>99</v>
      </c>
      <c r="AU56" s="464"/>
      <c r="AV56" s="464"/>
      <c r="AW56" s="464"/>
      <c r="AX56" s="445" t="s">
        <v>95</v>
      </c>
      <c r="AY56" s="181">
        <v>0</v>
      </c>
      <c r="AZ56" s="181"/>
      <c r="BA56" s="181"/>
      <c r="BB56" s="181"/>
      <c r="BC56" s="181"/>
      <c r="BD56" s="390" t="s">
        <v>96</v>
      </c>
      <c r="BE56" s="390"/>
      <c r="BF56" s="390"/>
      <c r="BG56" s="390"/>
      <c r="BH56" s="390"/>
      <c r="BI56" s="446"/>
    </row>
    <row r="57" spans="1:61" s="339" customFormat="1" ht="2.25" customHeight="1" x14ac:dyDescent="0.2">
      <c r="A57" s="338"/>
      <c r="B57" s="377"/>
      <c r="C57" s="465"/>
      <c r="D57" s="465"/>
      <c r="E57" s="465"/>
      <c r="F57" s="465"/>
      <c r="G57" s="465"/>
      <c r="H57" s="465"/>
      <c r="I57" s="466"/>
      <c r="J57" s="447"/>
      <c r="K57" s="427"/>
      <c r="L57" s="427"/>
      <c r="M57" s="427"/>
      <c r="N57" s="381"/>
      <c r="O57" s="62"/>
      <c r="P57" s="62"/>
      <c r="Q57" s="63"/>
      <c r="R57" s="64"/>
      <c r="S57" s="62"/>
      <c r="T57" s="381"/>
      <c r="U57" s="381"/>
      <c r="V57" s="381"/>
      <c r="W57" s="381"/>
      <c r="X57" s="381"/>
      <c r="Y57" s="428"/>
      <c r="AC57" s="338"/>
      <c r="AD57" s="338"/>
      <c r="AE57" s="338"/>
      <c r="AF57" s="338"/>
      <c r="AG57" s="338"/>
      <c r="AH57" s="338"/>
      <c r="AK57" s="338"/>
      <c r="AL57" s="377"/>
      <c r="AM57" s="465"/>
      <c r="AN57" s="465"/>
      <c r="AO57" s="465"/>
      <c r="AP57" s="465"/>
      <c r="AQ57" s="465"/>
      <c r="AR57" s="465"/>
      <c r="AS57" s="466"/>
      <c r="AT57" s="448"/>
      <c r="AU57" s="429"/>
      <c r="AV57" s="429"/>
      <c r="AW57" s="429"/>
      <c r="AX57" s="388"/>
      <c r="AY57" s="388"/>
      <c r="AZ57" s="388"/>
      <c r="BA57" s="429"/>
      <c r="BB57" s="449"/>
      <c r="BC57" s="388"/>
      <c r="BD57" s="388"/>
      <c r="BE57" s="388"/>
      <c r="BF57" s="388"/>
      <c r="BG57" s="388"/>
      <c r="BH57" s="388"/>
      <c r="BI57" s="430"/>
    </row>
    <row r="58" spans="1:61" s="339" customFormat="1" ht="20.100000000000001" customHeight="1" x14ac:dyDescent="0.2">
      <c r="A58" s="338"/>
      <c r="B58" s="377"/>
      <c r="C58" s="465"/>
      <c r="D58" s="465"/>
      <c r="E58" s="465"/>
      <c r="F58" s="465"/>
      <c r="G58" s="465"/>
      <c r="H58" s="465"/>
      <c r="I58" s="466"/>
      <c r="J58" s="440" t="s">
        <v>100</v>
      </c>
      <c r="K58" s="441"/>
      <c r="L58" s="441"/>
      <c r="M58" s="441"/>
      <c r="N58" s="442" t="s">
        <v>95</v>
      </c>
      <c r="O58" s="186"/>
      <c r="P58" s="186"/>
      <c r="Q58" s="186"/>
      <c r="R58" s="186"/>
      <c r="S58" s="186"/>
      <c r="T58" s="344" t="s">
        <v>96</v>
      </c>
      <c r="U58" s="344"/>
      <c r="V58" s="344"/>
      <c r="W58" s="344"/>
      <c r="X58" s="344"/>
      <c r="Y58" s="378"/>
      <c r="AC58" s="338"/>
      <c r="AD58" s="338"/>
      <c r="AE58" s="338"/>
      <c r="AF58" s="338"/>
      <c r="AG58" s="338"/>
      <c r="AH58" s="338"/>
      <c r="AK58" s="338"/>
      <c r="AL58" s="377"/>
      <c r="AM58" s="465"/>
      <c r="AN58" s="465"/>
      <c r="AO58" s="465"/>
      <c r="AP58" s="465"/>
      <c r="AQ58" s="465"/>
      <c r="AR58" s="465"/>
      <c r="AS58" s="466"/>
      <c r="AT58" s="443" t="s">
        <v>100</v>
      </c>
      <c r="AU58" s="444"/>
      <c r="AV58" s="444"/>
      <c r="AW58" s="444"/>
      <c r="AX58" s="445" t="s">
        <v>95</v>
      </c>
      <c r="AY58" s="181">
        <v>0</v>
      </c>
      <c r="AZ58" s="181"/>
      <c r="BA58" s="181"/>
      <c r="BB58" s="181"/>
      <c r="BC58" s="181"/>
      <c r="BD58" s="390" t="s">
        <v>96</v>
      </c>
      <c r="BE58" s="390"/>
      <c r="BF58" s="390"/>
      <c r="BG58" s="390"/>
      <c r="BH58" s="390"/>
      <c r="BI58" s="446"/>
    </row>
    <row r="59" spans="1:61" s="339" customFormat="1" ht="2.25" customHeight="1" x14ac:dyDescent="0.2">
      <c r="A59" s="338"/>
      <c r="B59" s="377"/>
      <c r="C59" s="465"/>
      <c r="D59" s="465"/>
      <c r="E59" s="465"/>
      <c r="F59" s="465"/>
      <c r="G59" s="465"/>
      <c r="H59" s="465"/>
      <c r="I59" s="466"/>
      <c r="J59" s="447"/>
      <c r="K59" s="427"/>
      <c r="L59" s="427"/>
      <c r="M59" s="427"/>
      <c r="N59" s="381"/>
      <c r="O59" s="62"/>
      <c r="P59" s="62"/>
      <c r="Q59" s="63"/>
      <c r="R59" s="64"/>
      <c r="S59" s="62"/>
      <c r="T59" s="381"/>
      <c r="U59" s="381"/>
      <c r="V59" s="381"/>
      <c r="W59" s="381"/>
      <c r="X59" s="381"/>
      <c r="Y59" s="428"/>
      <c r="AC59" s="338"/>
      <c r="AD59" s="338"/>
      <c r="AE59" s="338"/>
      <c r="AF59" s="338"/>
      <c r="AG59" s="338"/>
      <c r="AH59" s="338"/>
      <c r="AK59" s="338"/>
      <c r="AL59" s="377"/>
      <c r="AM59" s="465"/>
      <c r="AN59" s="465"/>
      <c r="AO59" s="465"/>
      <c r="AP59" s="465"/>
      <c r="AQ59" s="465"/>
      <c r="AR59" s="465"/>
      <c r="AS59" s="466"/>
      <c r="AT59" s="448"/>
      <c r="AU59" s="429"/>
      <c r="AV59" s="429"/>
      <c r="AW59" s="429"/>
      <c r="AX59" s="388"/>
      <c r="AY59" s="388"/>
      <c r="AZ59" s="388"/>
      <c r="BA59" s="429"/>
      <c r="BB59" s="449"/>
      <c r="BC59" s="388"/>
      <c r="BD59" s="388"/>
      <c r="BE59" s="388"/>
      <c r="BF59" s="388"/>
      <c r="BG59" s="388"/>
      <c r="BH59" s="388"/>
      <c r="BI59" s="430"/>
    </row>
    <row r="60" spans="1:61" s="339" customFormat="1" ht="20.100000000000001" customHeight="1" x14ac:dyDescent="0.2">
      <c r="A60" s="338"/>
      <c r="B60" s="431"/>
      <c r="C60" s="392"/>
      <c r="D60" s="392"/>
      <c r="E60" s="392"/>
      <c r="F60" s="392"/>
      <c r="G60" s="392"/>
      <c r="H60" s="392"/>
      <c r="I60" s="393"/>
      <c r="J60" s="450" t="s">
        <v>101</v>
      </c>
      <c r="K60" s="451"/>
      <c r="L60" s="451"/>
      <c r="M60" s="451"/>
      <c r="N60" s="452" t="s">
        <v>95</v>
      </c>
      <c r="O60" s="187"/>
      <c r="P60" s="187"/>
      <c r="Q60" s="187"/>
      <c r="R60" s="187"/>
      <c r="S60" s="187"/>
      <c r="T60" s="434" t="s">
        <v>96</v>
      </c>
      <c r="U60" s="434"/>
      <c r="V60" s="434"/>
      <c r="W60" s="434"/>
      <c r="X60" s="434"/>
      <c r="Y60" s="436"/>
      <c r="AC60" s="338"/>
      <c r="AD60" s="338"/>
      <c r="AE60" s="338"/>
      <c r="AF60" s="338"/>
      <c r="AG60" s="338"/>
      <c r="AH60" s="338"/>
      <c r="AK60" s="338"/>
      <c r="AL60" s="431"/>
      <c r="AM60" s="392"/>
      <c r="AN60" s="392"/>
      <c r="AO60" s="392"/>
      <c r="AP60" s="392"/>
      <c r="AQ60" s="392"/>
      <c r="AR60" s="392"/>
      <c r="AS60" s="393"/>
      <c r="AT60" s="453" t="s">
        <v>101</v>
      </c>
      <c r="AU60" s="454"/>
      <c r="AV60" s="454"/>
      <c r="AW60" s="454"/>
      <c r="AX60" s="455" t="s">
        <v>95</v>
      </c>
      <c r="AY60" s="177">
        <v>0</v>
      </c>
      <c r="AZ60" s="177"/>
      <c r="BA60" s="177"/>
      <c r="BB60" s="177"/>
      <c r="BC60" s="177"/>
      <c r="BD60" s="437" t="s">
        <v>96</v>
      </c>
      <c r="BE60" s="437"/>
      <c r="BF60" s="437"/>
      <c r="BG60" s="437"/>
      <c r="BH60" s="437"/>
      <c r="BI60" s="439"/>
    </row>
    <row r="61" spans="1:61" s="339" customFormat="1" ht="9" customHeight="1" x14ac:dyDescent="0.2">
      <c r="A61" s="344"/>
      <c r="B61" s="344"/>
      <c r="C61" s="344"/>
      <c r="D61" s="344"/>
      <c r="E61" s="344"/>
      <c r="F61" s="344"/>
      <c r="G61" s="344"/>
      <c r="H61" s="344"/>
      <c r="I61" s="344"/>
      <c r="J61" s="344"/>
      <c r="K61" s="344"/>
      <c r="L61" s="344"/>
      <c r="M61" s="344"/>
      <c r="N61" s="344"/>
      <c r="O61" s="344"/>
      <c r="P61" s="344"/>
      <c r="Q61" s="344"/>
      <c r="R61" s="344"/>
      <c r="S61" s="344"/>
      <c r="T61" s="344"/>
      <c r="U61" s="344"/>
      <c r="V61" s="348"/>
      <c r="W61" s="348"/>
      <c r="X61" s="348"/>
      <c r="Y61" s="348"/>
      <c r="AC61" s="338"/>
      <c r="AD61" s="338"/>
      <c r="AE61" s="338"/>
      <c r="AF61" s="338"/>
      <c r="AG61" s="338"/>
      <c r="AH61" s="338"/>
      <c r="AK61" s="344"/>
      <c r="AL61" s="344"/>
      <c r="AM61" s="344"/>
      <c r="AN61" s="344"/>
      <c r="AO61" s="344"/>
      <c r="AP61" s="344"/>
      <c r="AQ61" s="344"/>
      <c r="AR61" s="344"/>
      <c r="AS61" s="344"/>
      <c r="AT61" s="344"/>
      <c r="AU61" s="344"/>
      <c r="AV61" s="344"/>
      <c r="AW61" s="344"/>
      <c r="AX61" s="344"/>
      <c r="AY61" s="344"/>
      <c r="AZ61" s="344"/>
      <c r="BA61" s="344"/>
      <c r="BB61" s="344"/>
      <c r="BC61" s="344"/>
      <c r="BD61" s="344"/>
      <c r="BE61" s="344"/>
      <c r="BF61" s="348"/>
      <c r="BG61" s="348"/>
      <c r="BH61" s="348"/>
      <c r="BI61" s="348"/>
    </row>
    <row r="62" spans="1:61" s="339" customFormat="1" ht="9.9" customHeight="1" x14ac:dyDescent="0.2">
      <c r="A62" s="338"/>
      <c r="B62" s="338"/>
      <c r="C62" s="338"/>
      <c r="D62" s="338"/>
      <c r="E62" s="338"/>
      <c r="F62" s="338"/>
      <c r="G62" s="338"/>
      <c r="H62" s="338"/>
      <c r="I62" s="338"/>
      <c r="J62" s="338"/>
      <c r="K62" s="338"/>
      <c r="L62" s="338"/>
      <c r="M62" s="338"/>
      <c r="N62" s="467"/>
      <c r="O62" s="467"/>
      <c r="P62" s="468"/>
      <c r="Q62" s="468"/>
      <c r="R62" s="469"/>
      <c r="S62" s="469"/>
      <c r="T62" s="469"/>
      <c r="U62" s="469"/>
      <c r="V62" s="469"/>
      <c r="W62" s="469"/>
      <c r="X62" s="469"/>
      <c r="Y62" s="470"/>
      <c r="AC62" s="338"/>
      <c r="AD62" s="338"/>
      <c r="AE62" s="338"/>
      <c r="AF62" s="338"/>
      <c r="AG62" s="338"/>
      <c r="AH62" s="338"/>
      <c r="AK62" s="338"/>
      <c r="AL62" s="338"/>
      <c r="AM62" s="338"/>
      <c r="AN62" s="338"/>
      <c r="AO62" s="338"/>
      <c r="AP62" s="338"/>
      <c r="AQ62" s="338"/>
      <c r="AR62" s="338"/>
      <c r="AS62" s="338"/>
      <c r="AT62" s="338"/>
      <c r="AU62" s="338"/>
      <c r="AV62" s="338"/>
      <c r="AW62" s="338"/>
      <c r="AX62" s="467"/>
      <c r="AY62" s="467"/>
      <c r="AZ62" s="468"/>
      <c r="BA62" s="468"/>
      <c r="BB62" s="469"/>
      <c r="BC62" s="469"/>
      <c r="BD62" s="469"/>
      <c r="BE62" s="469"/>
      <c r="BF62" s="469"/>
      <c r="BG62" s="469"/>
      <c r="BH62" s="469"/>
      <c r="BI62" s="470"/>
    </row>
  </sheetData>
  <sheetProtection algorithmName="SHA-512" hashValue="r4wRxOhRQzlTynEAIXJmxaYp2t8StEUhq1yZ4s9vppXHouba/HGwczUx258K/DZrAq7QS+Y+q44cKh6ffCiwWg==" saltValue="bqmKRp5aMfvjHcNb+wsXWA==" spinCount="100000" sheet="1" objects="1" scenarios="1"/>
  <protectedRanges>
    <protectedRange sqref="U12:V12 U18:V18 U24:V24 BE18:BF18" name="範囲1_1_1"/>
    <protectedRange sqref="U13:V15 U19:V21 U25:V27 BE19:BF21" name="範囲1_2_1"/>
    <protectedRange sqref="BE12:BF15" name="範囲1"/>
    <protectedRange sqref="BE24:BF27" name="範囲1_3"/>
  </protectedRanges>
  <mergeCells count="124">
    <mergeCell ref="AM41:AS41"/>
    <mergeCell ref="AU41:BI41"/>
    <mergeCell ref="AM43:AS43"/>
    <mergeCell ref="AV43:AZ43"/>
    <mergeCell ref="AM44:AS44"/>
    <mergeCell ref="AV44:BA44"/>
    <mergeCell ref="AM45:AS47"/>
    <mergeCell ref="AU45:AV45"/>
    <mergeCell ref="AV47:BA47"/>
    <mergeCell ref="AK32:BI32"/>
    <mergeCell ref="AK33:BI33"/>
    <mergeCell ref="AL35:AM35"/>
    <mergeCell ref="AS35:AT35"/>
    <mergeCell ref="AV35:AX35"/>
    <mergeCell ref="AY35:AZ35"/>
    <mergeCell ref="BA35:BI35"/>
    <mergeCell ref="AK36:BI37"/>
    <mergeCell ref="AL39:BG39"/>
    <mergeCell ref="AZ27:BH27"/>
    <mergeCell ref="AZ24:BH24"/>
    <mergeCell ref="AZ25:BH25"/>
    <mergeCell ref="AW21:AX21"/>
    <mergeCell ref="AZ21:BH21"/>
    <mergeCell ref="AW24:AX24"/>
    <mergeCell ref="AW25:AX25"/>
    <mergeCell ref="AW26:AX26"/>
    <mergeCell ref="AW27:AX27"/>
    <mergeCell ref="B2:C2"/>
    <mergeCell ref="C48:I54"/>
    <mergeCell ref="K48:L48"/>
    <mergeCell ref="J50:M50"/>
    <mergeCell ref="O50:S50"/>
    <mergeCell ref="J52:M52"/>
    <mergeCell ref="C44:I44"/>
    <mergeCell ref="L44:Q44"/>
    <mergeCell ref="C45:I47"/>
    <mergeCell ref="K45:L45"/>
    <mergeCell ref="L47:Q47"/>
    <mergeCell ref="S7:Y7"/>
    <mergeCell ref="P12:X12"/>
    <mergeCell ref="P13:X13"/>
    <mergeCell ref="O52:S52"/>
    <mergeCell ref="A33:Y33"/>
    <mergeCell ref="J54:M54"/>
    <mergeCell ref="O54:S54"/>
    <mergeCell ref="B39:W39"/>
    <mergeCell ref="C41:I41"/>
    <mergeCell ref="K41:Y41"/>
    <mergeCell ref="C43:I43"/>
    <mergeCell ref="L43:P43"/>
    <mergeCell ref="A36:Y37"/>
    <mergeCell ref="C55:I55"/>
    <mergeCell ref="K55:Y55"/>
    <mergeCell ref="C56:I60"/>
    <mergeCell ref="J56:M56"/>
    <mergeCell ref="O56:S56"/>
    <mergeCell ref="J58:M58"/>
    <mergeCell ref="O58:S58"/>
    <mergeCell ref="J60:M60"/>
    <mergeCell ref="O60:S60"/>
    <mergeCell ref="B35:C35"/>
    <mergeCell ref="I35:J35"/>
    <mergeCell ref="L35:N35"/>
    <mergeCell ref="O35:P35"/>
    <mergeCell ref="Q35:Y35"/>
    <mergeCell ref="M12:N12"/>
    <mergeCell ref="M13:N13"/>
    <mergeCell ref="M14:N14"/>
    <mergeCell ref="P14:X14"/>
    <mergeCell ref="A32:Y32"/>
    <mergeCell ref="M15:N15"/>
    <mergeCell ref="P15:X15"/>
    <mergeCell ref="M18:N18"/>
    <mergeCell ref="P18:X18"/>
    <mergeCell ref="M19:N19"/>
    <mergeCell ref="P19:X19"/>
    <mergeCell ref="M20:N20"/>
    <mergeCell ref="P20:X20"/>
    <mergeCell ref="M21:N21"/>
    <mergeCell ref="P21:X21"/>
    <mergeCell ref="M24:N24"/>
    <mergeCell ref="M27:N27"/>
    <mergeCell ref="P27:X27"/>
    <mergeCell ref="P24:X24"/>
    <mergeCell ref="M25:N25"/>
    <mergeCell ref="P25:X25"/>
    <mergeCell ref="M26:N26"/>
    <mergeCell ref="P26:X26"/>
    <mergeCell ref="AL2:AM2"/>
    <mergeCell ref="AZ7:BA7"/>
    <mergeCell ref="BC7:BI7"/>
    <mergeCell ref="AW12:AX12"/>
    <mergeCell ref="AZ12:BH12"/>
    <mergeCell ref="AW13:AX13"/>
    <mergeCell ref="AZ13:BH13"/>
    <mergeCell ref="AW14:AX14"/>
    <mergeCell ref="AZ14:BH14"/>
    <mergeCell ref="P7:Q7"/>
    <mergeCell ref="AZ15:BH15"/>
    <mergeCell ref="AW15:AX15"/>
    <mergeCell ref="AW18:AX18"/>
    <mergeCell ref="AZ18:BH18"/>
    <mergeCell ref="AW19:AX19"/>
    <mergeCell ref="AZ19:BH19"/>
    <mergeCell ref="AW20:AX20"/>
    <mergeCell ref="AZ20:BH20"/>
    <mergeCell ref="AZ26:BH26"/>
    <mergeCell ref="AT54:AW54"/>
    <mergeCell ref="AY54:BC54"/>
    <mergeCell ref="AM55:AS55"/>
    <mergeCell ref="AU55:BI55"/>
    <mergeCell ref="AM56:AS60"/>
    <mergeCell ref="AT56:AW56"/>
    <mergeCell ref="AY56:BC56"/>
    <mergeCell ref="AT58:AW58"/>
    <mergeCell ref="AY58:BC58"/>
    <mergeCell ref="AT60:AW60"/>
    <mergeCell ref="AY60:BC60"/>
    <mergeCell ref="AM48:AS54"/>
    <mergeCell ref="AU48:AV48"/>
    <mergeCell ref="AT50:AW50"/>
    <mergeCell ref="AY50:BC50"/>
    <mergeCell ref="AT52:AW52"/>
    <mergeCell ref="AY52:BC52"/>
  </mergeCells>
  <phoneticPr fontId="22"/>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58"/>
  <sheetViews>
    <sheetView showGridLines="0" zoomScale="70" zoomScaleNormal="70" zoomScaleSheetLayoutView="70" workbookViewId="0">
      <selection activeCell="I11" sqref="I11:Q11"/>
    </sheetView>
  </sheetViews>
  <sheetFormatPr defaultColWidth="9" defaultRowHeight="13.2" x14ac:dyDescent="0.2"/>
  <cols>
    <col min="1" max="1" width="2.6640625" style="224" customWidth="1"/>
    <col min="2" max="2" width="2.109375" style="224" customWidth="1"/>
    <col min="3" max="3" width="2.33203125" style="224" customWidth="1"/>
    <col min="4" max="4" width="4.77734375" style="224" customWidth="1"/>
    <col min="5" max="5" width="23.77734375" style="224" customWidth="1"/>
    <col min="6" max="6" width="5.6640625" style="224" customWidth="1"/>
    <col min="7" max="7" width="4.6640625" style="224" customWidth="1"/>
    <col min="8" max="8" width="5.44140625" style="224" customWidth="1"/>
    <col min="9" max="15" width="3.44140625" style="224" customWidth="1"/>
    <col min="16" max="17" width="3.44140625" style="225" customWidth="1"/>
    <col min="18" max="18" width="2.33203125" style="225" customWidth="1"/>
    <col min="19" max="19" width="2.109375" style="225" customWidth="1"/>
    <col min="20" max="22" width="7.21875" style="224" customWidth="1"/>
    <col min="23" max="24" width="9" style="224"/>
    <col min="25" max="25" width="2.6640625" style="224" customWidth="1"/>
    <col min="26" max="26" width="2.109375" style="224" customWidth="1"/>
    <col min="27" max="27" width="2.33203125" style="224" customWidth="1"/>
    <col min="28" max="28" width="4.77734375" style="224" customWidth="1"/>
    <col min="29" max="29" width="23.77734375" style="224" customWidth="1"/>
    <col min="30" max="30" width="5.6640625" style="224" customWidth="1"/>
    <col min="31" max="31" width="4.6640625" style="224" customWidth="1"/>
    <col min="32" max="32" width="5.44140625" style="224" customWidth="1"/>
    <col min="33" max="39" width="3.44140625" style="224" customWidth="1"/>
    <col min="40" max="41" width="3.44140625" style="225" customWidth="1"/>
    <col min="42" max="42" width="2.33203125" style="225" customWidth="1"/>
    <col min="43" max="16384" width="9" style="224"/>
  </cols>
  <sheetData>
    <row r="1" spans="1:42" x14ac:dyDescent="0.2">
      <c r="S1" s="226"/>
    </row>
    <row r="2" spans="1:42" x14ac:dyDescent="0.2">
      <c r="B2" s="227"/>
      <c r="C2" s="228"/>
      <c r="D2" s="229" t="s">
        <v>121</v>
      </c>
      <c r="O2" s="225"/>
      <c r="R2" s="226"/>
      <c r="S2" s="224"/>
      <c r="Z2" s="227"/>
      <c r="AA2" s="228"/>
      <c r="AB2" s="229" t="s">
        <v>121</v>
      </c>
      <c r="AM2" s="225"/>
      <c r="AP2" s="226"/>
    </row>
    <row r="3" spans="1:42" ht="13.95" customHeight="1" x14ac:dyDescent="0.2">
      <c r="B3" s="230"/>
      <c r="C3" s="231"/>
      <c r="D3" s="229" t="s">
        <v>122</v>
      </c>
      <c r="O3" s="225"/>
      <c r="R3" s="226"/>
      <c r="S3" s="224"/>
      <c r="Z3" s="230"/>
      <c r="AA3" s="231"/>
      <c r="AB3" s="229" t="s">
        <v>122</v>
      </c>
      <c r="AM3" s="225"/>
      <c r="AP3" s="226"/>
    </row>
    <row r="4" spans="1:42" x14ac:dyDescent="0.2">
      <c r="O4" s="225"/>
      <c r="R4" s="226"/>
      <c r="S4" s="224"/>
      <c r="AM4" s="225"/>
      <c r="AP4" s="226"/>
    </row>
    <row r="5" spans="1:42" x14ac:dyDescent="0.2">
      <c r="C5" s="232" t="s">
        <v>162</v>
      </c>
      <c r="L5" s="233" t="str">
        <f>IF(入力シート!$E$5="","年　　月　　日",入力シート!$E$5)</f>
        <v>年　　月　　日</v>
      </c>
      <c r="M5" s="233"/>
      <c r="N5" s="233"/>
      <c r="O5" s="233"/>
      <c r="P5" s="233"/>
      <c r="Q5" s="233"/>
      <c r="R5" s="233"/>
      <c r="S5" s="224"/>
      <c r="AA5" s="232" t="s">
        <v>162</v>
      </c>
      <c r="AJ5" s="233">
        <v>45437</v>
      </c>
      <c r="AK5" s="233"/>
      <c r="AL5" s="233"/>
      <c r="AM5" s="233"/>
      <c r="AN5" s="233"/>
      <c r="AO5" s="233"/>
      <c r="AP5" s="233"/>
    </row>
    <row r="6" spans="1:42" x14ac:dyDescent="0.2">
      <c r="J6" s="226"/>
      <c r="K6" s="234"/>
      <c r="L6" s="234"/>
      <c r="M6" s="235"/>
      <c r="N6" s="235"/>
      <c r="O6" s="235"/>
      <c r="P6" s="235"/>
      <c r="Q6" s="235"/>
      <c r="AH6" s="226"/>
      <c r="AI6" s="234"/>
      <c r="AJ6" s="234"/>
      <c r="AK6" s="235"/>
      <c r="AL6" s="235"/>
      <c r="AM6" s="235"/>
      <c r="AN6" s="235"/>
      <c r="AO6" s="235"/>
    </row>
    <row r="7" spans="1:42" x14ac:dyDescent="0.2">
      <c r="E7" s="236" t="s">
        <v>0</v>
      </c>
      <c r="AC7" s="236" t="s">
        <v>0</v>
      </c>
    </row>
    <row r="8" spans="1:42" x14ac:dyDescent="0.2">
      <c r="E8" s="236" t="s">
        <v>5</v>
      </c>
      <c r="AC8" s="236" t="s">
        <v>5</v>
      </c>
    </row>
    <row r="9" spans="1:42" x14ac:dyDescent="0.2">
      <c r="A9" s="237"/>
      <c r="B9" s="238"/>
      <c r="C9" s="239"/>
      <c r="D9" s="239"/>
      <c r="E9" s="239"/>
      <c r="F9" s="239"/>
      <c r="G9" s="239"/>
      <c r="H9" s="239"/>
      <c r="I9" s="239"/>
      <c r="J9" s="239"/>
      <c r="K9" s="239"/>
      <c r="L9" s="239"/>
      <c r="M9" s="238"/>
      <c r="N9" s="238"/>
      <c r="O9" s="238"/>
      <c r="P9" s="238"/>
      <c r="Q9" s="238"/>
      <c r="R9" s="238"/>
      <c r="S9" s="238"/>
      <c r="T9" s="238"/>
      <c r="U9" s="238"/>
      <c r="V9" s="238"/>
      <c r="Y9" s="237"/>
      <c r="Z9" s="238"/>
      <c r="AA9" s="239"/>
      <c r="AB9" s="239"/>
      <c r="AC9" s="239"/>
      <c r="AD9" s="239"/>
      <c r="AE9" s="239"/>
      <c r="AF9" s="239"/>
      <c r="AG9" s="239"/>
      <c r="AH9" s="239"/>
      <c r="AI9" s="239"/>
      <c r="AJ9" s="239"/>
      <c r="AK9" s="238"/>
      <c r="AL9" s="238"/>
      <c r="AM9" s="238"/>
      <c r="AN9" s="238"/>
      <c r="AO9" s="238"/>
      <c r="AP9" s="238"/>
    </row>
    <row r="10" spans="1:42" ht="15" customHeight="1" x14ac:dyDescent="0.2">
      <c r="A10" s="237"/>
      <c r="B10" s="238"/>
      <c r="C10" s="238"/>
      <c r="D10" s="238"/>
      <c r="E10" s="238"/>
      <c r="F10" s="238" t="s">
        <v>10</v>
      </c>
      <c r="G10" s="238"/>
      <c r="I10" s="237"/>
      <c r="J10" s="238"/>
      <c r="K10" s="238"/>
      <c r="L10" s="238"/>
      <c r="M10" s="238"/>
      <c r="N10" s="238"/>
      <c r="O10" s="238"/>
      <c r="P10" s="238"/>
      <c r="Q10" s="238"/>
      <c r="R10" s="240"/>
      <c r="S10" s="240"/>
      <c r="T10" s="225"/>
      <c r="U10" s="225"/>
      <c r="V10" s="225"/>
      <c r="Y10" s="237"/>
      <c r="Z10" s="238"/>
      <c r="AA10" s="238"/>
      <c r="AB10" s="238"/>
      <c r="AC10" s="238"/>
      <c r="AD10" s="238" t="s">
        <v>10</v>
      </c>
      <c r="AE10" s="238"/>
      <c r="AG10" s="237"/>
      <c r="AH10" s="238"/>
      <c r="AI10" s="238"/>
      <c r="AJ10" s="238"/>
      <c r="AK10" s="238"/>
      <c r="AL10" s="238"/>
      <c r="AM10" s="238"/>
      <c r="AN10" s="238"/>
      <c r="AO10" s="238"/>
      <c r="AP10" s="240"/>
    </row>
    <row r="11" spans="1:42" ht="15" customHeight="1" x14ac:dyDescent="0.2">
      <c r="A11" s="237"/>
      <c r="B11" s="238"/>
      <c r="C11" s="239"/>
      <c r="D11" s="239"/>
      <c r="E11" s="239"/>
      <c r="F11" s="241" t="s">
        <v>11</v>
      </c>
      <c r="G11" s="241"/>
      <c r="H11" s="238"/>
      <c r="I11" s="242" t="str">
        <f>入力シート!$E$10&amp;" "&amp;入力シート!$E$11</f>
        <v xml:space="preserve"> </v>
      </c>
      <c r="J11" s="242"/>
      <c r="K11" s="242"/>
      <c r="L11" s="242"/>
      <c r="M11" s="242"/>
      <c r="N11" s="242"/>
      <c r="O11" s="242"/>
      <c r="P11" s="242"/>
      <c r="Q11" s="242"/>
      <c r="S11" s="224"/>
      <c r="Y11" s="237"/>
      <c r="Z11" s="238"/>
      <c r="AA11" s="239"/>
      <c r="AB11" s="239"/>
      <c r="AC11" s="239"/>
      <c r="AD11" s="241" t="s">
        <v>11</v>
      </c>
      <c r="AE11" s="241"/>
      <c r="AF11" s="238"/>
      <c r="AG11" s="242" t="s">
        <v>153</v>
      </c>
      <c r="AH11" s="242"/>
      <c r="AI11" s="242"/>
      <c r="AJ11" s="242"/>
      <c r="AK11" s="242"/>
      <c r="AL11" s="242"/>
      <c r="AM11" s="242"/>
      <c r="AN11" s="242"/>
      <c r="AO11" s="242"/>
    </row>
    <row r="12" spans="1:42" ht="15" customHeight="1" x14ac:dyDescent="0.2">
      <c r="A12" s="237"/>
      <c r="B12" s="238"/>
      <c r="C12" s="239"/>
      <c r="D12" s="239"/>
      <c r="E12" s="239"/>
      <c r="F12" s="241" t="s">
        <v>12</v>
      </c>
      <c r="G12" s="241"/>
      <c r="H12" s="243"/>
      <c r="I12" s="244">
        <f>入力シート!$E$9</f>
        <v>0</v>
      </c>
      <c r="J12" s="244"/>
      <c r="K12" s="244"/>
      <c r="L12" s="244"/>
      <c r="M12" s="244"/>
      <c r="N12" s="244"/>
      <c r="O12" s="244"/>
      <c r="P12" s="244"/>
      <c r="Q12" s="244"/>
      <c r="S12" s="224"/>
      <c r="Y12" s="237"/>
      <c r="Z12" s="238"/>
      <c r="AA12" s="239"/>
      <c r="AB12" s="239"/>
      <c r="AC12" s="239"/>
      <c r="AD12" s="241" t="s">
        <v>12</v>
      </c>
      <c r="AE12" s="241"/>
      <c r="AF12" s="243"/>
      <c r="AG12" s="244" t="s">
        <v>149</v>
      </c>
      <c r="AH12" s="244"/>
      <c r="AI12" s="244"/>
      <c r="AJ12" s="244"/>
      <c r="AK12" s="244"/>
      <c r="AL12" s="244"/>
      <c r="AM12" s="244"/>
      <c r="AN12" s="244"/>
      <c r="AO12" s="244"/>
    </row>
    <row r="13" spans="1:42" ht="15" customHeight="1" x14ac:dyDescent="0.2">
      <c r="A13" s="237"/>
      <c r="B13" s="238"/>
      <c r="C13" s="239"/>
      <c r="D13" s="239"/>
      <c r="E13" s="239"/>
      <c r="F13" s="241" t="s">
        <v>13</v>
      </c>
      <c r="G13" s="241"/>
      <c r="H13" s="243"/>
      <c r="I13" s="245" t="str">
        <f>入力シート!$E$12&amp;" "&amp;入力シート!$E$14</f>
        <v xml:space="preserve"> </v>
      </c>
      <c r="J13" s="245"/>
      <c r="K13" s="245"/>
      <c r="L13" s="245"/>
      <c r="M13" s="245"/>
      <c r="N13" s="245"/>
      <c r="O13" s="245"/>
      <c r="P13" s="245"/>
      <c r="Q13" s="245"/>
      <c r="S13" s="224"/>
      <c r="Y13" s="237"/>
      <c r="Z13" s="238"/>
      <c r="AA13" s="239"/>
      <c r="AB13" s="239"/>
      <c r="AC13" s="239"/>
      <c r="AD13" s="241" t="s">
        <v>13</v>
      </c>
      <c r="AE13" s="241"/>
      <c r="AF13" s="243"/>
      <c r="AG13" s="244" t="s">
        <v>154</v>
      </c>
      <c r="AH13" s="244"/>
      <c r="AI13" s="244"/>
      <c r="AJ13" s="244"/>
      <c r="AK13" s="244"/>
      <c r="AL13" s="244"/>
      <c r="AM13" s="244"/>
      <c r="AN13" s="244"/>
      <c r="AO13" s="244"/>
    </row>
    <row r="14" spans="1:42" ht="15" customHeight="1" x14ac:dyDescent="0.2">
      <c r="A14" s="237"/>
      <c r="B14" s="238"/>
      <c r="C14" s="239"/>
      <c r="D14" s="239"/>
      <c r="E14" s="239"/>
      <c r="F14" s="241" t="s">
        <v>14</v>
      </c>
      <c r="G14" s="241"/>
      <c r="H14" s="238"/>
      <c r="I14" s="246" t="str">
        <f>入力シート!$E$15&amp;" "&amp;入力シート!$E$17</f>
        <v xml:space="preserve"> </v>
      </c>
      <c r="J14" s="246"/>
      <c r="K14" s="246"/>
      <c r="L14" s="246"/>
      <c r="M14" s="246"/>
      <c r="N14" s="246"/>
      <c r="O14" s="246"/>
      <c r="P14" s="246"/>
      <c r="Q14" s="246"/>
      <c r="S14" s="224"/>
      <c r="Y14" s="237"/>
      <c r="Z14" s="238"/>
      <c r="AA14" s="239"/>
      <c r="AB14" s="239"/>
      <c r="AC14" s="239"/>
      <c r="AD14" s="241" t="s">
        <v>14</v>
      </c>
      <c r="AE14" s="241"/>
      <c r="AF14" s="238"/>
      <c r="AG14" s="242" t="s">
        <v>155</v>
      </c>
      <c r="AH14" s="242"/>
      <c r="AI14" s="242"/>
      <c r="AJ14" s="242"/>
      <c r="AK14" s="242"/>
      <c r="AL14" s="242"/>
      <c r="AM14" s="242"/>
      <c r="AN14" s="242"/>
      <c r="AO14" s="242"/>
    </row>
    <row r="15" spans="1:42" ht="12.6" customHeight="1" x14ac:dyDescent="0.2">
      <c r="A15" s="237"/>
      <c r="B15" s="238"/>
      <c r="C15" s="239"/>
      <c r="D15" s="239"/>
      <c r="E15" s="239"/>
      <c r="F15" s="238"/>
      <c r="G15" s="238"/>
      <c r="H15" s="238"/>
      <c r="I15" s="238"/>
      <c r="J15" s="247"/>
      <c r="K15" s="238"/>
      <c r="L15" s="238"/>
      <c r="M15" s="238"/>
      <c r="N15" s="238"/>
      <c r="O15" s="238"/>
      <c r="P15" s="248"/>
      <c r="Q15" s="248"/>
      <c r="S15" s="224"/>
      <c r="Y15" s="237"/>
      <c r="Z15" s="238"/>
      <c r="AA15" s="239"/>
      <c r="AB15" s="239"/>
      <c r="AC15" s="239"/>
      <c r="AD15" s="238"/>
      <c r="AE15" s="238"/>
      <c r="AF15" s="238"/>
      <c r="AG15" s="238"/>
      <c r="AH15" s="247"/>
      <c r="AI15" s="238"/>
      <c r="AJ15" s="238"/>
      <c r="AK15" s="238"/>
      <c r="AL15" s="238"/>
      <c r="AM15" s="238"/>
      <c r="AN15" s="248"/>
      <c r="AO15" s="248"/>
    </row>
    <row r="16" spans="1:42" ht="15" customHeight="1" x14ac:dyDescent="0.2">
      <c r="A16" s="237"/>
      <c r="B16" s="238"/>
      <c r="C16" s="238"/>
      <c r="D16" s="238"/>
      <c r="E16" s="238"/>
      <c r="F16" s="238" t="s">
        <v>16</v>
      </c>
      <c r="G16" s="237"/>
      <c r="H16" s="238"/>
      <c r="I16" s="238"/>
      <c r="J16" s="238"/>
      <c r="K16" s="238"/>
      <c r="L16" s="238"/>
      <c r="M16" s="238"/>
      <c r="N16" s="238"/>
      <c r="O16" s="238"/>
      <c r="P16" s="240"/>
      <c r="Q16" s="240"/>
      <c r="S16" s="224"/>
      <c r="Y16" s="237"/>
      <c r="Z16" s="238"/>
      <c r="AA16" s="238"/>
      <c r="AB16" s="238"/>
      <c r="AC16" s="238"/>
      <c r="AD16" s="238" t="s">
        <v>16</v>
      </c>
      <c r="AE16" s="237"/>
      <c r="AF16" s="238"/>
      <c r="AG16" s="238"/>
      <c r="AH16" s="238"/>
      <c r="AI16" s="238"/>
      <c r="AJ16" s="238"/>
      <c r="AK16" s="238"/>
      <c r="AL16" s="238"/>
      <c r="AM16" s="238"/>
      <c r="AN16" s="240"/>
      <c r="AO16" s="240"/>
    </row>
    <row r="17" spans="1:47" ht="15" customHeight="1" x14ac:dyDescent="0.2">
      <c r="A17" s="237"/>
      <c r="B17" s="238"/>
      <c r="C17" s="239"/>
      <c r="D17" s="239"/>
      <c r="E17" s="239"/>
      <c r="F17" s="241" t="s">
        <v>11</v>
      </c>
      <c r="G17" s="241"/>
      <c r="H17" s="238"/>
      <c r="I17" s="242" t="str">
        <f>入力シート!$E$24&amp;" "&amp;入力シート!$E$25</f>
        <v xml:space="preserve"> </v>
      </c>
      <c r="J17" s="242"/>
      <c r="K17" s="242"/>
      <c r="L17" s="242"/>
      <c r="M17" s="242"/>
      <c r="N17" s="242"/>
      <c r="O17" s="242"/>
      <c r="P17" s="242"/>
      <c r="Q17" s="242"/>
      <c r="S17" s="224"/>
      <c r="Y17" s="237"/>
      <c r="Z17" s="238"/>
      <c r="AA17" s="239"/>
      <c r="AB17" s="239"/>
      <c r="AC17" s="239"/>
      <c r="AD17" s="241" t="s">
        <v>11</v>
      </c>
      <c r="AE17" s="241"/>
      <c r="AF17" s="238"/>
      <c r="AG17" s="242" t="str">
        <f>入力シート!$E$24&amp;" "&amp;入力シート!$E$25</f>
        <v xml:space="preserve"> </v>
      </c>
      <c r="AH17" s="242"/>
      <c r="AI17" s="242"/>
      <c r="AJ17" s="242"/>
      <c r="AK17" s="242"/>
      <c r="AL17" s="242"/>
      <c r="AM17" s="242"/>
      <c r="AN17" s="242"/>
      <c r="AO17" s="242"/>
    </row>
    <row r="18" spans="1:47" ht="15" customHeight="1" x14ac:dyDescent="0.2">
      <c r="A18" s="237"/>
      <c r="B18" s="238"/>
      <c r="C18" s="239"/>
      <c r="D18" s="239"/>
      <c r="E18" s="239"/>
      <c r="F18" s="241" t="s">
        <v>12</v>
      </c>
      <c r="G18" s="241"/>
      <c r="H18" s="243"/>
      <c r="I18" s="244">
        <f>入力シート!$E$23</f>
        <v>0</v>
      </c>
      <c r="J18" s="244"/>
      <c r="K18" s="244"/>
      <c r="L18" s="244"/>
      <c r="M18" s="244"/>
      <c r="N18" s="244"/>
      <c r="O18" s="244"/>
      <c r="P18" s="244"/>
      <c r="Q18" s="244"/>
      <c r="S18" s="224"/>
      <c r="Y18" s="237"/>
      <c r="Z18" s="238"/>
      <c r="AA18" s="239"/>
      <c r="AB18" s="239"/>
      <c r="AC18" s="239"/>
      <c r="AD18" s="241" t="s">
        <v>12</v>
      </c>
      <c r="AE18" s="241"/>
      <c r="AF18" s="243"/>
      <c r="AG18" s="244">
        <f>入力シート!$E$23</f>
        <v>0</v>
      </c>
      <c r="AH18" s="244"/>
      <c r="AI18" s="244"/>
      <c r="AJ18" s="244"/>
      <c r="AK18" s="244"/>
      <c r="AL18" s="244"/>
      <c r="AM18" s="244"/>
      <c r="AN18" s="244"/>
      <c r="AO18" s="244"/>
    </row>
    <row r="19" spans="1:47" ht="15" customHeight="1" x14ac:dyDescent="0.2">
      <c r="A19" s="237"/>
      <c r="B19" s="238"/>
      <c r="C19" s="239"/>
      <c r="D19" s="239"/>
      <c r="E19" s="239"/>
      <c r="F19" s="241" t="s">
        <v>13</v>
      </c>
      <c r="G19" s="241"/>
      <c r="H19" s="243"/>
      <c r="I19" s="245" t="str">
        <f>入力シート!$E$26&amp;" "&amp;入力シート!$E$28</f>
        <v xml:space="preserve"> </v>
      </c>
      <c r="J19" s="245"/>
      <c r="K19" s="245"/>
      <c r="L19" s="245"/>
      <c r="M19" s="245"/>
      <c r="N19" s="245"/>
      <c r="O19" s="245"/>
      <c r="P19" s="245"/>
      <c r="Q19" s="245"/>
      <c r="S19" s="224"/>
      <c r="Y19" s="237"/>
      <c r="Z19" s="238"/>
      <c r="AA19" s="239"/>
      <c r="AB19" s="239"/>
      <c r="AC19" s="239"/>
      <c r="AD19" s="241" t="s">
        <v>13</v>
      </c>
      <c r="AE19" s="241"/>
      <c r="AF19" s="243"/>
      <c r="AG19" s="245" t="str">
        <f>入力シート!$E$26&amp;" "&amp;入力シート!$E$28</f>
        <v xml:space="preserve"> </v>
      </c>
      <c r="AH19" s="245"/>
      <c r="AI19" s="245"/>
      <c r="AJ19" s="245"/>
      <c r="AK19" s="245"/>
      <c r="AL19" s="245"/>
      <c r="AM19" s="245"/>
      <c r="AN19" s="245"/>
      <c r="AO19" s="245"/>
      <c r="AU19" s="323"/>
    </row>
    <row r="20" spans="1:47" ht="15" customHeight="1" x14ac:dyDescent="0.2">
      <c r="A20" s="237"/>
      <c r="B20" s="238"/>
      <c r="C20" s="239"/>
      <c r="D20" s="239"/>
      <c r="E20" s="239"/>
      <c r="F20" s="241" t="s">
        <v>14</v>
      </c>
      <c r="G20" s="241"/>
      <c r="H20" s="238"/>
      <c r="I20" s="246" t="str">
        <f>入力シート!$E$29&amp;" "&amp;入力シート!$E$31</f>
        <v xml:space="preserve"> </v>
      </c>
      <c r="J20" s="246"/>
      <c r="K20" s="246"/>
      <c r="L20" s="246"/>
      <c r="M20" s="246"/>
      <c r="N20" s="246"/>
      <c r="O20" s="246"/>
      <c r="P20" s="246"/>
      <c r="Q20" s="246"/>
      <c r="S20" s="224"/>
      <c r="Y20" s="237"/>
      <c r="Z20" s="238"/>
      <c r="AA20" s="239"/>
      <c r="AB20" s="239"/>
      <c r="AC20" s="239"/>
      <c r="AD20" s="241" t="s">
        <v>14</v>
      </c>
      <c r="AE20" s="241"/>
      <c r="AF20" s="238"/>
      <c r="AG20" s="246" t="str">
        <f>入力シート!$E$29&amp;" "&amp;入力シート!$E$31</f>
        <v xml:space="preserve"> </v>
      </c>
      <c r="AH20" s="246"/>
      <c r="AI20" s="246"/>
      <c r="AJ20" s="246"/>
      <c r="AK20" s="246"/>
      <c r="AL20" s="246"/>
      <c r="AM20" s="246"/>
      <c r="AN20" s="246"/>
      <c r="AO20" s="246"/>
    </row>
    <row r="21" spans="1:47" ht="11.4" customHeight="1" x14ac:dyDescent="0.2">
      <c r="A21" s="237"/>
      <c r="B21" s="238"/>
      <c r="C21" s="239"/>
      <c r="D21" s="239"/>
      <c r="E21" s="239"/>
      <c r="F21" s="238"/>
      <c r="G21" s="238"/>
      <c r="H21" s="238"/>
      <c r="I21" s="238"/>
      <c r="J21" s="238"/>
      <c r="K21" s="238"/>
      <c r="L21" s="238"/>
      <c r="M21" s="238"/>
      <c r="N21" s="238"/>
      <c r="O21" s="238"/>
      <c r="P21" s="248"/>
      <c r="Q21" s="248"/>
      <c r="S21" s="224"/>
      <c r="Y21" s="237"/>
      <c r="Z21" s="238"/>
      <c r="AA21" s="239"/>
      <c r="AB21" s="239"/>
      <c r="AC21" s="239"/>
      <c r="AD21" s="238"/>
      <c r="AE21" s="238"/>
      <c r="AF21" s="238"/>
      <c r="AG21" s="238"/>
      <c r="AH21" s="238"/>
      <c r="AI21" s="238"/>
      <c r="AJ21" s="238"/>
      <c r="AK21" s="238"/>
      <c r="AL21" s="238"/>
      <c r="AM21" s="238"/>
      <c r="AN21" s="248"/>
      <c r="AO21" s="248"/>
    </row>
    <row r="22" spans="1:47" ht="15" customHeight="1" x14ac:dyDescent="0.2">
      <c r="A22" s="237"/>
      <c r="B22" s="238"/>
      <c r="C22" s="238"/>
      <c r="D22" s="238"/>
      <c r="E22" s="238"/>
      <c r="F22" s="238" t="s">
        <v>17</v>
      </c>
      <c r="G22" s="237"/>
      <c r="H22" s="238"/>
      <c r="I22" s="238"/>
      <c r="J22" s="238"/>
      <c r="K22" s="238"/>
      <c r="L22" s="238"/>
      <c r="M22" s="238"/>
      <c r="N22" s="238"/>
      <c r="O22" s="238"/>
      <c r="P22" s="240"/>
      <c r="Q22" s="240"/>
      <c r="S22" s="224"/>
      <c r="Y22" s="237"/>
      <c r="Z22" s="238"/>
      <c r="AA22" s="238"/>
      <c r="AB22" s="238"/>
      <c r="AC22" s="238"/>
      <c r="AD22" s="238" t="s">
        <v>17</v>
      </c>
      <c r="AE22" s="237"/>
      <c r="AF22" s="238"/>
      <c r="AG22" s="238"/>
      <c r="AH22" s="238"/>
      <c r="AI22" s="238"/>
      <c r="AJ22" s="238"/>
      <c r="AK22" s="238"/>
      <c r="AL22" s="238"/>
      <c r="AM22" s="238"/>
      <c r="AN22" s="240"/>
      <c r="AO22" s="240"/>
    </row>
    <row r="23" spans="1:47" ht="15" customHeight="1" x14ac:dyDescent="0.2">
      <c r="A23" s="237"/>
      <c r="B23" s="238"/>
      <c r="C23" s="239"/>
      <c r="D23" s="239"/>
      <c r="E23" s="239"/>
      <c r="F23" s="241" t="s">
        <v>11</v>
      </c>
      <c r="G23" s="241"/>
      <c r="H23" s="238"/>
      <c r="I23" s="242" t="str">
        <f>入力シート!$E$38&amp;" "&amp;入力シート!$E$39</f>
        <v xml:space="preserve"> </v>
      </c>
      <c r="J23" s="242"/>
      <c r="K23" s="242"/>
      <c r="L23" s="242"/>
      <c r="M23" s="242"/>
      <c r="N23" s="242"/>
      <c r="O23" s="242"/>
      <c r="P23" s="242"/>
      <c r="Q23" s="242"/>
      <c r="S23" s="224"/>
      <c r="Y23" s="237"/>
      <c r="Z23" s="238"/>
      <c r="AA23" s="239"/>
      <c r="AB23" s="239"/>
      <c r="AC23" s="239"/>
      <c r="AD23" s="241" t="s">
        <v>11</v>
      </c>
      <c r="AE23" s="241"/>
      <c r="AF23" s="238"/>
      <c r="AG23" s="242" t="s">
        <v>153</v>
      </c>
      <c r="AH23" s="242"/>
      <c r="AI23" s="242"/>
      <c r="AJ23" s="242"/>
      <c r="AK23" s="242"/>
      <c r="AL23" s="242"/>
      <c r="AM23" s="242"/>
      <c r="AN23" s="242"/>
      <c r="AO23" s="242"/>
    </row>
    <row r="24" spans="1:47" ht="15" customHeight="1" x14ac:dyDescent="0.2">
      <c r="A24" s="237"/>
      <c r="B24" s="238"/>
      <c r="C24" s="239"/>
      <c r="D24" s="239"/>
      <c r="E24" s="239"/>
      <c r="F24" s="241" t="s">
        <v>12</v>
      </c>
      <c r="G24" s="241"/>
      <c r="H24" s="243"/>
      <c r="I24" s="244">
        <f>入力シート!$E$37</f>
        <v>0</v>
      </c>
      <c r="J24" s="244"/>
      <c r="K24" s="244"/>
      <c r="L24" s="244"/>
      <c r="M24" s="244"/>
      <c r="N24" s="244"/>
      <c r="O24" s="244"/>
      <c r="P24" s="244"/>
      <c r="Q24" s="244"/>
      <c r="S24" s="224"/>
      <c r="Y24" s="237"/>
      <c r="Z24" s="238"/>
      <c r="AA24" s="239"/>
      <c r="AB24" s="239"/>
      <c r="AC24" s="239"/>
      <c r="AD24" s="241" t="s">
        <v>12</v>
      </c>
      <c r="AE24" s="241"/>
      <c r="AF24" s="243"/>
      <c r="AG24" s="244" t="s">
        <v>149</v>
      </c>
      <c r="AH24" s="244"/>
      <c r="AI24" s="244"/>
      <c r="AJ24" s="244"/>
      <c r="AK24" s="244"/>
      <c r="AL24" s="244"/>
      <c r="AM24" s="244"/>
      <c r="AN24" s="244"/>
      <c r="AO24" s="244"/>
    </row>
    <row r="25" spans="1:47" ht="15" customHeight="1" x14ac:dyDescent="0.2">
      <c r="A25" s="237"/>
      <c r="B25" s="238"/>
      <c r="C25" s="239"/>
      <c r="D25" s="239"/>
      <c r="E25" s="239"/>
      <c r="F25" s="241" t="s">
        <v>13</v>
      </c>
      <c r="G25" s="241"/>
      <c r="H25" s="243"/>
      <c r="I25" s="245" t="str">
        <f>入力シート!$E$40&amp;" "&amp;入力シート!$E$42</f>
        <v xml:space="preserve"> </v>
      </c>
      <c r="J25" s="245"/>
      <c r="K25" s="245"/>
      <c r="L25" s="245"/>
      <c r="M25" s="245"/>
      <c r="N25" s="245"/>
      <c r="O25" s="245"/>
      <c r="P25" s="245"/>
      <c r="Q25" s="245"/>
      <c r="S25" s="224"/>
      <c r="Y25" s="237"/>
      <c r="Z25" s="238"/>
      <c r="AA25" s="239"/>
      <c r="AB25" s="239"/>
      <c r="AC25" s="239"/>
      <c r="AD25" s="241" t="s">
        <v>13</v>
      </c>
      <c r="AE25" s="241"/>
      <c r="AF25" s="243"/>
      <c r="AG25" s="244" t="s">
        <v>154</v>
      </c>
      <c r="AH25" s="244"/>
      <c r="AI25" s="244"/>
      <c r="AJ25" s="244"/>
      <c r="AK25" s="244"/>
      <c r="AL25" s="244"/>
      <c r="AM25" s="244"/>
      <c r="AN25" s="244"/>
      <c r="AO25" s="244"/>
    </row>
    <row r="26" spans="1:47" ht="15" customHeight="1" x14ac:dyDescent="0.2">
      <c r="A26" s="237"/>
      <c r="B26" s="238"/>
      <c r="C26" s="239"/>
      <c r="D26" s="239"/>
      <c r="E26" s="239"/>
      <c r="F26" s="241" t="s">
        <v>14</v>
      </c>
      <c r="G26" s="241"/>
      <c r="H26" s="238"/>
      <c r="I26" s="246" t="str">
        <f>入力シート!$E$43&amp;" "&amp;入力シート!$E$45</f>
        <v xml:space="preserve"> </v>
      </c>
      <c r="J26" s="246"/>
      <c r="K26" s="246"/>
      <c r="L26" s="246"/>
      <c r="M26" s="246"/>
      <c r="N26" s="246"/>
      <c r="O26" s="246"/>
      <c r="P26" s="246"/>
      <c r="Q26" s="246"/>
      <c r="S26" s="224"/>
      <c r="Y26" s="237"/>
      <c r="Z26" s="238"/>
      <c r="AA26" s="239"/>
      <c r="AB26" s="239"/>
      <c r="AC26" s="239"/>
      <c r="AD26" s="241" t="s">
        <v>14</v>
      </c>
      <c r="AE26" s="241"/>
      <c r="AF26" s="238"/>
      <c r="AG26" s="242" t="s">
        <v>155</v>
      </c>
      <c r="AH26" s="242"/>
      <c r="AI26" s="242"/>
      <c r="AJ26" s="242"/>
      <c r="AK26" s="242"/>
      <c r="AL26" s="242"/>
      <c r="AM26" s="242"/>
      <c r="AN26" s="242"/>
      <c r="AO26" s="242"/>
    </row>
    <row r="28" spans="1:47" ht="25.8" x14ac:dyDescent="0.2">
      <c r="D28" s="250" t="s">
        <v>104</v>
      </c>
      <c r="E28" s="250"/>
      <c r="F28" s="250"/>
      <c r="G28" s="250"/>
      <c r="H28" s="250"/>
      <c r="I28" s="250"/>
      <c r="J28" s="250"/>
      <c r="K28" s="250"/>
      <c r="L28" s="250"/>
      <c r="M28" s="250"/>
      <c r="N28" s="250"/>
      <c r="O28" s="250"/>
      <c r="P28" s="250"/>
      <c r="Q28" s="250"/>
      <c r="AB28" s="250" t="s">
        <v>104</v>
      </c>
      <c r="AC28" s="250"/>
      <c r="AD28" s="250"/>
      <c r="AE28" s="250"/>
      <c r="AF28" s="250"/>
      <c r="AG28" s="250"/>
      <c r="AH28" s="250"/>
      <c r="AI28" s="250"/>
      <c r="AJ28" s="250"/>
      <c r="AK28" s="250"/>
      <c r="AL28" s="250"/>
      <c r="AM28" s="250"/>
      <c r="AN28" s="250"/>
      <c r="AO28" s="250"/>
    </row>
    <row r="29" spans="1:47" ht="7.2" customHeight="1" x14ac:dyDescent="0.2"/>
    <row r="30" spans="1:47" ht="53.4" customHeight="1" x14ac:dyDescent="0.2">
      <c r="D30" s="324" t="str">
        <f>IF(入力シート!D55="","　令和　年　月　日付　都環公地温第　　号をもって交付決定した事業について、中小規模事業所のゼロエミッションビル化支援事業助成金交付要綱（令和6年4月15日付6都環公地温第552号）第31条第1項第３号の規定に基づき、所有者変更を申請します。","　"&amp;入力シート!D61&amp;"付"&amp;入力シート!D60&amp;"をもって交付決定した事業について、中小規模事業所のゼロエミッションビル化支援事業助成金交付要綱（令和6年4月15日付6都環公地温第552号）第31条第1項第３号の規定に基づき、所有者変更を申請します。")</f>
        <v>　令和　年　月　日付　都環公地温第　　号をもって交付決定した事業について、中小規模事業所のゼロエミッションビル化支援事業助成金交付要綱（令和6年4月15日付6都環公地温第552号）第31条第1項第３号の規定に基づき、所有者変更を申請します。</v>
      </c>
      <c r="E30" s="324"/>
      <c r="F30" s="324"/>
      <c r="G30" s="324"/>
      <c r="H30" s="324"/>
      <c r="I30" s="324"/>
      <c r="J30" s="324"/>
      <c r="K30" s="324"/>
      <c r="L30" s="324"/>
      <c r="M30" s="324"/>
      <c r="N30" s="324"/>
      <c r="O30" s="324"/>
      <c r="P30" s="324"/>
      <c r="Q30" s="324"/>
      <c r="AB30" s="324" t="str">
        <f>IF(入力シート!Z55="","　令和　年　月　日付　都環公地温第　　号をもって交付決定した事業について、中小規模事業所のゼロエミッションビル化支援事業助成金交付要綱（令和●年●月●日付●都環公地温第●号）第31条第1項第３号の規定に基づき、所有者変更を申請します。","　"&amp;入力シート!Z61&amp;"付"&amp;入力シート!Z60&amp;"をもって交付決定した事業について、中小規模事業所のゼロエミッションビル化支援事業助成金交付要綱（令和●年●月●日付●都環公地温第●号）第31条第1項第３号の規定に基づき、所有者変更を申請します。")</f>
        <v>　令和　年　月　日付　都環公地温第　　号をもって交付決定した事業について、中小規模事業所のゼロエミッションビル化支援事業助成金交付要綱（令和●年●月●日付●都環公地温第●号）第31条第1項第３号の規定に基づき、所有者変更を申請します。</v>
      </c>
      <c r="AC30" s="324"/>
      <c r="AD30" s="324"/>
      <c r="AE30" s="324"/>
      <c r="AF30" s="324"/>
      <c r="AG30" s="324"/>
      <c r="AH30" s="324"/>
      <c r="AI30" s="324"/>
      <c r="AJ30" s="324"/>
      <c r="AK30" s="324"/>
      <c r="AL30" s="324"/>
      <c r="AM30" s="324"/>
      <c r="AN30" s="324"/>
      <c r="AO30" s="324"/>
    </row>
    <row r="31" spans="1:47" ht="19.95" customHeight="1" x14ac:dyDescent="0.2">
      <c r="A31" s="237"/>
      <c r="C31" s="238"/>
      <c r="D31" s="253" t="s">
        <v>18</v>
      </c>
      <c r="E31" s="253"/>
      <c r="F31" s="253"/>
      <c r="G31" s="253"/>
      <c r="H31" s="253"/>
      <c r="I31" s="253"/>
      <c r="J31" s="253"/>
      <c r="K31" s="253"/>
      <c r="L31" s="253"/>
      <c r="M31" s="253"/>
      <c r="N31" s="253"/>
      <c r="O31" s="253"/>
      <c r="P31" s="253"/>
      <c r="Q31" s="253"/>
      <c r="R31" s="238"/>
      <c r="S31" s="238"/>
      <c r="T31" s="238"/>
      <c r="U31" s="238"/>
      <c r="V31" s="238"/>
      <c r="Y31" s="237"/>
      <c r="AA31" s="238"/>
      <c r="AB31" s="253" t="s">
        <v>18</v>
      </c>
      <c r="AC31" s="253"/>
      <c r="AD31" s="253"/>
      <c r="AE31" s="253"/>
      <c r="AF31" s="253"/>
      <c r="AG31" s="253"/>
      <c r="AH31" s="253"/>
      <c r="AI31" s="253"/>
      <c r="AJ31" s="253"/>
      <c r="AK31" s="253"/>
      <c r="AL31" s="253"/>
      <c r="AM31" s="253"/>
      <c r="AN31" s="253"/>
      <c r="AO31" s="253"/>
      <c r="AP31" s="238"/>
    </row>
    <row r="32" spans="1:47" ht="22.2" customHeight="1" x14ac:dyDescent="0.2">
      <c r="D32" s="325" t="s">
        <v>3</v>
      </c>
      <c r="E32" s="326"/>
      <c r="F32" s="290">
        <f>入力シート!$D$57</f>
        <v>0</v>
      </c>
      <c r="G32" s="313"/>
      <c r="H32" s="313"/>
      <c r="I32" s="313"/>
      <c r="J32" s="313"/>
      <c r="K32" s="313"/>
      <c r="L32" s="313"/>
      <c r="M32" s="313"/>
      <c r="N32" s="313"/>
      <c r="O32" s="313"/>
      <c r="P32" s="313"/>
      <c r="Q32" s="231"/>
      <c r="AB32" s="325" t="s">
        <v>3</v>
      </c>
      <c r="AC32" s="326"/>
      <c r="AD32" s="293" t="s">
        <v>207</v>
      </c>
      <c r="AE32" s="314"/>
      <c r="AF32" s="314"/>
      <c r="AG32" s="314"/>
      <c r="AH32" s="314"/>
      <c r="AI32" s="314"/>
      <c r="AJ32" s="314"/>
      <c r="AK32" s="314"/>
      <c r="AL32" s="314"/>
      <c r="AM32" s="314"/>
      <c r="AN32" s="314"/>
      <c r="AO32" s="315"/>
    </row>
    <row r="33" spans="4:42" ht="22.2" customHeight="1" x14ac:dyDescent="0.2">
      <c r="D33" s="325" t="s">
        <v>1</v>
      </c>
      <c r="E33" s="326"/>
      <c r="F33" s="290">
        <f>入力シート!$E$6</f>
        <v>0</v>
      </c>
      <c r="G33" s="313"/>
      <c r="H33" s="313"/>
      <c r="I33" s="313"/>
      <c r="J33" s="313"/>
      <c r="K33" s="313"/>
      <c r="L33" s="313"/>
      <c r="M33" s="313"/>
      <c r="N33" s="313"/>
      <c r="O33" s="313"/>
      <c r="P33" s="313"/>
      <c r="Q33" s="231"/>
      <c r="AB33" s="325" t="s">
        <v>1</v>
      </c>
      <c r="AC33" s="326"/>
      <c r="AD33" s="327" t="s">
        <v>164</v>
      </c>
      <c r="AE33" s="314"/>
      <c r="AF33" s="314"/>
      <c r="AG33" s="314"/>
      <c r="AH33" s="314"/>
      <c r="AI33" s="314"/>
      <c r="AJ33" s="314"/>
      <c r="AK33" s="314"/>
      <c r="AL33" s="314"/>
      <c r="AM33" s="314"/>
      <c r="AN33" s="314"/>
      <c r="AO33" s="315"/>
    </row>
    <row r="34" spans="4:42" ht="22.2" customHeight="1" x14ac:dyDescent="0.2">
      <c r="D34" s="325" t="s">
        <v>7</v>
      </c>
      <c r="E34" s="326"/>
      <c r="F34" s="295">
        <f>入力シート!$E$50</f>
        <v>0</v>
      </c>
      <c r="G34" s="313"/>
      <c r="H34" s="313"/>
      <c r="I34" s="313"/>
      <c r="J34" s="313"/>
      <c r="K34" s="313"/>
      <c r="L34" s="313"/>
      <c r="M34" s="313"/>
      <c r="N34" s="313"/>
      <c r="O34" s="313"/>
      <c r="P34" s="313"/>
      <c r="Q34" s="231"/>
      <c r="T34" s="268"/>
      <c r="U34" s="268"/>
      <c r="V34" s="268"/>
      <c r="AB34" s="325" t="s">
        <v>7</v>
      </c>
      <c r="AC34" s="326"/>
      <c r="AD34" s="298" t="s">
        <v>187</v>
      </c>
      <c r="AE34" s="314"/>
      <c r="AF34" s="314"/>
      <c r="AG34" s="314"/>
      <c r="AH34" s="314"/>
      <c r="AI34" s="314"/>
      <c r="AJ34" s="314"/>
      <c r="AK34" s="314"/>
      <c r="AL34" s="314"/>
      <c r="AM34" s="314"/>
      <c r="AN34" s="314"/>
      <c r="AO34" s="315"/>
    </row>
    <row r="35" spans="4:42" ht="16.95" customHeight="1" x14ac:dyDescent="0.2">
      <c r="D35" s="328" t="s">
        <v>105</v>
      </c>
      <c r="E35" s="329" t="s">
        <v>106</v>
      </c>
      <c r="F35" s="200" t="s">
        <v>203</v>
      </c>
      <c r="G35" s="201"/>
      <c r="H35" s="201"/>
      <c r="I35" s="201"/>
      <c r="J35" s="201"/>
      <c r="K35" s="201"/>
      <c r="L35" s="201"/>
      <c r="M35" s="201"/>
      <c r="N35" s="201"/>
      <c r="O35" s="201"/>
      <c r="P35" s="201"/>
      <c r="Q35" s="202"/>
      <c r="AB35" s="328" t="s">
        <v>105</v>
      </c>
      <c r="AC35" s="329" t="s">
        <v>106</v>
      </c>
      <c r="AD35" s="212" t="s">
        <v>190</v>
      </c>
      <c r="AE35" s="213"/>
      <c r="AF35" s="213"/>
      <c r="AG35" s="213"/>
      <c r="AH35" s="213"/>
      <c r="AI35" s="213"/>
      <c r="AJ35" s="213"/>
      <c r="AK35" s="213"/>
      <c r="AL35" s="213"/>
      <c r="AM35" s="213"/>
      <c r="AN35" s="213"/>
      <c r="AO35" s="214"/>
    </row>
    <row r="36" spans="4:42" ht="16.95" customHeight="1" x14ac:dyDescent="0.2">
      <c r="D36" s="330"/>
      <c r="E36" s="329"/>
      <c r="F36" s="203"/>
      <c r="G36" s="204"/>
      <c r="H36" s="204"/>
      <c r="I36" s="204"/>
      <c r="J36" s="204"/>
      <c r="K36" s="204"/>
      <c r="L36" s="204"/>
      <c r="M36" s="204"/>
      <c r="N36" s="204"/>
      <c r="O36" s="204"/>
      <c r="P36" s="204"/>
      <c r="Q36" s="205"/>
      <c r="AB36" s="330"/>
      <c r="AC36" s="329"/>
      <c r="AD36" s="215" t="s">
        <v>191</v>
      </c>
      <c r="AE36" s="216"/>
      <c r="AF36" s="216"/>
      <c r="AG36" s="216"/>
      <c r="AH36" s="216"/>
      <c r="AI36" s="216"/>
      <c r="AJ36" s="216"/>
      <c r="AK36" s="216"/>
      <c r="AL36" s="216"/>
      <c r="AM36" s="216"/>
      <c r="AN36" s="216"/>
      <c r="AO36" s="217"/>
    </row>
    <row r="37" spans="4:42" ht="16.95" customHeight="1" x14ac:dyDescent="0.2">
      <c r="D37" s="330"/>
      <c r="E37" s="331" t="s">
        <v>108</v>
      </c>
      <c r="F37" s="206"/>
      <c r="G37" s="207"/>
      <c r="H37" s="207"/>
      <c r="I37" s="207"/>
      <c r="J37" s="207"/>
      <c r="K37" s="207"/>
      <c r="L37" s="207"/>
      <c r="M37" s="207"/>
      <c r="N37" s="207"/>
      <c r="O37" s="207"/>
      <c r="P37" s="207"/>
      <c r="Q37" s="208"/>
      <c r="AB37" s="330"/>
      <c r="AC37" s="331" t="s">
        <v>108</v>
      </c>
      <c r="AD37" s="218" t="s">
        <v>192</v>
      </c>
      <c r="AE37" s="219"/>
      <c r="AF37" s="219"/>
      <c r="AG37" s="219"/>
      <c r="AH37" s="219"/>
      <c r="AI37" s="219"/>
      <c r="AJ37" s="219"/>
      <c r="AK37" s="219"/>
      <c r="AL37" s="219"/>
      <c r="AM37" s="219"/>
      <c r="AN37" s="219"/>
      <c r="AO37" s="220"/>
    </row>
    <row r="38" spans="4:42" ht="16.95" customHeight="1" x14ac:dyDescent="0.2">
      <c r="D38" s="330"/>
      <c r="E38" s="332" t="s">
        <v>109</v>
      </c>
      <c r="F38" s="209"/>
      <c r="G38" s="210"/>
      <c r="H38" s="210"/>
      <c r="I38" s="210"/>
      <c r="J38" s="210"/>
      <c r="K38" s="210"/>
      <c r="L38" s="210"/>
      <c r="M38" s="210"/>
      <c r="N38" s="210"/>
      <c r="O38" s="210"/>
      <c r="P38" s="210"/>
      <c r="Q38" s="211"/>
      <c r="AB38" s="330"/>
      <c r="AC38" s="332" t="s">
        <v>109</v>
      </c>
      <c r="AD38" s="221" t="s">
        <v>179</v>
      </c>
      <c r="AE38" s="222"/>
      <c r="AF38" s="222"/>
      <c r="AG38" s="222"/>
      <c r="AH38" s="222"/>
      <c r="AI38" s="222"/>
      <c r="AJ38" s="222"/>
      <c r="AK38" s="222"/>
      <c r="AL38" s="222"/>
      <c r="AM38" s="222"/>
      <c r="AN38" s="222"/>
      <c r="AO38" s="223"/>
    </row>
    <row r="39" spans="4:42" ht="16.95" customHeight="1" x14ac:dyDescent="0.2">
      <c r="D39" s="333"/>
      <c r="E39" s="334" t="s">
        <v>110</v>
      </c>
      <c r="F39" s="22"/>
      <c r="G39" s="23"/>
      <c r="H39" s="23"/>
      <c r="I39" s="23"/>
      <c r="J39" s="23"/>
      <c r="K39" s="23"/>
      <c r="L39" s="23"/>
      <c r="M39" s="23"/>
      <c r="N39" s="23"/>
      <c r="O39" s="23"/>
      <c r="P39" s="23"/>
      <c r="Q39" s="24"/>
      <c r="AB39" s="333"/>
      <c r="AC39" s="334" t="s">
        <v>110</v>
      </c>
      <c r="AD39" s="53" t="s">
        <v>193</v>
      </c>
      <c r="AE39" s="54"/>
      <c r="AF39" s="54"/>
      <c r="AG39" s="54"/>
      <c r="AH39" s="54"/>
      <c r="AI39" s="54"/>
      <c r="AJ39" s="54"/>
      <c r="AK39" s="54"/>
      <c r="AL39" s="54"/>
      <c r="AM39" s="54"/>
      <c r="AN39" s="54"/>
      <c r="AO39" s="55"/>
    </row>
    <row r="40" spans="4:42" ht="16.95" customHeight="1" x14ac:dyDescent="0.2">
      <c r="D40" s="328" t="s">
        <v>111</v>
      </c>
      <c r="E40" s="329" t="s">
        <v>106</v>
      </c>
      <c r="F40" s="200" t="s">
        <v>107</v>
      </c>
      <c r="G40" s="201"/>
      <c r="H40" s="201"/>
      <c r="I40" s="201"/>
      <c r="J40" s="201"/>
      <c r="K40" s="201"/>
      <c r="L40" s="201"/>
      <c r="M40" s="201"/>
      <c r="N40" s="201"/>
      <c r="O40" s="201"/>
      <c r="P40" s="201"/>
      <c r="Q40" s="202"/>
      <c r="AB40" s="328" t="s">
        <v>111</v>
      </c>
      <c r="AC40" s="329" t="s">
        <v>106</v>
      </c>
      <c r="AD40" s="212" t="s">
        <v>190</v>
      </c>
      <c r="AE40" s="213"/>
      <c r="AF40" s="213"/>
      <c r="AG40" s="213"/>
      <c r="AH40" s="213"/>
      <c r="AI40" s="213"/>
      <c r="AJ40" s="213"/>
      <c r="AK40" s="213"/>
      <c r="AL40" s="213"/>
      <c r="AM40" s="213"/>
      <c r="AN40" s="213"/>
      <c r="AO40" s="214"/>
    </row>
    <row r="41" spans="4:42" ht="16.95" customHeight="1" x14ac:dyDescent="0.2">
      <c r="D41" s="330"/>
      <c r="E41" s="329"/>
      <c r="F41" s="203"/>
      <c r="G41" s="204"/>
      <c r="H41" s="204"/>
      <c r="I41" s="204"/>
      <c r="J41" s="204"/>
      <c r="K41" s="204"/>
      <c r="L41" s="204"/>
      <c r="M41" s="204"/>
      <c r="N41" s="204"/>
      <c r="O41" s="204"/>
      <c r="P41" s="204"/>
      <c r="Q41" s="205"/>
      <c r="AB41" s="330"/>
      <c r="AC41" s="329"/>
      <c r="AD41" s="215" t="s">
        <v>191</v>
      </c>
      <c r="AE41" s="216"/>
      <c r="AF41" s="216"/>
      <c r="AG41" s="216"/>
      <c r="AH41" s="216"/>
      <c r="AI41" s="216"/>
      <c r="AJ41" s="216"/>
      <c r="AK41" s="216"/>
      <c r="AL41" s="216"/>
      <c r="AM41" s="216"/>
      <c r="AN41" s="216"/>
      <c r="AO41" s="217"/>
    </row>
    <row r="42" spans="4:42" ht="16.95" customHeight="1" x14ac:dyDescent="0.2">
      <c r="D42" s="330"/>
      <c r="E42" s="331" t="s">
        <v>108</v>
      </c>
      <c r="F42" s="206"/>
      <c r="G42" s="207"/>
      <c r="H42" s="207"/>
      <c r="I42" s="207"/>
      <c r="J42" s="207"/>
      <c r="K42" s="207"/>
      <c r="L42" s="207"/>
      <c r="M42" s="207"/>
      <c r="N42" s="207"/>
      <c r="O42" s="207"/>
      <c r="P42" s="207"/>
      <c r="Q42" s="208"/>
      <c r="AB42" s="330"/>
      <c r="AC42" s="331" t="s">
        <v>108</v>
      </c>
      <c r="AD42" s="218" t="s">
        <v>194</v>
      </c>
      <c r="AE42" s="219"/>
      <c r="AF42" s="219"/>
      <c r="AG42" s="219"/>
      <c r="AH42" s="219"/>
      <c r="AI42" s="219"/>
      <c r="AJ42" s="219"/>
      <c r="AK42" s="219"/>
      <c r="AL42" s="219"/>
      <c r="AM42" s="219"/>
      <c r="AN42" s="219"/>
      <c r="AO42" s="220"/>
    </row>
    <row r="43" spans="4:42" ht="16.95" customHeight="1" x14ac:dyDescent="0.2">
      <c r="D43" s="330"/>
      <c r="E43" s="332" t="s">
        <v>109</v>
      </c>
      <c r="F43" s="209"/>
      <c r="G43" s="210"/>
      <c r="H43" s="210"/>
      <c r="I43" s="210"/>
      <c r="J43" s="210"/>
      <c r="K43" s="210"/>
      <c r="L43" s="210"/>
      <c r="M43" s="210"/>
      <c r="N43" s="210"/>
      <c r="O43" s="210"/>
      <c r="P43" s="210"/>
      <c r="Q43" s="211"/>
      <c r="AB43" s="330"/>
      <c r="AC43" s="332" t="s">
        <v>109</v>
      </c>
      <c r="AD43" s="221" t="s">
        <v>179</v>
      </c>
      <c r="AE43" s="222"/>
      <c r="AF43" s="222"/>
      <c r="AG43" s="222"/>
      <c r="AH43" s="222"/>
      <c r="AI43" s="222"/>
      <c r="AJ43" s="222"/>
      <c r="AK43" s="222"/>
      <c r="AL43" s="222"/>
      <c r="AM43" s="222"/>
      <c r="AN43" s="222"/>
      <c r="AO43" s="223"/>
    </row>
    <row r="44" spans="4:42" ht="16.95" customHeight="1" x14ac:dyDescent="0.2">
      <c r="D44" s="333"/>
      <c r="E44" s="334" t="s">
        <v>110</v>
      </c>
      <c r="F44" s="22"/>
      <c r="G44" s="23"/>
      <c r="H44" s="23"/>
      <c r="I44" s="23"/>
      <c r="J44" s="23"/>
      <c r="K44" s="23"/>
      <c r="L44" s="23"/>
      <c r="M44" s="23"/>
      <c r="N44" s="23"/>
      <c r="O44" s="23"/>
      <c r="P44" s="23"/>
      <c r="Q44" s="24"/>
      <c r="AB44" s="333"/>
      <c r="AC44" s="334" t="s">
        <v>110</v>
      </c>
      <c r="AD44" s="53" t="s">
        <v>193</v>
      </c>
      <c r="AE44" s="54"/>
      <c r="AF44" s="54"/>
      <c r="AG44" s="54"/>
      <c r="AH44" s="54"/>
      <c r="AI44" s="54"/>
      <c r="AJ44" s="54"/>
      <c r="AK44" s="54"/>
      <c r="AL44" s="54"/>
      <c r="AM44" s="54"/>
      <c r="AN44" s="54"/>
      <c r="AO44" s="55"/>
    </row>
    <row r="45" spans="4:42" ht="33" customHeight="1" x14ac:dyDescent="0.2">
      <c r="D45" s="325" t="s">
        <v>112</v>
      </c>
      <c r="E45" s="326"/>
      <c r="F45" s="512"/>
      <c r="G45" s="513"/>
      <c r="H45" s="513"/>
      <c r="I45" s="513"/>
      <c r="J45" s="513"/>
      <c r="K45" s="513"/>
      <c r="L45" s="513"/>
      <c r="M45" s="513"/>
      <c r="N45" s="513"/>
      <c r="O45" s="513"/>
      <c r="P45" s="513"/>
      <c r="Q45" s="514"/>
      <c r="AB45" s="325" t="s">
        <v>112</v>
      </c>
      <c r="AC45" s="326"/>
      <c r="AD45" s="191" t="s">
        <v>213</v>
      </c>
      <c r="AE45" s="192"/>
      <c r="AF45" s="192"/>
      <c r="AG45" s="192"/>
      <c r="AH45" s="192"/>
      <c r="AI45" s="192"/>
      <c r="AJ45" s="192"/>
      <c r="AK45" s="192"/>
      <c r="AL45" s="192"/>
      <c r="AM45" s="192"/>
      <c r="AN45" s="192"/>
      <c r="AO45" s="193"/>
    </row>
    <row r="46" spans="4:42" ht="16.95" customHeight="1" x14ac:dyDescent="0.2">
      <c r="D46" s="335" t="s">
        <v>113</v>
      </c>
      <c r="E46" s="336"/>
      <c r="F46" s="197"/>
      <c r="G46" s="198"/>
      <c r="H46" s="198"/>
      <c r="I46" s="198"/>
      <c r="J46" s="198"/>
      <c r="K46" s="198"/>
      <c r="L46" s="198"/>
      <c r="M46" s="198"/>
      <c r="N46" s="198"/>
      <c r="O46" s="198"/>
      <c r="P46" s="198"/>
      <c r="Q46" s="199"/>
      <c r="AB46" s="335" t="s">
        <v>113</v>
      </c>
      <c r="AC46" s="336"/>
      <c r="AD46" s="194">
        <v>45505</v>
      </c>
      <c r="AE46" s="195"/>
      <c r="AF46" s="195"/>
      <c r="AG46" s="195"/>
      <c r="AH46" s="195"/>
      <c r="AI46" s="195"/>
      <c r="AJ46" s="195"/>
      <c r="AK46" s="195"/>
      <c r="AL46" s="195"/>
      <c r="AM46" s="195"/>
      <c r="AN46" s="195"/>
      <c r="AO46" s="196"/>
    </row>
    <row r="47" spans="4:42" s="237" customFormat="1" ht="9.6" customHeight="1" x14ac:dyDescent="0.2">
      <c r="D47" s="272"/>
      <c r="E47" s="272"/>
      <c r="F47" s="272"/>
      <c r="G47" s="272"/>
      <c r="H47" s="272"/>
      <c r="I47" s="272"/>
      <c r="J47" s="273"/>
      <c r="K47" s="273"/>
      <c r="L47" s="273"/>
      <c r="M47" s="273"/>
      <c r="N47" s="273"/>
      <c r="O47" s="273"/>
      <c r="P47" s="273"/>
      <c r="Q47" s="274"/>
      <c r="R47" s="274"/>
      <c r="S47" s="274"/>
      <c r="T47" s="274"/>
      <c r="U47" s="274"/>
      <c r="V47" s="274"/>
      <c r="AB47" s="272"/>
      <c r="AC47" s="272"/>
      <c r="AD47" s="272"/>
      <c r="AE47" s="272"/>
      <c r="AF47" s="272"/>
      <c r="AG47" s="272"/>
      <c r="AH47" s="273"/>
      <c r="AI47" s="273"/>
      <c r="AJ47" s="273"/>
      <c r="AK47" s="273"/>
      <c r="AL47" s="273"/>
      <c r="AM47" s="273"/>
      <c r="AN47" s="273"/>
      <c r="AO47" s="274"/>
      <c r="AP47" s="274"/>
    </row>
    <row r="48" spans="4:42" ht="15" customHeight="1" x14ac:dyDescent="0.2">
      <c r="D48" s="275" t="s">
        <v>6</v>
      </c>
      <c r="E48" s="276"/>
      <c r="F48" s="276"/>
      <c r="G48" s="276"/>
      <c r="H48" s="276"/>
      <c r="I48" s="276"/>
      <c r="J48" s="276"/>
      <c r="K48" s="276"/>
      <c r="L48" s="276"/>
      <c r="M48" s="276"/>
      <c r="N48" s="276"/>
      <c r="O48" s="276"/>
      <c r="P48" s="276"/>
      <c r="Q48" s="277"/>
      <c r="R48" s="224"/>
      <c r="S48" s="224"/>
      <c r="AB48" s="275" t="s">
        <v>6</v>
      </c>
      <c r="AC48" s="276"/>
      <c r="AD48" s="276"/>
      <c r="AE48" s="276"/>
      <c r="AF48" s="276"/>
      <c r="AG48" s="276"/>
      <c r="AH48" s="276"/>
      <c r="AI48" s="276"/>
      <c r="AJ48" s="276"/>
      <c r="AK48" s="276"/>
      <c r="AL48" s="276"/>
      <c r="AM48" s="276"/>
      <c r="AN48" s="276"/>
      <c r="AO48" s="277"/>
      <c r="AP48" s="224"/>
    </row>
    <row r="49" spans="4:42" ht="15.6" customHeight="1" x14ac:dyDescent="0.2">
      <c r="D49" s="278" t="str">
        <f>IF(入力シート!$E$21="","","助成対象事業者："&amp;入力シート!$E$21)</f>
        <v/>
      </c>
      <c r="E49" s="279"/>
      <c r="F49" s="279"/>
      <c r="G49" s="279"/>
      <c r="H49" s="279"/>
      <c r="I49" s="279"/>
      <c r="J49" s="279"/>
      <c r="K49" s="279"/>
      <c r="L49" s="279"/>
      <c r="M49" s="279"/>
      <c r="N49" s="279"/>
      <c r="O49" s="279"/>
      <c r="P49" s="279"/>
      <c r="Q49" s="280"/>
      <c r="R49" s="279"/>
      <c r="S49" s="279"/>
      <c r="T49" s="279"/>
      <c r="U49" s="279"/>
      <c r="V49" s="279"/>
      <c r="AB49" s="278" t="str">
        <f>IF(入力シート!$E$21="","","助成対象事業者："&amp;入力シート!$E$21)</f>
        <v/>
      </c>
      <c r="AC49" s="279"/>
      <c r="AD49" s="279"/>
      <c r="AE49" s="279"/>
      <c r="AF49" s="279"/>
      <c r="AG49" s="279"/>
      <c r="AH49" s="279"/>
      <c r="AI49" s="279"/>
      <c r="AJ49" s="279"/>
      <c r="AK49" s="279"/>
      <c r="AL49" s="279"/>
      <c r="AM49" s="279"/>
      <c r="AN49" s="279"/>
      <c r="AO49" s="280"/>
      <c r="AP49" s="279"/>
    </row>
    <row r="50" spans="4:42" ht="15.6" customHeight="1" x14ac:dyDescent="0.2">
      <c r="D50" s="278" t="str">
        <f>IF(入力シート!$E$35="","","共同申請者："&amp;入力シート!$E$35)</f>
        <v/>
      </c>
      <c r="E50" s="279"/>
      <c r="F50" s="279"/>
      <c r="G50" s="279"/>
      <c r="H50" s="279"/>
      <c r="I50" s="279"/>
      <c r="J50" s="279"/>
      <c r="K50" s="279"/>
      <c r="L50" s="279"/>
      <c r="M50" s="279"/>
      <c r="N50" s="279"/>
      <c r="O50" s="279"/>
      <c r="P50" s="279"/>
      <c r="Q50" s="280"/>
      <c r="R50" s="279"/>
      <c r="S50" s="279"/>
      <c r="T50" s="279"/>
      <c r="U50" s="279"/>
      <c r="V50" s="279"/>
      <c r="AB50" s="278" t="str">
        <f>IF(入力シート!$E$35="","","共同申請者："&amp;入力シート!$E$35)</f>
        <v/>
      </c>
      <c r="AC50" s="279"/>
      <c r="AD50" s="279"/>
      <c r="AE50" s="279"/>
      <c r="AF50" s="279"/>
      <c r="AG50" s="279"/>
      <c r="AH50" s="279"/>
      <c r="AI50" s="279"/>
      <c r="AJ50" s="279"/>
      <c r="AK50" s="279"/>
      <c r="AL50" s="279"/>
      <c r="AM50" s="279"/>
      <c r="AN50" s="279"/>
      <c r="AO50" s="280"/>
      <c r="AP50" s="279"/>
    </row>
    <row r="51" spans="4:42" ht="15.6" customHeight="1" x14ac:dyDescent="0.2">
      <c r="D51" s="281" t="str">
        <f>IF(入力シート!$E$49="","","手続代行者："&amp;入力シート!$E$49)</f>
        <v/>
      </c>
      <c r="E51" s="282"/>
      <c r="F51" s="282"/>
      <c r="G51" s="282"/>
      <c r="H51" s="282"/>
      <c r="I51" s="282"/>
      <c r="J51" s="282"/>
      <c r="K51" s="282"/>
      <c r="L51" s="282"/>
      <c r="M51" s="282"/>
      <c r="N51" s="282"/>
      <c r="O51" s="282"/>
      <c r="P51" s="282"/>
      <c r="Q51" s="283"/>
      <c r="R51" s="279"/>
      <c r="S51" s="279"/>
      <c r="T51" s="279"/>
      <c r="U51" s="279"/>
      <c r="V51" s="279"/>
      <c r="AB51" s="281" t="str">
        <f>IF(入力シート!$E$49="","","手続代行者："&amp;入力シート!$E$49)</f>
        <v/>
      </c>
      <c r="AC51" s="282"/>
      <c r="AD51" s="282"/>
      <c r="AE51" s="282"/>
      <c r="AF51" s="282"/>
      <c r="AG51" s="282"/>
      <c r="AH51" s="282"/>
      <c r="AI51" s="282"/>
      <c r="AJ51" s="282"/>
      <c r="AK51" s="282"/>
      <c r="AL51" s="282"/>
      <c r="AM51" s="282"/>
      <c r="AN51" s="282"/>
      <c r="AO51" s="283"/>
      <c r="AP51" s="279"/>
    </row>
    <row r="52" spans="4:42" ht="18" customHeight="1" x14ac:dyDescent="0.2">
      <c r="E52" s="279"/>
      <c r="F52" s="279"/>
      <c r="G52" s="279"/>
      <c r="H52" s="279"/>
      <c r="I52" s="279"/>
      <c r="J52" s="279"/>
      <c r="K52" s="279"/>
      <c r="L52" s="279"/>
      <c r="M52" s="279"/>
      <c r="N52" s="279"/>
      <c r="O52" s="279"/>
      <c r="P52" s="279"/>
      <c r="Q52" s="279"/>
      <c r="AC52" s="279"/>
      <c r="AD52" s="279"/>
      <c r="AE52" s="279"/>
      <c r="AF52" s="279"/>
      <c r="AG52" s="279"/>
      <c r="AH52" s="279"/>
      <c r="AI52" s="279"/>
      <c r="AJ52" s="279"/>
      <c r="AK52" s="279"/>
      <c r="AL52" s="279"/>
      <c r="AM52" s="279"/>
      <c r="AN52" s="279"/>
      <c r="AO52" s="279"/>
    </row>
    <row r="53" spans="4:42" ht="18" customHeight="1" x14ac:dyDescent="0.2">
      <c r="E53" s="279"/>
      <c r="F53" s="279"/>
      <c r="G53" s="279"/>
      <c r="H53" s="279"/>
      <c r="I53" s="279"/>
      <c r="J53" s="279"/>
      <c r="K53" s="279"/>
      <c r="L53" s="279"/>
      <c r="M53" s="279"/>
      <c r="N53" s="279"/>
      <c r="O53" s="279"/>
      <c r="P53" s="279"/>
      <c r="Q53" s="279"/>
      <c r="AC53" s="279"/>
      <c r="AD53" s="279"/>
      <c r="AE53" s="279"/>
      <c r="AF53" s="279"/>
      <c r="AG53" s="279"/>
      <c r="AH53" s="279"/>
      <c r="AI53" s="279"/>
      <c r="AJ53" s="279"/>
      <c r="AK53" s="279"/>
      <c r="AL53" s="279"/>
      <c r="AM53" s="279"/>
      <c r="AN53" s="279"/>
      <c r="AO53" s="279"/>
    </row>
    <row r="54" spans="4:42" ht="18" customHeight="1" x14ac:dyDescent="0.2">
      <c r="E54" s="279"/>
      <c r="F54" s="279"/>
      <c r="G54" s="279"/>
      <c r="H54" s="279"/>
      <c r="I54" s="279"/>
      <c r="J54" s="279"/>
      <c r="K54" s="279"/>
      <c r="L54" s="279"/>
      <c r="M54" s="279"/>
      <c r="N54" s="279"/>
      <c r="O54" s="279"/>
      <c r="P54" s="279"/>
      <c r="Q54" s="279"/>
      <c r="AC54" s="279"/>
      <c r="AD54" s="279"/>
      <c r="AE54" s="279"/>
      <c r="AF54" s="279"/>
      <c r="AG54" s="279"/>
      <c r="AH54" s="279"/>
      <c r="AI54" s="279"/>
      <c r="AJ54" s="279"/>
      <c r="AK54" s="279"/>
      <c r="AL54" s="279"/>
      <c r="AM54" s="279"/>
      <c r="AN54" s="279"/>
      <c r="AO54" s="279"/>
    </row>
    <row r="55" spans="4:42" ht="18" customHeight="1" x14ac:dyDescent="0.2">
      <c r="E55" s="279"/>
      <c r="F55" s="279"/>
      <c r="G55" s="279"/>
      <c r="H55" s="279"/>
      <c r="I55" s="279"/>
      <c r="J55" s="279"/>
      <c r="K55" s="279"/>
      <c r="L55" s="279"/>
      <c r="M55" s="279"/>
      <c r="N55" s="279"/>
      <c r="O55" s="279"/>
      <c r="P55" s="279"/>
      <c r="Q55" s="279"/>
      <c r="AC55" s="279"/>
      <c r="AD55" s="279"/>
      <c r="AE55" s="279"/>
      <c r="AF55" s="279"/>
      <c r="AG55" s="279"/>
      <c r="AH55" s="279"/>
      <c r="AI55" s="279"/>
      <c r="AJ55" s="279"/>
      <c r="AK55" s="279"/>
      <c r="AL55" s="279"/>
      <c r="AM55" s="279"/>
      <c r="AN55" s="279"/>
      <c r="AO55" s="279"/>
    </row>
    <row r="56" spans="4:42" ht="12" customHeight="1" x14ac:dyDescent="0.2">
      <c r="E56" s="284"/>
      <c r="F56" s="236"/>
      <c r="G56" s="236"/>
      <c r="H56" s="236"/>
      <c r="I56" s="236"/>
      <c r="J56" s="236"/>
      <c r="K56" s="236"/>
      <c r="L56" s="236"/>
      <c r="M56" s="236"/>
      <c r="N56" s="236"/>
      <c r="O56" s="236"/>
      <c r="P56" s="285"/>
      <c r="Q56" s="285"/>
      <c r="AC56" s="284"/>
      <c r="AD56" s="236"/>
      <c r="AE56" s="236"/>
      <c r="AF56" s="236"/>
      <c r="AG56" s="236"/>
      <c r="AH56" s="236"/>
      <c r="AI56" s="236"/>
      <c r="AJ56" s="236"/>
      <c r="AK56" s="236"/>
      <c r="AL56" s="236"/>
      <c r="AM56" s="236"/>
      <c r="AN56" s="285"/>
      <c r="AO56" s="285"/>
    </row>
    <row r="57" spans="4:42" x14ac:dyDescent="0.2">
      <c r="E57" s="286"/>
      <c r="AC57" s="286"/>
    </row>
    <row r="58" spans="4:42" x14ac:dyDescent="0.2">
      <c r="N58" s="249"/>
      <c r="O58" s="249"/>
      <c r="R58" s="226"/>
      <c r="AL58" s="249"/>
      <c r="AM58" s="249"/>
      <c r="AP58" s="226"/>
    </row>
  </sheetData>
  <sheetProtection algorithmName="SHA-512" hashValue="7zvmkmh2twoB+ePfFS8KoXHylq7Q8p3rFuq6xqo6t7eO6kr0Jb+4M8Cj5/FxNUP4xdP+KcAq8HO1DGEvdk1iWw==" saltValue="pV3oqKlqArd69VUaURuWvg==" spinCount="100000" sheet="1" objects="1" scenarios="1"/>
  <protectedRanges>
    <protectedRange sqref="E47 AC47" name="範囲1"/>
    <protectedRange sqref="N11:O11" name="範囲1_1_2"/>
    <protectedRange sqref="N12:O14" name="範囲1_2_2"/>
    <protectedRange sqref="N17:O20 AL17:AM20" name="範囲1_8_2"/>
    <protectedRange sqref="N23:O26" name="範囲1_9_2"/>
    <protectedRange sqref="AL11:AM14" name="範囲1_1"/>
    <protectedRange sqref="AL23:AM26" name="範囲1_2"/>
  </protectedRanges>
  <mergeCells count="98">
    <mergeCell ref="AB40:AB44"/>
    <mergeCell ref="AC40:AC41"/>
    <mergeCell ref="AD40:AO40"/>
    <mergeCell ref="AD41:AO41"/>
    <mergeCell ref="AD42:AO42"/>
    <mergeCell ref="AD43:AO43"/>
    <mergeCell ref="AB35:AB39"/>
    <mergeCell ref="AC35:AC36"/>
    <mergeCell ref="AD35:AO35"/>
    <mergeCell ref="AD36:AO36"/>
    <mergeCell ref="AD37:AO37"/>
    <mergeCell ref="AD38:AO38"/>
    <mergeCell ref="AB30:AO30"/>
    <mergeCell ref="AB31:AO31"/>
    <mergeCell ref="AB32:AC32"/>
    <mergeCell ref="AB33:AC33"/>
    <mergeCell ref="AB34:AC34"/>
    <mergeCell ref="AD25:AE25"/>
    <mergeCell ref="AG25:AO25"/>
    <mergeCell ref="AD26:AE26"/>
    <mergeCell ref="AG26:AO26"/>
    <mergeCell ref="AB28:AO28"/>
    <mergeCell ref="AD20:AE20"/>
    <mergeCell ref="AG20:AO20"/>
    <mergeCell ref="AD23:AE23"/>
    <mergeCell ref="AG23:AO23"/>
    <mergeCell ref="AD24:AE24"/>
    <mergeCell ref="AG24:AO24"/>
    <mergeCell ref="AD17:AE17"/>
    <mergeCell ref="AG17:AO17"/>
    <mergeCell ref="AD18:AE18"/>
    <mergeCell ref="AG18:AO18"/>
    <mergeCell ref="AD19:AE19"/>
    <mergeCell ref="AG19:AO19"/>
    <mergeCell ref="AD12:AE12"/>
    <mergeCell ref="AG12:AO12"/>
    <mergeCell ref="AD13:AE13"/>
    <mergeCell ref="AG13:AO13"/>
    <mergeCell ref="AD14:AE14"/>
    <mergeCell ref="AG14:AO14"/>
    <mergeCell ref="Z2:AA2"/>
    <mergeCell ref="AJ5:AP5"/>
    <mergeCell ref="AI6:AJ6"/>
    <mergeCell ref="AD11:AE11"/>
    <mergeCell ref="AG11:AO11"/>
    <mergeCell ref="B2:C2"/>
    <mergeCell ref="D33:E33"/>
    <mergeCell ref="D28:Q28"/>
    <mergeCell ref="D30:Q30"/>
    <mergeCell ref="D32:E32"/>
    <mergeCell ref="K6:L6"/>
    <mergeCell ref="F17:G17"/>
    <mergeCell ref="I17:Q17"/>
    <mergeCell ref="F18:G18"/>
    <mergeCell ref="I18:Q18"/>
    <mergeCell ref="F11:G11"/>
    <mergeCell ref="I11:Q11"/>
    <mergeCell ref="F12:G12"/>
    <mergeCell ref="I12:Q12"/>
    <mergeCell ref="F13:G13"/>
    <mergeCell ref="I13:Q13"/>
    <mergeCell ref="D46:E46"/>
    <mergeCell ref="F46:Q46"/>
    <mergeCell ref="D40:D44"/>
    <mergeCell ref="E40:E41"/>
    <mergeCell ref="F40:Q40"/>
    <mergeCell ref="F41:Q41"/>
    <mergeCell ref="F42:Q42"/>
    <mergeCell ref="F43:Q43"/>
    <mergeCell ref="F23:G23"/>
    <mergeCell ref="I23:Q23"/>
    <mergeCell ref="F14:G14"/>
    <mergeCell ref="I14:Q14"/>
    <mergeCell ref="D45:E45"/>
    <mergeCell ref="F45:Q45"/>
    <mergeCell ref="D34:E34"/>
    <mergeCell ref="D35:D39"/>
    <mergeCell ref="E35:E36"/>
    <mergeCell ref="F35:Q35"/>
    <mergeCell ref="F36:Q36"/>
    <mergeCell ref="F37:Q37"/>
    <mergeCell ref="F38:Q38"/>
    <mergeCell ref="AB45:AC45"/>
    <mergeCell ref="AD45:AO45"/>
    <mergeCell ref="AB46:AC46"/>
    <mergeCell ref="AD46:AO46"/>
    <mergeCell ref="L5:R5"/>
    <mergeCell ref="D31:Q31"/>
    <mergeCell ref="F24:G24"/>
    <mergeCell ref="I24:Q24"/>
    <mergeCell ref="F25:G25"/>
    <mergeCell ref="I25:Q25"/>
    <mergeCell ref="F26:G26"/>
    <mergeCell ref="I26:Q26"/>
    <mergeCell ref="F19:G19"/>
    <mergeCell ref="I19:Q19"/>
    <mergeCell ref="F20:G20"/>
    <mergeCell ref="I20:Q20"/>
  </mergeCells>
  <phoneticPr fontId="22"/>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印刷設定</vt:lpstr>
      <vt:lpstr>入力シート</vt:lpstr>
      <vt:lpstr>第5号様式</vt:lpstr>
      <vt:lpstr>第6号様式</vt:lpstr>
      <vt:lpstr>第10号様式</vt:lpstr>
      <vt:lpstr>第11号様式</vt:lpstr>
      <vt:lpstr>第12号様式</vt:lpstr>
      <vt:lpstr>第19号様式</vt:lpstr>
      <vt:lpstr>第20号様式</vt:lpstr>
      <vt:lpstr>第22号様式</vt:lpstr>
      <vt:lpstr>第10号様式!Print_Area</vt:lpstr>
      <vt:lpstr>第11号様式!Print_Area</vt:lpstr>
      <vt:lpstr>第12号様式!Print_Area</vt:lpstr>
      <vt:lpstr>第19号様式!Print_Area</vt:lpstr>
      <vt:lpstr>第20号様式!Print_Area</vt:lpstr>
      <vt:lpstr>第22号様式!Print_Area</vt:lpstr>
      <vt:lpstr>第5号様式!Print_Area</vt:lpstr>
      <vt:lpstr>第6号様式!Print_Area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2024-04-22T07:17:49Z</dcterms:modified>
</cp:coreProperties>
</file>