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codeName="ThisWorkbook"/>
  <xr:revisionPtr revIDLastSave="0" documentId="14_{6EA7E06D-B626-4597-96CC-C030AE72E94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oT機器見積書" sheetId="1" r:id="rId1"/>
  </sheets>
  <definedNames>
    <definedName name="_xlnm.Print_Area" localSheetId="0">IoT機器見積書!$A$1:$L$31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1" l="1"/>
  <c r="G18" i="1"/>
  <c r="G19" i="1" l="1"/>
  <c r="G20" i="1" s="1"/>
  <c r="S19" i="1"/>
  <c r="S20" i="1" s="1"/>
</calcChain>
</file>

<file path=xl/sharedStrings.xml><?xml version="1.0" encoding="utf-8"?>
<sst xmlns="http://schemas.openxmlformats.org/spreadsheetml/2006/main" count="36" uniqueCount="21">
  <si>
    <t>　　　　年　　　月　　　日</t>
    <rPh sb="4" eb="5">
      <t>ネン</t>
    </rPh>
    <rPh sb="8" eb="9">
      <t>ガツ</t>
    </rPh>
    <rPh sb="12" eb="13">
      <t>ニチ</t>
    </rPh>
    <phoneticPr fontId="1"/>
  </si>
  <si>
    <t>見積書</t>
    <rPh sb="0" eb="3">
      <t>ミツモリショ</t>
    </rPh>
    <phoneticPr fontId="1"/>
  </si>
  <si>
    <t>様</t>
    <rPh sb="0" eb="1">
      <t>サマ</t>
    </rPh>
    <phoneticPr fontId="1"/>
  </si>
  <si>
    <t>印　　　</t>
    <rPh sb="0" eb="1">
      <t>イン</t>
    </rPh>
    <phoneticPr fontId="1"/>
  </si>
  <si>
    <t>設置場所住所</t>
    <rPh sb="0" eb="2">
      <t>セッチ</t>
    </rPh>
    <rPh sb="2" eb="4">
      <t>バショ</t>
    </rPh>
    <rPh sb="4" eb="6">
      <t>ジュウショ</t>
    </rPh>
    <phoneticPr fontId="1"/>
  </si>
  <si>
    <t>下記のとおりお見積りさせていただきます。</t>
    <rPh sb="0" eb="2">
      <t>カキ</t>
    </rPh>
    <rPh sb="7" eb="9">
      <t>ミツモ</t>
    </rPh>
    <phoneticPr fontId="1"/>
  </si>
  <si>
    <t>メーカー</t>
    <phoneticPr fontId="1"/>
  </si>
  <si>
    <t>対象機器の金額</t>
    <rPh sb="0" eb="2">
      <t>タイショウ</t>
    </rPh>
    <rPh sb="2" eb="4">
      <t>キキ</t>
    </rPh>
    <rPh sb="5" eb="7">
      <t>キンガク</t>
    </rPh>
    <phoneticPr fontId="1"/>
  </si>
  <si>
    <t>合計</t>
    <rPh sb="0" eb="2">
      <t>ゴウケイ</t>
    </rPh>
    <phoneticPr fontId="1"/>
  </si>
  <si>
    <t>消費税</t>
    <rPh sb="0" eb="3">
      <t>ショウヒゼイ</t>
    </rPh>
    <phoneticPr fontId="1"/>
  </si>
  <si>
    <t>総額</t>
    <rPh sb="0" eb="2">
      <t>ソウガク</t>
    </rPh>
    <phoneticPr fontId="1"/>
  </si>
  <si>
    <t>その他</t>
    <rPh sb="2" eb="3">
      <t>タ</t>
    </rPh>
    <phoneticPr fontId="1"/>
  </si>
  <si>
    <t xml:space="preserve">＜備考＞
</t>
    <rPh sb="1" eb="3">
      <t>ビコウ</t>
    </rPh>
    <phoneticPr fontId="1"/>
  </si>
  <si>
    <t>　〇〇　〇〇</t>
    <phoneticPr fontId="1"/>
  </si>
  <si>
    <t>東京都○○区〇〇1-2-3</t>
    <rPh sb="0" eb="3">
      <t>トウキョウト</t>
    </rPh>
    <rPh sb="5" eb="6">
      <t>ク</t>
    </rPh>
    <phoneticPr fontId="1"/>
  </si>
  <si>
    <r>
      <t>　　</t>
    </r>
    <r>
      <rPr>
        <sz val="11"/>
        <color rgb="FFFF0000"/>
        <rFont val="游ゴシック"/>
        <family val="3"/>
        <charset val="128"/>
        <scheme val="minor"/>
      </rPr>
      <t>　20××</t>
    </r>
    <r>
      <rPr>
        <sz val="11"/>
        <color theme="1"/>
        <rFont val="游ゴシック"/>
        <family val="2"/>
        <charset val="128"/>
        <scheme val="minor"/>
      </rPr>
      <t>年　</t>
    </r>
    <r>
      <rPr>
        <sz val="11"/>
        <color rgb="FFFF0000"/>
        <rFont val="游ゴシック"/>
        <family val="3"/>
        <charset val="128"/>
        <scheme val="minor"/>
      </rPr>
      <t>××</t>
    </r>
    <r>
      <rPr>
        <sz val="11"/>
        <color theme="1"/>
        <rFont val="游ゴシック"/>
        <family val="2"/>
        <charset val="128"/>
        <scheme val="minor"/>
      </rPr>
      <t>月　</t>
    </r>
    <r>
      <rPr>
        <sz val="11"/>
        <color rgb="FFFF0000"/>
        <rFont val="游ゴシック"/>
        <family val="3"/>
        <charset val="128"/>
        <scheme val="minor"/>
      </rPr>
      <t>××</t>
    </r>
    <r>
      <rPr>
        <sz val="11"/>
        <color theme="1"/>
        <rFont val="游ゴシック"/>
        <family val="2"/>
        <charset val="128"/>
        <scheme val="minor"/>
      </rPr>
      <t>日</t>
    </r>
    <rPh sb="7" eb="8">
      <t>ネン</t>
    </rPh>
    <rPh sb="11" eb="12">
      <t>ガツ</t>
    </rPh>
    <rPh sb="15" eb="16">
      <t>ニチ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</si>
  <si>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株式会社　　〇〇電気　　　</t>
    </r>
    <r>
      <rPr>
        <sz val="11"/>
        <color theme="1"/>
        <rFont val="游ゴシック"/>
        <family val="2"/>
        <charset val="128"/>
        <scheme val="minor"/>
      </rPr>
      <t>　印　　　　　　　　</t>
    </r>
    <rPh sb="0" eb="4">
      <t>カブシキガイシャ</t>
    </rPh>
    <rPh sb="8" eb="10">
      <t>デンキ</t>
    </rPh>
    <rPh sb="14" eb="15">
      <t>イン</t>
    </rPh>
    <phoneticPr fontId="1"/>
  </si>
  <si>
    <t>IoT機器</t>
    <rPh sb="3" eb="5">
      <t>キキ</t>
    </rPh>
    <phoneticPr fontId="1"/>
  </si>
  <si>
    <t>IoT機器の機器費
（助成対象機器費）</t>
    <rPh sb="3" eb="5">
      <t>キキ</t>
    </rPh>
    <rPh sb="6" eb="8">
      <t>キキ</t>
    </rPh>
    <rPh sb="8" eb="9">
      <t>ヒ</t>
    </rPh>
    <rPh sb="11" eb="13">
      <t>ジョセイ</t>
    </rPh>
    <rPh sb="13" eb="15">
      <t>タイショウ</t>
    </rPh>
    <rPh sb="15" eb="17">
      <t>キキ</t>
    </rPh>
    <rPh sb="17" eb="18">
      <t>ヒ</t>
    </rPh>
    <phoneticPr fontId="1"/>
  </si>
  <si>
    <t>IoT機器の工事費</t>
    <rPh sb="3" eb="5">
      <t>キキ</t>
    </rPh>
    <rPh sb="6" eb="9">
      <t>コウジヒ</t>
    </rPh>
    <phoneticPr fontId="1"/>
  </si>
  <si>
    <t>製品型番</t>
    <rPh sb="0" eb="2">
      <t>セイヒン</t>
    </rPh>
    <rPh sb="2" eb="4">
      <t>カタバン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</si>
</sst>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rgb="FFFF0000"/>
      <name val="Arial"/>
      <family val="2"/>
    </font>
    <font>
      <sz val="16"/>
      <color rgb="FFFF0000"/>
      <name val="游ゴシック"/>
      <family val="2"/>
      <charset val="128"/>
      <scheme val="minor"/>
    </font>
    <font>
      <sz val="16"/>
      <color rgb="FFFF0000"/>
      <name val="游ゴシック"/>
      <family val="3"/>
      <charset val="128"/>
      <scheme val="minor"/>
    </font>
    <font>
      <u/>
      <sz val="11"/>
      <color theme="11"/>
      <name val="游ゴシック"/>
      <family val="2"/>
      <charset val="128"/>
      <scheme val="minor"/>
    </font>
    <font>
      <u/>
      <sz val="11"/>
      <color rgb="FF0563C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2" borderId="0" xfId="0" applyFill="1">
      <alignment vertical="center"/>
    </xf>
    <xf numFmtId="0" fontId="0" fillId="0" borderId="0" xfId="0" applyAlignment="1">
      <alignment vertical="top" wrapText="1"/>
    </xf>
    <xf numFmtId="0" fontId="6" fillId="0" borderId="0" xfId="0" applyFont="1">
      <alignment vertical="center"/>
    </xf>
    <xf numFmtId="0" fontId="7" fillId="0" borderId="2" xfId="0" applyFon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center" vertical="center"/>
    </xf>
    <xf numFmtId="176" fontId="0" fillId="0" borderId="12" xfId="0" applyNumberFormat="1" applyBorder="1" applyProtection="1">
      <alignment vertical="center"/>
      <protection locked="0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0" xfId="0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0" xfId="0" applyBorder="1">
      <alignment vertical="center"/>
    </xf>
    <xf numFmtId="176" fontId="4" fillId="0" borderId="10" xfId="0" applyNumberFormat="1" applyFont="1" applyBorder="1">
      <alignment vertical="center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176" fontId="4" fillId="0" borderId="12" xfId="0" applyNumberFormat="1" applyFont="1" applyBorder="1" applyProtection="1">
      <alignment vertical="center"/>
      <protection locked="0"/>
    </xf>
    <xf numFmtId="0" fontId="0" fillId="0" borderId="10" xfId="0" applyBorder="1" applyAlignment="1">
      <alignment horizontal="right" vertical="center"/>
    </xf>
    <xf numFmtId="176" fontId="4" fillId="0" borderId="21" xfId="0" applyNumberFormat="1" applyFont="1" applyBorder="1" applyProtection="1">
      <alignment vertical="center"/>
      <protection locked="0"/>
    </xf>
    <xf numFmtId="176" fontId="4" fillId="0" borderId="22" xfId="0" applyNumberFormat="1" applyFont="1" applyBorder="1" applyProtection="1">
      <alignment vertical="center"/>
      <protection locked="0"/>
    </xf>
    <xf numFmtId="176" fontId="4" fillId="0" borderId="24" xfId="0" applyNumberFormat="1" applyFont="1" applyBorder="1" applyProtection="1">
      <alignment vertical="center"/>
      <protection locked="0"/>
    </xf>
    <xf numFmtId="176" fontId="4" fillId="0" borderId="25" xfId="0" applyNumberFormat="1" applyFont="1" applyBorder="1" applyProtection="1">
      <alignment vertical="center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2" xfId="0" applyNumberFormat="1" applyBorder="1" applyProtection="1">
      <alignment vertical="center"/>
      <protection locked="0"/>
    </xf>
    <xf numFmtId="176" fontId="0" fillId="0" borderId="10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0" borderId="24" xfId="0" applyNumberFormat="1" applyBorder="1" applyProtection="1">
      <alignment vertical="center"/>
      <protection locked="0"/>
    </xf>
    <xf numFmtId="176" fontId="0" fillId="0" borderId="25" xfId="0" applyNumberFormat="1" applyBorder="1" applyProtection="1">
      <alignment vertical="center"/>
      <protection locked="0"/>
    </xf>
  </cellXfs>
  <cellStyles count="3">
    <cellStyle name="標準" xfId="0" builtinId="0"/>
    <cellStyle name="表示済みのハイパーリンク" xfId="1" builtinId="9" hidden="1"/>
    <cellStyle name="表示済みのハイパーリンク" xfId="2" builtinId="9" customBuiltin="1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45720</xdr:colOff>
      <xdr:row>0</xdr:row>
      <xdr:rowOff>137160</xdr:rowOff>
    </xdr:from>
    <xdr:to>
      <xdr:col>14</xdr:col>
      <xdr:colOff>998220</xdr:colOff>
      <xdr:row>1</xdr:row>
      <xdr:rowOff>388620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153400" y="137160"/>
          <a:ext cx="952500" cy="480060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21</xdr:col>
      <xdr:colOff>441960</xdr:colOff>
      <xdr:row>3</xdr:row>
      <xdr:rowOff>274320</xdr:rowOff>
    </xdr:from>
    <xdr:to>
      <xdr:col>22</xdr:col>
      <xdr:colOff>632460</xdr:colOff>
      <xdr:row>6</xdr:row>
      <xdr:rowOff>365760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386560" y="1173480"/>
          <a:ext cx="861060" cy="80772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441960</xdr:colOff>
      <xdr:row>3</xdr:row>
      <xdr:rowOff>342900</xdr:rowOff>
    </xdr:from>
    <xdr:to>
      <xdr:col>22</xdr:col>
      <xdr:colOff>533400</xdr:colOff>
      <xdr:row>6</xdr:row>
      <xdr:rowOff>251460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386560" y="1242060"/>
          <a:ext cx="762000" cy="624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株式会社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○○電気</a:t>
          </a:r>
        </a:p>
      </xdr:txBody>
    </xdr:sp>
    <xdr:clientData/>
  </xdr:twoCellAnchor>
  <xdr:twoCellAnchor>
    <xdr:from>
      <xdr:col>21</xdr:col>
      <xdr:colOff>555989</xdr:colOff>
      <xdr:row>10</xdr:row>
      <xdr:rowOff>228601</xdr:rowOff>
    </xdr:from>
    <xdr:to>
      <xdr:col>25</xdr:col>
      <xdr:colOff>598716</xdr:colOff>
      <xdr:row>11</xdr:row>
      <xdr:rowOff>243025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4609446" y="2950030"/>
          <a:ext cx="2742384" cy="700224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都登録家庭用アグリゲーターの対象機器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のみ助成対象です。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21</xdr:col>
      <xdr:colOff>2433</xdr:colOff>
      <xdr:row>10</xdr:row>
      <xdr:rowOff>717337</xdr:rowOff>
    </xdr:from>
    <xdr:to>
      <xdr:col>21</xdr:col>
      <xdr:colOff>556934</xdr:colOff>
      <xdr:row>10</xdr:row>
      <xdr:rowOff>717337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14055890" y="3438766"/>
          <a:ext cx="554501" cy="0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71574</xdr:colOff>
      <xdr:row>10</xdr:row>
      <xdr:rowOff>59649</xdr:rowOff>
    </xdr:from>
    <xdr:to>
      <xdr:col>20</xdr:col>
      <xdr:colOff>838201</xdr:colOff>
      <xdr:row>11</xdr:row>
      <xdr:rowOff>696686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1926117" y="2781078"/>
          <a:ext cx="2116455" cy="1366379"/>
        </a:xfrm>
        <a:prstGeom prst="round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>
            <a:solidFill>
              <a:srgbClr val="0070C0"/>
            </a:solidFill>
          </a:endParaRPr>
        </a:p>
      </xdr:txBody>
    </xdr:sp>
    <xdr:clientData/>
  </xdr:twoCellAnchor>
  <xdr:twoCellAnchor>
    <xdr:from>
      <xdr:col>19</xdr:col>
      <xdr:colOff>625929</xdr:colOff>
      <xdr:row>16</xdr:row>
      <xdr:rowOff>50618</xdr:rowOff>
    </xdr:from>
    <xdr:to>
      <xdr:col>21</xdr:col>
      <xdr:colOff>18856</xdr:colOff>
      <xdr:row>16</xdr:row>
      <xdr:rowOff>274272</xdr:rowOff>
    </xdr:to>
    <xdr:sp macro="" textlink="">
      <xdr:nvSpPr>
        <xdr:cNvPr id="4" name="角丸四角形 2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158108" y="10133511"/>
          <a:ext cx="916927" cy="223654"/>
        </a:xfrm>
        <a:prstGeom prst="round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>
            <a:solidFill>
              <a:srgbClr val="0070C0"/>
            </a:solidFill>
          </a:endParaRPr>
        </a:p>
      </xdr:txBody>
    </xdr:sp>
    <xdr:clientData/>
  </xdr:twoCellAnchor>
  <xdr:twoCellAnchor>
    <xdr:from>
      <xdr:col>21</xdr:col>
      <xdr:colOff>598714</xdr:colOff>
      <xdr:row>15</xdr:row>
      <xdr:rowOff>130628</xdr:rowOff>
    </xdr:from>
    <xdr:to>
      <xdr:col>26</xdr:col>
      <xdr:colOff>177709</xdr:colOff>
      <xdr:row>17</xdr:row>
      <xdr:rowOff>217713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4652171" y="5377542"/>
          <a:ext cx="2953567" cy="718457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リフォーム瑕疵保険・大規模修繕瑕疵保険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の費用は「その他」に記載してください。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21</xdr:col>
      <xdr:colOff>10597</xdr:colOff>
      <xdr:row>16</xdr:row>
      <xdr:rowOff>171963</xdr:rowOff>
    </xdr:from>
    <xdr:to>
      <xdr:col>21</xdr:col>
      <xdr:colOff>580882</xdr:colOff>
      <xdr:row>16</xdr:row>
      <xdr:rowOff>171963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>
          <a:off x="14066776" y="10254856"/>
          <a:ext cx="570285" cy="0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1:W35"/>
  <sheetViews>
    <sheetView showGridLines="0" tabSelected="1" zoomScale="70" zoomScaleNormal="70" zoomScalePageLayoutView="70" workbookViewId="0">
      <selection activeCell="Z6" sqref="Z6"/>
    </sheetView>
  </sheetViews>
  <sheetFormatPr defaultRowHeight="18" x14ac:dyDescent="0.45"/>
  <cols>
    <col min="1" max="1" width="1.69921875" customWidth="1"/>
    <col min="3" max="3" width="13.09765625" customWidth="1"/>
    <col min="4" max="5" width="9.3984375" customWidth="1"/>
    <col min="6" max="6" width="8.69921875" customWidth="1"/>
    <col min="9" max="9" width="11.19921875" customWidth="1"/>
    <col min="12" max="12" width="6.59765625" customWidth="1"/>
    <col min="13" max="14" width="1.69921875" customWidth="1"/>
    <col min="15" max="15" width="20.19921875" customWidth="1"/>
    <col min="16" max="17" width="9.3984375" customWidth="1"/>
    <col min="18" max="18" width="8.69921875" customWidth="1"/>
    <col min="21" max="21" width="11.19921875" customWidth="1"/>
  </cols>
  <sheetData>
    <row r="1" spans="2:23" x14ac:dyDescent="0.45">
      <c r="I1" s="15" t="s">
        <v>0</v>
      </c>
      <c r="J1" s="15"/>
      <c r="K1" s="15"/>
      <c r="M1" s="6"/>
      <c r="U1" s="32" t="s">
        <v>15</v>
      </c>
      <c r="V1" s="32"/>
      <c r="W1" s="32"/>
    </row>
    <row r="2" spans="2:23" ht="34.200000000000003" customHeight="1" x14ac:dyDescent="0.45">
      <c r="C2" s="16" t="s">
        <v>1</v>
      </c>
      <c r="D2" s="16"/>
      <c r="E2" s="16"/>
      <c r="F2" s="16"/>
      <c r="G2" s="16"/>
      <c r="H2" s="16"/>
      <c r="I2" s="16"/>
      <c r="J2" s="16"/>
      <c r="K2" s="16"/>
      <c r="M2" s="6"/>
      <c r="O2" s="16" t="s">
        <v>1</v>
      </c>
      <c r="P2" s="16"/>
      <c r="Q2" s="16"/>
      <c r="R2" s="16"/>
      <c r="S2" s="16"/>
      <c r="T2" s="16"/>
      <c r="U2" s="16"/>
      <c r="V2" s="16"/>
      <c r="W2" s="16"/>
    </row>
    <row r="3" spans="2:23" ht="18.600000000000001" thickBot="1" x14ac:dyDescent="0.5">
      <c r="H3" s="1"/>
      <c r="I3" s="1"/>
      <c r="J3" s="1"/>
      <c r="K3" s="1"/>
      <c r="M3" s="6"/>
      <c r="T3" s="1"/>
      <c r="U3" s="1"/>
      <c r="V3" s="1"/>
      <c r="W3" s="1"/>
    </row>
    <row r="4" spans="2:23" ht="28.95" customHeight="1" x14ac:dyDescent="0.45">
      <c r="B4" s="27"/>
      <c r="C4" s="27"/>
      <c r="D4" s="27"/>
      <c r="E4" t="s">
        <v>2</v>
      </c>
      <c r="G4" s="2"/>
      <c r="H4" s="17" t="s">
        <v>3</v>
      </c>
      <c r="I4" s="18"/>
      <c r="J4" s="18"/>
      <c r="K4" s="19"/>
      <c r="M4" s="6"/>
      <c r="O4" s="9" t="s">
        <v>13</v>
      </c>
      <c r="P4" t="s">
        <v>2</v>
      </c>
      <c r="S4" s="2"/>
      <c r="T4" s="33" t="s">
        <v>16</v>
      </c>
      <c r="U4" s="34"/>
      <c r="V4" s="34"/>
      <c r="W4" s="35"/>
    </row>
    <row r="5" spans="2:23" ht="9.6" customHeight="1" x14ac:dyDescent="0.45">
      <c r="G5" s="2"/>
      <c r="H5" s="20"/>
      <c r="I5" s="15"/>
      <c r="J5" s="15"/>
      <c r="K5" s="21"/>
      <c r="M5" s="6"/>
      <c r="S5" s="2"/>
      <c r="T5" s="36"/>
      <c r="U5" s="25"/>
      <c r="V5" s="25"/>
      <c r="W5" s="37"/>
    </row>
    <row r="6" spans="2:23" x14ac:dyDescent="0.45">
      <c r="B6" s="26" t="s">
        <v>4</v>
      </c>
      <c r="C6" s="26"/>
      <c r="G6" s="2"/>
      <c r="H6" s="20"/>
      <c r="I6" s="15"/>
      <c r="J6" s="15"/>
      <c r="K6" s="21"/>
      <c r="M6" s="6"/>
      <c r="O6" s="3" t="s">
        <v>4</v>
      </c>
      <c r="S6" s="2"/>
      <c r="T6" s="36"/>
      <c r="U6" s="25"/>
      <c r="V6" s="25"/>
      <c r="W6" s="37"/>
    </row>
    <row r="7" spans="2:23" ht="32.4" customHeight="1" thickBot="1" x14ac:dyDescent="0.5">
      <c r="B7" s="27"/>
      <c r="C7" s="27"/>
      <c r="D7" s="27"/>
      <c r="E7" s="27"/>
      <c r="F7" s="27"/>
      <c r="G7" s="2"/>
      <c r="H7" s="22"/>
      <c r="I7" s="23"/>
      <c r="J7" s="23"/>
      <c r="K7" s="24"/>
      <c r="M7" s="6"/>
      <c r="O7" s="41" t="s">
        <v>14</v>
      </c>
      <c r="P7" s="42"/>
      <c r="Q7" s="42"/>
      <c r="R7" s="42"/>
      <c r="S7" s="2"/>
      <c r="T7" s="38"/>
      <c r="U7" s="39"/>
      <c r="V7" s="39"/>
      <c r="W7" s="40"/>
    </row>
    <row r="8" spans="2:23" x14ac:dyDescent="0.45">
      <c r="M8" s="6"/>
    </row>
    <row r="9" spans="2:23" x14ac:dyDescent="0.45">
      <c r="C9" s="25" t="s">
        <v>5</v>
      </c>
      <c r="D9" s="25"/>
      <c r="E9" s="25"/>
      <c r="F9" s="25"/>
      <c r="G9" s="25"/>
      <c r="H9" s="25"/>
      <c r="I9" s="25"/>
      <c r="J9" s="25"/>
      <c r="K9" s="25"/>
      <c r="M9" s="6"/>
      <c r="O9" s="25" t="s">
        <v>5</v>
      </c>
      <c r="P9" s="25"/>
      <c r="Q9" s="25"/>
      <c r="R9" s="25"/>
      <c r="S9" s="25"/>
      <c r="T9" s="25"/>
      <c r="U9" s="25"/>
      <c r="V9" s="25"/>
      <c r="W9" s="25"/>
    </row>
    <row r="10" spans="2:23" x14ac:dyDescent="0.45">
      <c r="M10" s="6"/>
    </row>
    <row r="11" spans="2:23" ht="57.6" customHeight="1" x14ac:dyDescent="0.45">
      <c r="D11" s="44" t="s">
        <v>17</v>
      </c>
      <c r="E11" s="13" t="s">
        <v>6</v>
      </c>
      <c r="F11" s="13"/>
      <c r="G11" s="14"/>
      <c r="H11" s="14"/>
      <c r="I11" s="14"/>
      <c r="M11" s="6"/>
      <c r="P11" s="44" t="s">
        <v>17</v>
      </c>
      <c r="Q11" s="13" t="s">
        <v>6</v>
      </c>
      <c r="R11" s="13"/>
      <c r="S11" s="45"/>
      <c r="T11" s="45"/>
      <c r="U11" s="45"/>
    </row>
    <row r="12" spans="2:23" ht="57.6" customHeight="1" x14ac:dyDescent="0.45">
      <c r="D12" s="28"/>
      <c r="E12" s="43" t="s">
        <v>20</v>
      </c>
      <c r="F12" s="43"/>
      <c r="G12" s="14"/>
      <c r="H12" s="14"/>
      <c r="I12" s="14"/>
      <c r="M12" s="6"/>
      <c r="P12" s="28"/>
      <c r="Q12" s="43" t="s">
        <v>20</v>
      </c>
      <c r="R12" s="43"/>
      <c r="S12" s="45"/>
      <c r="T12" s="45"/>
      <c r="U12" s="45"/>
    </row>
    <row r="13" spans="2:23" ht="14.4" customHeight="1" x14ac:dyDescent="0.45">
      <c r="D13" s="4"/>
      <c r="E13" s="4"/>
      <c r="F13" s="4"/>
      <c r="G13" s="5"/>
      <c r="H13" s="5"/>
      <c r="I13" s="5"/>
      <c r="M13" s="6"/>
      <c r="P13" s="4"/>
      <c r="Q13" s="4"/>
      <c r="R13" s="4"/>
      <c r="S13" s="5"/>
      <c r="T13" s="5"/>
      <c r="U13" s="5"/>
    </row>
    <row r="14" spans="2:23" ht="25.2" customHeight="1" thickBot="1" x14ac:dyDescent="0.5">
      <c r="D14" s="10" t="s">
        <v>7</v>
      </c>
      <c r="E14" s="11"/>
      <c r="F14" s="11"/>
      <c r="G14" s="11"/>
      <c r="H14" s="11"/>
      <c r="I14" s="12"/>
      <c r="M14" s="6"/>
      <c r="P14" s="10" t="s">
        <v>7</v>
      </c>
      <c r="Q14" s="11"/>
      <c r="R14" s="11"/>
      <c r="S14" s="11"/>
      <c r="T14" s="11"/>
      <c r="U14" s="12"/>
    </row>
    <row r="15" spans="2:23" ht="49.95" customHeight="1" x14ac:dyDescent="0.45">
      <c r="D15" s="30" t="s">
        <v>18</v>
      </c>
      <c r="E15" s="31"/>
      <c r="F15" s="31"/>
      <c r="G15" s="71"/>
      <c r="H15" s="71"/>
      <c r="I15" s="72"/>
      <c r="M15" s="6"/>
      <c r="P15" s="30" t="s">
        <v>18</v>
      </c>
      <c r="Q15" s="31"/>
      <c r="R15" s="31"/>
      <c r="S15" s="58">
        <v>300000</v>
      </c>
      <c r="T15" s="58"/>
      <c r="U15" s="59"/>
    </row>
    <row r="16" spans="2:23" ht="25.2" customHeight="1" thickBot="1" x14ac:dyDescent="0.5">
      <c r="D16" s="74" t="s">
        <v>19</v>
      </c>
      <c r="E16" s="75"/>
      <c r="F16" s="75"/>
      <c r="G16" s="76"/>
      <c r="H16" s="76"/>
      <c r="I16" s="77"/>
      <c r="M16" s="6"/>
      <c r="P16" s="74" t="s">
        <v>19</v>
      </c>
      <c r="Q16" s="75"/>
      <c r="R16" s="75"/>
      <c r="S16" s="60">
        <v>200000</v>
      </c>
      <c r="T16" s="60"/>
      <c r="U16" s="61"/>
    </row>
    <row r="17" spans="3:23" ht="25.2" customHeight="1" x14ac:dyDescent="0.45">
      <c r="D17" s="28" t="s">
        <v>11</v>
      </c>
      <c r="E17" s="28"/>
      <c r="F17" s="28"/>
      <c r="G17" s="29"/>
      <c r="H17" s="29"/>
      <c r="I17" s="29"/>
      <c r="M17" s="6"/>
      <c r="P17" s="28" t="s">
        <v>11</v>
      </c>
      <c r="Q17" s="28"/>
      <c r="R17" s="28"/>
      <c r="S17" s="56">
        <v>60000</v>
      </c>
      <c r="T17" s="56"/>
      <c r="U17" s="56"/>
    </row>
    <row r="18" spans="3:23" ht="25.2" customHeight="1" x14ac:dyDescent="0.45">
      <c r="D18" s="57" t="s">
        <v>8</v>
      </c>
      <c r="E18" s="57"/>
      <c r="F18" s="57"/>
      <c r="G18" s="73">
        <f>SUM(G15:I17)</f>
        <v>0</v>
      </c>
      <c r="H18" s="73"/>
      <c r="I18" s="73"/>
      <c r="M18" s="6"/>
      <c r="P18" s="57" t="s">
        <v>8</v>
      </c>
      <c r="Q18" s="57"/>
      <c r="R18" s="57"/>
      <c r="S18" s="46">
        <f>SUM(S15:U17)</f>
        <v>560000</v>
      </c>
      <c r="T18" s="46"/>
      <c r="U18" s="46"/>
    </row>
    <row r="19" spans="3:23" ht="25.2" customHeight="1" x14ac:dyDescent="0.45">
      <c r="D19" s="57" t="s">
        <v>9</v>
      </c>
      <c r="E19" s="57"/>
      <c r="F19" s="57"/>
      <c r="G19" s="73">
        <f>IFERROR(G18*0.1,"")</f>
        <v>0</v>
      </c>
      <c r="H19" s="73"/>
      <c r="I19" s="73"/>
      <c r="M19" s="6"/>
      <c r="P19" s="57" t="s">
        <v>9</v>
      </c>
      <c r="Q19" s="57"/>
      <c r="R19" s="57"/>
      <c r="S19" s="46">
        <f>IFERROR(S18*0.1,"")</f>
        <v>56000</v>
      </c>
      <c r="T19" s="46"/>
      <c r="U19" s="46"/>
    </row>
    <row r="20" spans="3:23" ht="25.2" customHeight="1" x14ac:dyDescent="0.45">
      <c r="D20" s="57" t="s">
        <v>10</v>
      </c>
      <c r="E20" s="57"/>
      <c r="F20" s="57"/>
      <c r="G20" s="73">
        <f>IF(SUM(G18:I19)=0,0,SUM(G18:I19))</f>
        <v>0</v>
      </c>
      <c r="H20" s="73"/>
      <c r="I20" s="73"/>
      <c r="M20" s="6"/>
      <c r="P20" s="57" t="s">
        <v>10</v>
      </c>
      <c r="Q20" s="57"/>
      <c r="R20" s="57"/>
      <c r="S20" s="46">
        <f>IF(SUM(S18:U19)=0,0,SUM(S18:U19))</f>
        <v>616000</v>
      </c>
      <c r="T20" s="46"/>
      <c r="U20" s="46"/>
    </row>
    <row r="21" spans="3:23" x14ac:dyDescent="0.45">
      <c r="M21" s="6"/>
    </row>
    <row r="22" spans="3:23" ht="18" customHeight="1" x14ac:dyDescent="0.45">
      <c r="C22" s="62" t="s">
        <v>12</v>
      </c>
      <c r="D22" s="63"/>
      <c r="E22" s="63"/>
      <c r="F22" s="63"/>
      <c r="G22" s="63"/>
      <c r="H22" s="63"/>
      <c r="I22" s="63"/>
      <c r="J22" s="64"/>
      <c r="K22" s="7"/>
      <c r="M22" s="6"/>
      <c r="O22" s="47" t="s">
        <v>12</v>
      </c>
      <c r="P22" s="48"/>
      <c r="Q22" s="48"/>
      <c r="R22" s="48"/>
      <c r="S22" s="48"/>
      <c r="T22" s="48"/>
      <c r="U22" s="48"/>
      <c r="V22" s="48"/>
      <c r="W22" s="49"/>
    </row>
    <row r="23" spans="3:23" x14ac:dyDescent="0.45">
      <c r="C23" s="65"/>
      <c r="D23" s="66"/>
      <c r="E23" s="66"/>
      <c r="F23" s="66"/>
      <c r="G23" s="66"/>
      <c r="H23" s="66"/>
      <c r="I23" s="66"/>
      <c r="J23" s="67"/>
      <c r="K23" s="7"/>
      <c r="M23" s="6"/>
      <c r="O23" s="50"/>
      <c r="P23" s="51"/>
      <c r="Q23" s="51"/>
      <c r="R23" s="51"/>
      <c r="S23" s="51"/>
      <c r="T23" s="51"/>
      <c r="U23" s="51"/>
      <c r="V23" s="51"/>
      <c r="W23" s="52"/>
    </row>
    <row r="24" spans="3:23" x14ac:dyDescent="0.45">
      <c r="C24" s="65"/>
      <c r="D24" s="66"/>
      <c r="E24" s="66"/>
      <c r="F24" s="66"/>
      <c r="G24" s="66"/>
      <c r="H24" s="66"/>
      <c r="I24" s="66"/>
      <c r="J24" s="67"/>
      <c r="K24" s="7"/>
      <c r="M24" s="6"/>
      <c r="O24" s="50"/>
      <c r="P24" s="51"/>
      <c r="Q24" s="51"/>
      <c r="R24" s="51"/>
      <c r="S24" s="51"/>
      <c r="T24" s="51"/>
      <c r="U24" s="51"/>
      <c r="V24" s="51"/>
      <c r="W24" s="52"/>
    </row>
    <row r="25" spans="3:23" x14ac:dyDescent="0.45">
      <c r="C25" s="65"/>
      <c r="D25" s="66"/>
      <c r="E25" s="66"/>
      <c r="F25" s="66"/>
      <c r="G25" s="66"/>
      <c r="H25" s="66"/>
      <c r="I25" s="66"/>
      <c r="J25" s="67"/>
      <c r="K25" s="7"/>
      <c r="M25" s="6"/>
      <c r="O25" s="50"/>
      <c r="P25" s="51"/>
      <c r="Q25" s="51"/>
      <c r="R25" s="51"/>
      <c r="S25" s="51"/>
      <c r="T25" s="51"/>
      <c r="U25" s="51"/>
      <c r="V25" s="51"/>
      <c r="W25" s="52"/>
    </row>
    <row r="26" spans="3:23" x14ac:dyDescent="0.45">
      <c r="C26" s="65"/>
      <c r="D26" s="66"/>
      <c r="E26" s="66"/>
      <c r="F26" s="66"/>
      <c r="G26" s="66"/>
      <c r="H26" s="66"/>
      <c r="I26" s="66"/>
      <c r="J26" s="67"/>
      <c r="K26" s="7"/>
      <c r="M26" s="6"/>
      <c r="O26" s="50"/>
      <c r="P26" s="51"/>
      <c r="Q26" s="51"/>
      <c r="R26" s="51"/>
      <c r="S26" s="51"/>
      <c r="T26" s="51"/>
      <c r="U26" s="51"/>
      <c r="V26" s="51"/>
      <c r="W26" s="52"/>
    </row>
    <row r="27" spans="3:23" x14ac:dyDescent="0.45">
      <c r="C27" s="65"/>
      <c r="D27" s="66"/>
      <c r="E27" s="66"/>
      <c r="F27" s="66"/>
      <c r="G27" s="66"/>
      <c r="H27" s="66"/>
      <c r="I27" s="66"/>
      <c r="J27" s="67"/>
      <c r="K27" s="7"/>
      <c r="M27" s="6"/>
      <c r="O27" s="50"/>
      <c r="P27" s="51"/>
      <c r="Q27" s="51"/>
      <c r="R27" s="51"/>
      <c r="S27" s="51"/>
      <c r="T27" s="51"/>
      <c r="U27" s="51"/>
      <c r="V27" s="51"/>
      <c r="W27" s="52"/>
    </row>
    <row r="28" spans="3:23" x14ac:dyDescent="0.45">
      <c r="C28" s="65"/>
      <c r="D28" s="66"/>
      <c r="E28" s="66"/>
      <c r="F28" s="66"/>
      <c r="G28" s="66"/>
      <c r="H28" s="66"/>
      <c r="I28" s="66"/>
      <c r="J28" s="67"/>
      <c r="K28" s="7"/>
      <c r="M28" s="6"/>
      <c r="O28" s="50"/>
      <c r="P28" s="51"/>
      <c r="Q28" s="51"/>
      <c r="R28" s="51"/>
      <c r="S28" s="51"/>
      <c r="T28" s="51"/>
      <c r="U28" s="51"/>
      <c r="V28" s="51"/>
      <c r="W28" s="52"/>
    </row>
    <row r="29" spans="3:23" x14ac:dyDescent="0.45">
      <c r="C29" s="65"/>
      <c r="D29" s="66"/>
      <c r="E29" s="66"/>
      <c r="F29" s="66"/>
      <c r="G29" s="66"/>
      <c r="H29" s="66"/>
      <c r="I29" s="66"/>
      <c r="J29" s="67"/>
      <c r="K29" s="7"/>
      <c r="M29" s="6"/>
      <c r="O29" s="50"/>
      <c r="P29" s="51"/>
      <c r="Q29" s="51"/>
      <c r="R29" s="51"/>
      <c r="S29" s="51"/>
      <c r="T29" s="51"/>
      <c r="U29" s="51"/>
      <c r="V29" s="51"/>
      <c r="W29" s="52"/>
    </row>
    <row r="30" spans="3:23" x14ac:dyDescent="0.45">
      <c r="C30" s="68"/>
      <c r="D30" s="69"/>
      <c r="E30" s="69"/>
      <c r="F30" s="69"/>
      <c r="G30" s="69"/>
      <c r="H30" s="69"/>
      <c r="I30" s="69"/>
      <c r="J30" s="70"/>
      <c r="K30" s="7"/>
      <c r="M30" s="6"/>
      <c r="O30" s="53"/>
      <c r="P30" s="54"/>
      <c r="Q30" s="54"/>
      <c r="R30" s="54"/>
      <c r="S30" s="54"/>
      <c r="T30" s="54"/>
      <c r="U30" s="54"/>
      <c r="V30" s="54"/>
      <c r="W30" s="55"/>
    </row>
    <row r="31" spans="3:23" x14ac:dyDescent="0.45">
      <c r="M31" s="6"/>
    </row>
    <row r="35" spans="4:4" x14ac:dyDescent="0.45">
      <c r="D35" s="8"/>
    </row>
  </sheetData>
  <sheetProtection selectLockedCells="1"/>
  <mergeCells count="50">
    <mergeCell ref="S12:U12"/>
    <mergeCell ref="S15:U15"/>
    <mergeCell ref="S16:U16"/>
    <mergeCell ref="P15:R15"/>
    <mergeCell ref="C22:J30"/>
    <mergeCell ref="P20:R20"/>
    <mergeCell ref="G15:I15"/>
    <mergeCell ref="D20:F20"/>
    <mergeCell ref="G20:I20"/>
    <mergeCell ref="D16:F16"/>
    <mergeCell ref="G16:I16"/>
    <mergeCell ref="D18:F18"/>
    <mergeCell ref="G18:I18"/>
    <mergeCell ref="D19:F19"/>
    <mergeCell ref="G19:I19"/>
    <mergeCell ref="P16:R16"/>
    <mergeCell ref="S20:U20"/>
    <mergeCell ref="O22:W30"/>
    <mergeCell ref="P17:R17"/>
    <mergeCell ref="S17:U17"/>
    <mergeCell ref="P18:R18"/>
    <mergeCell ref="S18:U18"/>
    <mergeCell ref="P19:R19"/>
    <mergeCell ref="S19:U19"/>
    <mergeCell ref="D17:F17"/>
    <mergeCell ref="G17:I17"/>
    <mergeCell ref="D15:F15"/>
    <mergeCell ref="U1:W1"/>
    <mergeCell ref="O2:W2"/>
    <mergeCell ref="T4:W7"/>
    <mergeCell ref="O7:R7"/>
    <mergeCell ref="O9:W9"/>
    <mergeCell ref="E12:F12"/>
    <mergeCell ref="G12:I12"/>
    <mergeCell ref="Q12:R12"/>
    <mergeCell ref="P14:U14"/>
    <mergeCell ref="P11:P12"/>
    <mergeCell ref="Q11:R11"/>
    <mergeCell ref="D11:D12"/>
    <mergeCell ref="S11:U11"/>
    <mergeCell ref="D14:I14"/>
    <mergeCell ref="E11:F11"/>
    <mergeCell ref="G11:I11"/>
    <mergeCell ref="I1:K1"/>
    <mergeCell ref="C2:K2"/>
    <mergeCell ref="H4:K7"/>
    <mergeCell ref="C9:K9"/>
    <mergeCell ref="B6:C6"/>
    <mergeCell ref="B7:F7"/>
    <mergeCell ref="B4:D4"/>
  </mergeCells>
  <phoneticPr fontId="1"/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IoT機器見積書</vt:lpstr>
      <vt:lpstr>IoT機器見積書!Print_Area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2023-05-29T05:42:11Z</dcterms:created>
  <dcterms:modified xsi:type="dcterms:W3CDTF">2024-05-22T08:07:22Z</dcterms:modified>
</cp:coreProperties>
</file>