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2.xml" ContentType="application/vnd.openxmlformats-officedocument.drawing+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24226"/>
  <mc:AlternateContent xmlns:mc="http://schemas.openxmlformats.org/markup-compatibility/2006">
    <mc:Choice Requires="x15">
      <x15ac:absPath xmlns:x15ac="http://schemas.microsoft.com/office/spreadsheetml/2010/11/ac" url="\\fs00001\CNT\温暖化対策推進課\省エネ推進チーム\Ｒ７\04ビジネス事業者R07\省エネコンサルR7\05_様式雛形\"/>
    </mc:Choice>
  </mc:AlternateContent>
  <xr:revisionPtr revIDLastSave="0" documentId="13_ncr:1_{3DB6E166-AF4A-4545-AE29-98A46E067FD1}" xr6:coauthVersionLast="47" xr6:coauthVersionMax="47" xr10:uidLastSave="{00000000-0000-0000-0000-000000000000}"/>
  <bookViews>
    <workbookView xWindow="28680" yWindow="-120" windowWidth="29040" windowHeight="15720" tabRatio="527" xr2:uid="{00000000-000D-0000-FFFF-FFFF00000000}"/>
  </bookViews>
  <sheets>
    <sheet name="0" sheetId="7" r:id="rId1"/>
    <sheet name="XXX" sheetId="12" state="hidden" r:id="rId2"/>
  </sheets>
  <definedNames>
    <definedName name="_xlnm.Print_Area" localSheetId="0">'0'!$A$5:$AI$164</definedName>
    <definedName name="_xlnm.Print_Area" localSheetId="1">XXX!$A$5:$AI$164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H2" i="7" l="1"/>
  <c r="BG2" i="7"/>
  <c r="BG2" i="12" s="1"/>
  <c r="BF2" i="7"/>
  <c r="BE2" i="7"/>
  <c r="BE2" i="12" s="1"/>
  <c r="BD2" i="7"/>
  <c r="BC2" i="7"/>
  <c r="BC2" i="12" s="1"/>
  <c r="BB2" i="7"/>
  <c r="BA2" i="7"/>
  <c r="BA2" i="12" s="1"/>
  <c r="AZ2" i="7"/>
  <c r="AX2" i="7"/>
  <c r="AX2" i="12" s="1"/>
  <c r="AV2" i="7"/>
  <c r="AU2" i="7"/>
  <c r="AT2" i="7"/>
  <c r="AR2" i="7"/>
  <c r="AQ2" i="7"/>
  <c r="AO2" i="7"/>
  <c r="AN2" i="7"/>
  <c r="AM2" i="7"/>
  <c r="AL2" i="7"/>
  <c r="AK2" i="7"/>
  <c r="AG2" i="7"/>
  <c r="AF2" i="7"/>
  <c r="AE2" i="7"/>
  <c r="AD2" i="7"/>
  <c r="AC2" i="7"/>
  <c r="AB2" i="7"/>
  <c r="AA2" i="7"/>
  <c r="Z2" i="7"/>
  <c r="W2" i="7"/>
  <c r="W2" i="12" s="1"/>
  <c r="V2" i="7"/>
  <c r="U2" i="7"/>
  <c r="U2" i="12" s="1"/>
  <c r="T2" i="7"/>
  <c r="S2" i="7"/>
  <c r="S2" i="12" s="1"/>
  <c r="R2" i="7"/>
  <c r="Q2" i="7"/>
  <c r="Q2" i="12" s="1"/>
  <c r="P2" i="7"/>
  <c r="N2" i="7"/>
  <c r="N2" i="12" s="1"/>
  <c r="M2" i="7"/>
  <c r="L2" i="7"/>
  <c r="L2" i="12" s="1"/>
  <c r="K2" i="7"/>
  <c r="I2" i="7"/>
  <c r="I2" i="12" s="1"/>
  <c r="H2" i="7"/>
  <c r="G2" i="7"/>
  <c r="G2" i="12" s="1"/>
  <c r="F2" i="7"/>
  <c r="E2" i="7"/>
  <c r="E2" i="12" s="1"/>
  <c r="D2" i="7"/>
  <c r="C2" i="7"/>
  <c r="C2" i="12" s="1"/>
  <c r="B2" i="7"/>
  <c r="A2" i="7"/>
  <c r="A2" i="12" s="1"/>
  <c r="B2" i="12"/>
  <c r="D2" i="12"/>
  <c r="F2" i="12"/>
  <c r="H2" i="12"/>
  <c r="K2" i="12"/>
  <c r="M2" i="12"/>
  <c r="P2" i="12"/>
  <c r="T2" i="12"/>
  <c r="V2" i="12"/>
  <c r="Z2" i="12"/>
  <c r="AA2" i="12"/>
  <c r="AB2" i="12"/>
  <c r="AC2" i="12"/>
  <c r="AD2" i="12"/>
  <c r="AE2" i="12"/>
  <c r="AF2" i="12"/>
  <c r="AG2" i="12"/>
  <c r="AQ2" i="12"/>
  <c r="AR2" i="12"/>
  <c r="AZ2" i="12"/>
  <c r="BB2" i="12"/>
  <c r="BD2" i="12"/>
  <c r="BF2" i="12"/>
  <c r="BH2" i="12"/>
  <c r="AD6" i="12"/>
  <c r="AD61" i="12"/>
  <c r="AP91" i="12"/>
  <c r="AT91" i="12"/>
  <c r="AY91" i="12"/>
  <c r="BC91" i="12"/>
  <c r="BF91" i="12"/>
  <c r="BJ91" i="12"/>
  <c r="BN91" i="12"/>
  <c r="BQ91" i="12"/>
  <c r="F92" i="12"/>
  <c r="J92" i="12"/>
  <c r="N92" i="12"/>
  <c r="R92" i="12"/>
  <c r="U92" i="12"/>
  <c r="Y92" i="12"/>
  <c r="AC92" i="12"/>
  <c r="AF92" i="12"/>
  <c r="AD103" i="12"/>
  <c r="AT2" i="12"/>
  <c r="R2" i="12"/>
  <c r="AJ3" i="7"/>
  <c r="AD103" i="7"/>
  <c r="AV2" i="12"/>
  <c r="AV3" i="7"/>
  <c r="AH3" i="7" l="1"/>
  <c r="R92" i="7" l="1"/>
  <c r="AD6" i="7"/>
  <c r="AD61" i="7"/>
  <c r="BB3" i="7" l="1"/>
  <c r="BA3" i="7"/>
  <c r="AX3" i="7"/>
  <c r="AW3" i="7"/>
  <c r="AU3" i="7"/>
  <c r="AT3" i="7"/>
  <c r="AS3" i="7"/>
  <c r="AR3" i="7"/>
  <c r="AQ3" i="7"/>
  <c r="AP3" i="7"/>
  <c r="AO3" i="7"/>
  <c r="AN3" i="7"/>
  <c r="AK3" i="7"/>
  <c r="AI3" i="7"/>
  <c r="BF3" i="7" l="1"/>
  <c r="AI2" i="7" s="1"/>
  <c r="BE3" i="7"/>
  <c r="AH2" i="7" s="1"/>
  <c r="BI3" i="7"/>
  <c r="AK2" i="12" l="1"/>
  <c r="AH2" i="12"/>
  <c r="AO2" i="12" l="1"/>
  <c r="AL2" i="12"/>
  <c r="AM2" i="12"/>
  <c r="AU2" i="12"/>
  <c r="AI2" i="12"/>
  <c r="AN2" i="12"/>
  <c r="BQ91" i="7"/>
  <c r="BN91" i="7"/>
  <c r="BJ91" i="7"/>
  <c r="BF91" i="7"/>
  <c r="BC91" i="7"/>
  <c r="AY91" i="7"/>
  <c r="AT91" i="7"/>
  <c r="AP91" i="7"/>
  <c r="F92" i="7" l="1"/>
  <c r="J92" i="7"/>
  <c r="N92" i="7"/>
  <c r="U92" i="7"/>
  <c r="Y92" i="7"/>
  <c r="AC92" i="7"/>
  <c r="AF92" i="7"/>
  <c r="AY3" i="7" l="1"/>
  <c r="AL3" i="7"/>
  <c r="AZ3" i="7"/>
  <c r="BH3" i="7" s="1"/>
  <c r="AM3" i="7"/>
  <c r="BG3" i="7" l="1"/>
  <c r="AJ2" i="7" s="1"/>
  <c r="AJ2" i="12" l="1"/>
</calcChain>
</file>

<file path=xl/sharedStrings.xml><?xml version="1.0" encoding="utf-8"?>
<sst xmlns="http://schemas.openxmlformats.org/spreadsheetml/2006/main" count="552" uniqueCount="178">
  <si>
    <t>年</t>
    <rPh sb="0" eb="1">
      <t>ネン</t>
    </rPh>
    <phoneticPr fontId="1"/>
  </si>
  <si>
    <t>月</t>
    <rPh sb="0" eb="1">
      <t>ガツ</t>
    </rPh>
    <phoneticPr fontId="1"/>
  </si>
  <si>
    <t>日</t>
    <rPh sb="0" eb="1">
      <t>ヒ</t>
    </rPh>
    <phoneticPr fontId="1"/>
  </si>
  <si>
    <t>設備</t>
    <rPh sb="0" eb="2">
      <t>セツビ</t>
    </rPh>
    <phoneticPr fontId="1"/>
  </si>
  <si>
    <t>電気</t>
  </si>
  <si>
    <t>都市ガス</t>
  </si>
  <si>
    <t>上水</t>
  </si>
  <si>
    <t>下水</t>
  </si>
  <si>
    <t>最大電力</t>
  </si>
  <si>
    <t>kWh</t>
  </si>
  <si>
    <t>NO.</t>
    <phoneticPr fontId="1"/>
  </si>
  <si>
    <t>その他
燃料1</t>
    <phoneticPr fontId="1"/>
  </si>
  <si>
    <t>その他
燃料2</t>
    <phoneticPr fontId="1"/>
  </si>
  <si>
    <t>(名称・単位)</t>
    <rPh sb="1" eb="3">
      <t>メイショウ</t>
    </rPh>
    <phoneticPr fontId="1"/>
  </si>
  <si>
    <t>※1</t>
    <phoneticPr fontId="1"/>
  </si>
  <si>
    <t>kW</t>
    <phoneticPr fontId="1"/>
  </si>
  <si>
    <t>kWh</t>
    <phoneticPr fontId="1"/>
  </si>
  <si>
    <t>(       )</t>
    <phoneticPr fontId="1"/>
  </si>
  <si>
    <t>従量電灯</t>
    <rPh sb="0" eb="4">
      <t>ジュウリョウデントウ</t>
    </rPh>
    <phoneticPr fontId="1"/>
  </si>
  <si>
    <t>低圧動力</t>
    <rPh sb="0" eb="2">
      <t>テイアツ</t>
    </rPh>
    <rPh sb="2" eb="4">
      <t>ドウリョク</t>
    </rPh>
    <phoneticPr fontId="1"/>
  </si>
  <si>
    <t>20xx年4月</t>
    <rPh sb="4" eb="5">
      <t>ネン</t>
    </rPh>
    <phoneticPr fontId="1"/>
  </si>
  <si>
    <t>20xx年5月</t>
    <rPh sb="4" eb="5">
      <t>ネン</t>
    </rPh>
    <phoneticPr fontId="1"/>
  </si>
  <si>
    <t>20xx年6月</t>
    <rPh sb="4" eb="5">
      <t>ネン</t>
    </rPh>
    <phoneticPr fontId="1"/>
  </si>
  <si>
    <t>20xx年7月</t>
    <rPh sb="4" eb="5">
      <t>ネン</t>
    </rPh>
    <phoneticPr fontId="1"/>
  </si>
  <si>
    <t>20xx年8月</t>
    <rPh sb="4" eb="5">
      <t>ネン</t>
    </rPh>
    <phoneticPr fontId="1"/>
  </si>
  <si>
    <t>20xx年9月</t>
    <rPh sb="4" eb="5">
      <t>ネン</t>
    </rPh>
    <phoneticPr fontId="1"/>
  </si>
  <si>
    <t>20xx年10月</t>
    <rPh sb="4" eb="5">
      <t>ネン</t>
    </rPh>
    <phoneticPr fontId="1"/>
  </si>
  <si>
    <t>20xx年11月</t>
    <rPh sb="4" eb="5">
      <t>ネン</t>
    </rPh>
    <phoneticPr fontId="1"/>
  </si>
  <si>
    <t>20xx年12月</t>
    <rPh sb="4" eb="5">
      <t>ネン</t>
    </rPh>
    <phoneticPr fontId="1"/>
  </si>
  <si>
    <t>20xx年1月</t>
    <rPh sb="4" eb="5">
      <t>ネン</t>
    </rPh>
    <phoneticPr fontId="1"/>
  </si>
  <si>
    <t>20xx年2月</t>
    <rPh sb="4" eb="5">
      <t>ネン</t>
    </rPh>
    <phoneticPr fontId="1"/>
  </si>
  <si>
    <t>20xx年3月</t>
    <phoneticPr fontId="1"/>
  </si>
  <si>
    <t>3　診断先事業所</t>
    <phoneticPr fontId="1"/>
  </si>
  <si>
    <t>4　今後3年以内に更新を考えている設備</t>
    <rPh sb="2" eb="4">
      <t>コンゴ</t>
    </rPh>
    <phoneticPr fontId="1"/>
  </si>
  <si>
    <t>（実施機関名）</t>
    <rPh sb="1" eb="3">
      <t>ジッシ</t>
    </rPh>
    <rPh sb="3" eb="5">
      <t>キカン</t>
    </rPh>
    <phoneticPr fontId="1"/>
  </si>
  <si>
    <t>（助成事業名）</t>
    <rPh sb="1" eb="3">
      <t>ジョセイ</t>
    </rPh>
    <rPh sb="3" eb="5">
      <t>ジギョウ</t>
    </rPh>
    <phoneticPr fontId="1"/>
  </si>
  <si>
    <t>（千円/年）</t>
  </si>
  <si>
    <t>＊1　電力会社から送付される各月の電気料金計算書のうち、「当月のご契約内容」の最大電力の主契約（500kW未満）</t>
  </si>
  <si>
    <t>＊2　電気、都市ガス、上下水等の各月使用量の合計値を計算してください。</t>
  </si>
  <si>
    <t>＊3　年間使用量に対応する各月、光熱水費の合計値を別途計算してください。</t>
    <phoneticPr fontId="1"/>
  </si>
  <si>
    <t>E-mail：</t>
    <phoneticPr fontId="1"/>
  </si>
  <si>
    <t>ＴＥＬ：</t>
    <phoneticPr fontId="1"/>
  </si>
  <si>
    <t>ＦＡＸ：</t>
    <phoneticPr fontId="1"/>
  </si>
  <si>
    <t>〒</t>
    <phoneticPr fontId="1"/>
  </si>
  <si>
    <t>〒</t>
    <phoneticPr fontId="3"/>
  </si>
  <si>
    <t>住 所</t>
    <phoneticPr fontId="1"/>
  </si>
  <si>
    <t>〔診断先建物の所在地〕</t>
    <phoneticPr fontId="1"/>
  </si>
  <si>
    <t>業 種</t>
    <phoneticPr fontId="1"/>
  </si>
  <si>
    <t>実施内容</t>
    <phoneticPr fontId="1"/>
  </si>
  <si>
    <t>古い冷温水機をビル用マルチエアコンに更新</t>
  </si>
  <si>
    <t>空調設備</t>
    <rPh sb="0" eb="2">
      <t xml:space="preserve">クウチョウ </t>
    </rPh>
    <rPh sb="2" eb="4">
      <t>セツビ</t>
    </rPh>
    <phoneticPr fontId="1"/>
  </si>
  <si>
    <t>照明設備</t>
    <rPh sb="0" eb="2">
      <t>ショウメイ</t>
    </rPh>
    <rPh sb="2" eb="4">
      <t>セツビ</t>
    </rPh>
    <phoneticPr fontId="1"/>
  </si>
  <si>
    <t>蛍光灯をLED照明に更新</t>
    <rPh sb="0" eb="3">
      <t>ケイコウトウ</t>
    </rPh>
    <rPh sb="7" eb="9">
      <t>ショウメイ</t>
    </rPh>
    <rPh sb="10" eb="12">
      <t>コウシン</t>
    </rPh>
    <phoneticPr fontId="1"/>
  </si>
  <si>
    <t>※設備例…照明設備、空調設備、受変電設備、給湯設備、断熱窓・フィルム等</t>
    <phoneticPr fontId="1"/>
  </si>
  <si>
    <t>4　今後3年以内に更新を考えている設備　※記入例※</t>
    <phoneticPr fontId="1"/>
  </si>
  <si>
    <t>●●ビル</t>
    <phoneticPr fontId="1"/>
  </si>
  <si>
    <t>東京都●●区●●町●-●-●●</t>
    <rPh sb="0" eb="3">
      <t>トウキョウト</t>
    </rPh>
    <rPh sb="5" eb="6">
      <t>ク</t>
    </rPh>
    <rPh sb="8" eb="9">
      <t>チョウ</t>
    </rPh>
    <phoneticPr fontId="1"/>
  </si>
  <si>
    <t>（実施機関名）</t>
  </si>
  <si>
    <t>（助成事業名）</t>
  </si>
  <si>
    <t xml:space="preserve">     又は「今月のご使用実績」の最大電力（500kW以上）を参照してください。</t>
    <phoneticPr fontId="1"/>
  </si>
  <si>
    <t>電力量1
種別</t>
    <rPh sb="0" eb="2">
      <t>デンリョク</t>
    </rPh>
    <rPh sb="5" eb="7">
      <t>シュベツ</t>
    </rPh>
    <phoneticPr fontId="1"/>
  </si>
  <si>
    <t>電力量2
種別</t>
    <rPh sb="0" eb="2">
      <t>デンリョク</t>
    </rPh>
    <rPh sb="5" eb="7">
      <t>シュベツ</t>
    </rPh>
    <phoneticPr fontId="1"/>
  </si>
  <si>
    <t>申込日</t>
    <phoneticPr fontId="1"/>
  </si>
  <si>
    <t>申込者_名称</t>
  </si>
  <si>
    <t>申込者_〒</t>
  </si>
  <si>
    <t>申込者_都道府県</t>
    <phoneticPr fontId="1"/>
  </si>
  <si>
    <t>申込者_氏名</t>
  </si>
  <si>
    <t>申込者_部署・役職</t>
  </si>
  <si>
    <t>申込者_TEL</t>
  </si>
  <si>
    <t>申込者_E-mail</t>
  </si>
  <si>
    <t>■</t>
    <phoneticPr fontId="1"/>
  </si>
  <si>
    <t>診断先_名称</t>
  </si>
  <si>
    <t>診断先_〒</t>
  </si>
  <si>
    <t>診断先_都道府県</t>
  </si>
  <si>
    <t>診断先_業種（事業内容）</t>
  </si>
  <si>
    <t>今後3年以内に更新を考えている設備_設備</t>
  </si>
  <si>
    <t>今後3年以内に更新を考えている設備_実施内容</t>
  </si>
  <si>
    <t>電気_年間使用量</t>
  </si>
  <si>
    <t>電気_年間料金</t>
  </si>
  <si>
    <t>電気_年間料金(2)</t>
    <phoneticPr fontId="1"/>
  </si>
  <si>
    <t>電気_合計(2)</t>
    <rPh sb="0" eb="2">
      <t>デンキ</t>
    </rPh>
    <rPh sb="3" eb="5">
      <t>ゴウケイ</t>
    </rPh>
    <phoneticPr fontId="1"/>
  </si>
  <si>
    <t>都市ガス_年間使用量</t>
  </si>
  <si>
    <t>都市ガス_料金</t>
    <phoneticPr fontId="1"/>
  </si>
  <si>
    <t>LPガス_年間使用量</t>
  </si>
  <si>
    <t>LPガス_料金</t>
  </si>
  <si>
    <t>上水_年間使用量</t>
  </si>
  <si>
    <t>上水_料金</t>
  </si>
  <si>
    <t>下水_年間使用量</t>
  </si>
  <si>
    <t>下水_料金</t>
  </si>
  <si>
    <t>温水冷水_年間使用量</t>
  </si>
  <si>
    <t>温水冷水_料金</t>
  </si>
  <si>
    <t>灯油_年間使用量</t>
  </si>
  <si>
    <t>灯油_料金</t>
  </si>
  <si>
    <t>軽油_料金</t>
  </si>
  <si>
    <t>重油_年間使用量</t>
  </si>
  <si>
    <t>重油_料金</t>
  </si>
  <si>
    <t>その他_年間使用量</t>
  </si>
  <si>
    <t>その他_料金</t>
  </si>
  <si>
    <t>運用改善希望</t>
  </si>
  <si>
    <t>同意事項確認</t>
    <phoneticPr fontId="1"/>
  </si>
  <si>
    <t>受付番号</t>
    <rPh sb="0" eb="2">
      <t>ウケツケ</t>
    </rPh>
    <rPh sb="2" eb="4">
      <t>バンゴウ</t>
    </rPh>
    <phoneticPr fontId="1"/>
  </si>
  <si>
    <t>（実施機関名）</t>
    <phoneticPr fontId="1"/>
  </si>
  <si>
    <t>（助成事業名）</t>
    <phoneticPr fontId="1"/>
  </si>
  <si>
    <t>軽油_年間使用量</t>
    <phoneticPr fontId="1"/>
  </si>
  <si>
    <t>その他_エネルギー名</t>
    <phoneticPr fontId="1"/>
  </si>
  <si>
    <t>(部署･役職)</t>
    <phoneticPr fontId="1"/>
  </si>
  <si>
    <t>ゼロエミッション化に向けた省エネ設備導入・運用改善支援事業</t>
    <phoneticPr fontId="1"/>
  </si>
  <si>
    <t>申込者_FAX</t>
    <phoneticPr fontId="1"/>
  </si>
  <si>
    <t>(例)「介護施設」「飲食業」「宿泊施設」など何を行っているかわかる内容
※診断先事業所で行っている事業</t>
    <rPh sb="1" eb="2">
      <t>レイ</t>
    </rPh>
    <rPh sb="4" eb="6">
      <t>カイゴ</t>
    </rPh>
    <rPh sb="6" eb="8">
      <t>シセツ</t>
    </rPh>
    <rPh sb="10" eb="13">
      <t>インショクギョウ</t>
    </rPh>
    <rPh sb="15" eb="19">
      <t>シュクハクシセツ</t>
    </rPh>
    <rPh sb="22" eb="23">
      <t>ナニ</t>
    </rPh>
    <rPh sb="24" eb="25">
      <t>オコナ</t>
    </rPh>
    <rPh sb="33" eb="35">
      <t>ナイヨウ</t>
    </rPh>
    <phoneticPr fontId="1"/>
  </si>
  <si>
    <t>※事務局記入欄</t>
  </si>
  <si>
    <t>※事務局記入欄</t>
    <phoneticPr fontId="1"/>
  </si>
  <si>
    <t>1 申込日</t>
    <rPh sb="2" eb="4">
      <t>モウシコミ</t>
    </rPh>
    <rPh sb="4" eb="5">
      <t>ジツ</t>
    </rPh>
    <phoneticPr fontId="1"/>
  </si>
  <si>
    <t>株式会社●●●●</t>
    <rPh sb="0" eb="4">
      <t>カブシキガイシャ</t>
    </rPh>
    <phoneticPr fontId="1"/>
  </si>
  <si>
    <t>XXX-XXXX</t>
  </si>
  <si>
    <t>XXX-XXXX</t>
    <phoneticPr fontId="1"/>
  </si>
  <si>
    <t>（申込者および建物の所有者名）</t>
    <rPh sb="1" eb="4">
      <t>モウシコミシャ</t>
    </rPh>
    <rPh sb="7" eb="9">
      <t>タテモノ</t>
    </rPh>
    <rPh sb="10" eb="13">
      <t>ショユウシャ</t>
    </rPh>
    <rPh sb="13" eb="14">
      <t>メイ</t>
    </rPh>
    <phoneticPr fontId="1"/>
  </si>
  <si>
    <t>（部署および役職名を記入、なければ空白）</t>
    <rPh sb="1" eb="3">
      <t>ブショ</t>
    </rPh>
    <rPh sb="6" eb="9">
      <t>ヤクショクメイ</t>
    </rPh>
    <rPh sb="10" eb="12">
      <t>キニュウ</t>
    </rPh>
    <rPh sb="17" eb="19">
      <t>クウハク</t>
    </rPh>
    <phoneticPr fontId="1"/>
  </si>
  <si>
    <t>XX-XXXX-XXXX</t>
    <phoneticPr fontId="1"/>
  </si>
  <si>
    <t>XXXXXXX@XXXXX.jp</t>
    <phoneticPr fontId="1"/>
  </si>
  <si>
    <t>-</t>
    <phoneticPr fontId="1"/>
  </si>
  <si>
    <t>※記入例※</t>
    <rPh sb="1" eb="4">
      <t>キニュウレイ</t>
    </rPh>
    <phoneticPr fontId="1"/>
  </si>
  <si>
    <t>(※西暦)</t>
    <rPh sb="2" eb="4">
      <t>セイレキ</t>
    </rPh>
    <phoneticPr fontId="1"/>
  </si>
  <si>
    <t>※助成事業等に活用予定がある場合、助成対象設備であることを確認してから記入してください
※更新予定の設備はすべてご記入ください。記載漏れがあった場合の報告書の修正は対応できかねます</t>
    <rPh sb="45" eb="47">
      <t>コウシン</t>
    </rPh>
    <rPh sb="47" eb="49">
      <t>ヨテイ</t>
    </rPh>
    <rPh sb="50" eb="52">
      <t>セツビ</t>
    </rPh>
    <rPh sb="57" eb="59">
      <t>キニュウ</t>
    </rPh>
    <rPh sb="64" eb="66">
      <t>キサイ</t>
    </rPh>
    <rPh sb="66" eb="67">
      <t>モ</t>
    </rPh>
    <rPh sb="72" eb="74">
      <t>バアイ</t>
    </rPh>
    <rPh sb="75" eb="78">
      <t>ホウコクショ</t>
    </rPh>
    <rPh sb="79" eb="81">
      <t>シュウセイ</t>
    </rPh>
    <rPh sb="82" eb="84">
      <t>タイオウ</t>
    </rPh>
    <phoneticPr fontId="1"/>
  </si>
  <si>
    <t>XX</t>
    <phoneticPr fontId="1"/>
  </si>
  <si>
    <t>20XX</t>
    <phoneticPr fontId="1"/>
  </si>
  <si>
    <t>※記載方法は右側欄外を参照し、可能な限りご利用している全てのエネルギーの使用量の記入をお願いいたします</t>
    <rPh sb="1" eb="3">
      <t>キサイ</t>
    </rPh>
    <rPh sb="3" eb="5">
      <t>ホウホウ</t>
    </rPh>
    <rPh sb="6" eb="8">
      <t>ミギガワ</t>
    </rPh>
    <rPh sb="8" eb="10">
      <t>ランガイ</t>
    </rPh>
    <rPh sb="11" eb="13">
      <t>サンショウ</t>
    </rPh>
    <rPh sb="21" eb="23">
      <t>リヨウ</t>
    </rPh>
    <rPh sb="27" eb="28">
      <t>スベ</t>
    </rPh>
    <rPh sb="36" eb="39">
      <t>シヨウリョウ</t>
    </rPh>
    <phoneticPr fontId="1"/>
  </si>
  <si>
    <t>申込者との関係</t>
    <rPh sb="0" eb="3">
      <t>モウシコミシャ</t>
    </rPh>
    <rPh sb="5" eb="7">
      <t>カンケイ</t>
    </rPh>
    <phoneticPr fontId="1"/>
  </si>
  <si>
    <t>（手続き代行者名）</t>
    <rPh sb="1" eb="3">
      <t>テツヅ</t>
    </rPh>
    <rPh sb="4" eb="7">
      <t>ダイコウシャ</t>
    </rPh>
    <rPh sb="7" eb="8">
      <t>メイ</t>
    </rPh>
    <phoneticPr fontId="1"/>
  </si>
  <si>
    <t>建物管理会社</t>
    <rPh sb="0" eb="2">
      <t>タテモノ</t>
    </rPh>
    <rPh sb="2" eb="6">
      <t>カンリガイシャ</t>
    </rPh>
    <phoneticPr fontId="1"/>
  </si>
  <si>
    <t>代行_〒</t>
    <phoneticPr fontId="1"/>
  </si>
  <si>
    <t>代行_都道府県</t>
    <phoneticPr fontId="1"/>
  </si>
  <si>
    <t>代行_氏名</t>
    <phoneticPr fontId="1"/>
  </si>
  <si>
    <t>代行_部署・役職</t>
    <phoneticPr fontId="1"/>
  </si>
  <si>
    <t>代行_TEL</t>
    <phoneticPr fontId="1"/>
  </si>
  <si>
    <t>代行_FAX</t>
    <phoneticPr fontId="1"/>
  </si>
  <si>
    <t>代行_E-mail</t>
    <phoneticPr fontId="1"/>
  </si>
  <si>
    <t>代行_名称</t>
    <rPh sb="0" eb="2">
      <t>ダイコウ</t>
    </rPh>
    <phoneticPr fontId="1"/>
  </si>
  <si>
    <t>代行_関係性</t>
    <rPh sb="0" eb="2">
      <t>ダイコウ</t>
    </rPh>
    <rPh sb="3" eb="5">
      <t>カンケイ</t>
    </rPh>
    <rPh sb="5" eb="6">
      <t>セイ</t>
    </rPh>
    <phoneticPr fontId="1"/>
  </si>
  <si>
    <t>所属先会社名(ふりがな)</t>
    <rPh sb="0" eb="2">
      <t>ショゾク</t>
    </rPh>
    <rPh sb="2" eb="3">
      <t>サキ</t>
    </rPh>
    <rPh sb="3" eb="5">
      <t>カイシャ</t>
    </rPh>
    <rPh sb="5" eb="6">
      <t>メイ</t>
    </rPh>
    <phoneticPr fontId="3"/>
  </si>
  <si>
    <t>住 所
〔 事務所の所在地 〕</t>
    <phoneticPr fontId="3"/>
  </si>
  <si>
    <t>住 所
〔診断先建物の所在地〕</t>
    <phoneticPr fontId="1"/>
  </si>
  <si>
    <r>
      <t xml:space="preserve">2-1 </t>
    </r>
    <r>
      <rPr>
        <b/>
        <sz val="10"/>
        <rFont val="ＭＳ Ｐゴシック"/>
        <family val="3"/>
        <charset val="128"/>
        <scheme val="minor"/>
      </rPr>
      <t>申込者(</t>
    </r>
    <r>
      <rPr>
        <b/>
        <u/>
        <sz val="10"/>
        <color rgb="FFFF0000"/>
        <rFont val="ＭＳ Ｐゴシック"/>
        <family val="3"/>
        <charset val="128"/>
        <scheme val="minor"/>
      </rPr>
      <t>診断先事業所の所有者又は使用者もしくは設備の更新権限の所持者</t>
    </r>
    <r>
      <rPr>
        <b/>
        <u/>
        <sz val="10"/>
        <rFont val="ＭＳ Ｐゴシック"/>
        <family val="3"/>
        <charset val="128"/>
        <scheme val="minor"/>
      </rPr>
      <t>はこちらを記入</t>
    </r>
    <r>
      <rPr>
        <b/>
        <sz val="10"/>
        <rFont val="ＭＳ Ｐゴシック"/>
        <family val="3"/>
        <charset val="128"/>
        <scheme val="minor"/>
      </rPr>
      <t>）</t>
    </r>
    <rPh sb="20" eb="23">
      <t>シヨウシャ</t>
    </rPh>
    <rPh sb="27" eb="29">
      <t>セツビ</t>
    </rPh>
    <rPh sb="30" eb="32">
      <t>コウシン</t>
    </rPh>
    <rPh sb="32" eb="34">
      <t>ケンゲン</t>
    </rPh>
    <rPh sb="35" eb="38">
      <t>ショジシャ</t>
    </rPh>
    <rPh sb="43" eb="45">
      <t>キニュウ</t>
    </rPh>
    <phoneticPr fontId="1"/>
  </si>
  <si>
    <r>
      <t>2 申込者(</t>
    </r>
    <r>
      <rPr>
        <b/>
        <sz val="10"/>
        <rFont val="ＭＳ Ｐゴシック"/>
        <family val="3"/>
        <charset val="128"/>
        <scheme val="minor"/>
      </rPr>
      <t>診断先事業所の所有者又は使用者、</t>
    </r>
    <r>
      <rPr>
        <b/>
        <u/>
        <sz val="10"/>
        <rFont val="ＭＳ Ｐゴシック"/>
        <family val="3"/>
        <charset val="128"/>
        <scheme val="minor"/>
      </rPr>
      <t>管理会社等の第3者による申込は基本的に受け付けていません</t>
    </r>
    <r>
      <rPr>
        <b/>
        <sz val="10"/>
        <rFont val="ＭＳ Ｐゴシック"/>
        <family val="3"/>
        <charset val="128"/>
        <scheme val="minor"/>
      </rPr>
      <t>）</t>
    </r>
    <rPh sb="20" eb="24">
      <t>カンリガイシャ</t>
    </rPh>
    <rPh sb="24" eb="25">
      <t>トウ</t>
    </rPh>
    <rPh sb="26" eb="27">
      <t>ダイ</t>
    </rPh>
    <rPh sb="28" eb="29">
      <t>シャ</t>
    </rPh>
    <rPh sb="32" eb="33">
      <t>モウ</t>
    </rPh>
    <rPh sb="34" eb="35">
      <t>コ</t>
    </rPh>
    <rPh sb="37" eb="39">
      <t>キホン</t>
    </rPh>
    <rPh sb="39" eb="40">
      <t>ウ</t>
    </rPh>
    <rPh sb="41" eb="42">
      <t>ツ</t>
    </rPh>
    <phoneticPr fontId="1"/>
  </si>
  <si>
    <r>
      <t>所属先会社名</t>
    </r>
    <r>
      <rPr>
        <b/>
        <sz val="9"/>
        <color theme="1"/>
        <rFont val="ＭＳ Ｐゴシック"/>
        <family val="3"/>
        <charset val="128"/>
        <scheme val="minor"/>
      </rPr>
      <t>(ふりがな)</t>
    </r>
    <rPh sb="0" eb="2">
      <t>ショゾク</t>
    </rPh>
    <rPh sb="2" eb="3">
      <t>サキ</t>
    </rPh>
    <rPh sb="3" eb="5">
      <t>カイシャ</t>
    </rPh>
    <rPh sb="5" eb="6">
      <t>メイ</t>
    </rPh>
    <phoneticPr fontId="3"/>
  </si>
  <si>
    <r>
      <t xml:space="preserve">住 所
</t>
    </r>
    <r>
      <rPr>
        <b/>
        <sz val="11"/>
        <color theme="1"/>
        <rFont val="ＭＳ Ｐゴシック"/>
        <family val="3"/>
        <charset val="128"/>
        <scheme val="minor"/>
      </rPr>
      <t>〔 事務所の所在地 〕</t>
    </r>
    <phoneticPr fontId="3"/>
  </si>
  <si>
    <r>
      <rPr>
        <sz val="8"/>
        <color theme="1"/>
        <rFont val="ＭＳ Ｐゴシック"/>
        <family val="3"/>
        <charset val="128"/>
        <scheme val="minor"/>
      </rPr>
      <t>(氏名</t>
    </r>
    <r>
      <rPr>
        <sz val="6"/>
        <color theme="1"/>
        <rFont val="ＭＳ Ｐゴシック"/>
        <family val="3"/>
        <charset val="128"/>
        <scheme val="minor"/>
      </rPr>
      <t>/ふりがな</t>
    </r>
    <r>
      <rPr>
        <sz val="8"/>
        <color theme="1"/>
        <rFont val="ＭＳ Ｐゴシック"/>
        <family val="3"/>
        <charset val="128"/>
        <scheme val="minor"/>
      </rPr>
      <t>)</t>
    </r>
    <phoneticPr fontId="1"/>
  </si>
  <si>
    <r>
      <t>2-2 手続代行者</t>
    </r>
    <r>
      <rPr>
        <b/>
        <sz val="10"/>
        <color rgb="FFFF0000"/>
        <rFont val="ＭＳ Ｐゴシック"/>
        <family val="3"/>
        <charset val="128"/>
        <scheme val="minor"/>
      </rPr>
      <t>(</t>
    </r>
    <r>
      <rPr>
        <b/>
        <u/>
        <sz val="10"/>
        <color rgb="FFFF0000"/>
        <rFont val="ＭＳ Ｐゴシック"/>
        <family val="3"/>
        <charset val="128"/>
        <scheme val="minor"/>
      </rPr>
      <t>[2-1]の申込者から正式に事業の依頼を受けた第三者による申込</t>
    </r>
    <r>
      <rPr>
        <b/>
        <u/>
        <sz val="10"/>
        <rFont val="ＭＳ Ｐゴシック"/>
        <family val="3"/>
        <charset val="128"/>
        <scheme val="minor"/>
      </rPr>
      <t>の場合こちらも記入</t>
    </r>
    <r>
      <rPr>
        <b/>
        <sz val="10"/>
        <rFont val="ＭＳ Ｐゴシック"/>
        <family val="3"/>
        <charset val="128"/>
        <scheme val="minor"/>
      </rPr>
      <t>）</t>
    </r>
    <rPh sb="4" eb="6">
      <t>テツヅ</t>
    </rPh>
    <rPh sb="6" eb="9">
      <t>ダイコウシャ</t>
    </rPh>
    <rPh sb="24" eb="26">
      <t>ジギョウ</t>
    </rPh>
    <rPh sb="27" eb="29">
      <t>イライ</t>
    </rPh>
    <rPh sb="30" eb="31">
      <t>ウ</t>
    </rPh>
    <rPh sb="33" eb="36">
      <t>ダイサンシャ</t>
    </rPh>
    <rPh sb="39" eb="41">
      <t>モウシコミ</t>
    </rPh>
    <rPh sb="45" eb="47">
      <t>キニュウ</t>
    </rPh>
    <phoneticPr fontId="1"/>
  </si>
  <si>
    <r>
      <t>2-2 手続代行者</t>
    </r>
    <r>
      <rPr>
        <b/>
        <sz val="10"/>
        <rFont val="ＭＳ Ｐゴシック"/>
        <family val="3"/>
        <charset val="128"/>
        <scheme val="minor"/>
      </rPr>
      <t>(</t>
    </r>
    <r>
      <rPr>
        <b/>
        <u/>
        <sz val="10"/>
        <rFont val="ＭＳ Ｐゴシック"/>
        <family val="3"/>
        <charset val="128"/>
        <scheme val="minor"/>
      </rPr>
      <t>[2-1]の申込者から正式に事業の委託を受けた第三者による申込の場合こちらも記入</t>
    </r>
    <r>
      <rPr>
        <b/>
        <sz val="10"/>
        <rFont val="ＭＳ Ｐゴシック"/>
        <family val="3"/>
        <charset val="128"/>
        <scheme val="minor"/>
      </rPr>
      <t>）</t>
    </r>
    <rPh sb="4" eb="6">
      <t>テツヅ</t>
    </rPh>
    <rPh sb="6" eb="9">
      <t>ダイコウシャ</t>
    </rPh>
    <rPh sb="24" eb="26">
      <t>ジギョウ</t>
    </rPh>
    <rPh sb="27" eb="29">
      <t>イタク</t>
    </rPh>
    <rPh sb="30" eb="31">
      <t>ウ</t>
    </rPh>
    <rPh sb="33" eb="36">
      <t>ダイサンシャ</t>
    </rPh>
    <rPh sb="39" eb="41">
      <t>モウシコミ</t>
    </rPh>
    <rPh sb="42" eb="44">
      <t>バアイ</t>
    </rPh>
    <rPh sb="48" eb="50">
      <t>キニュウ</t>
    </rPh>
    <phoneticPr fontId="1"/>
  </si>
  <si>
    <r>
      <rPr>
        <b/>
        <sz val="12"/>
        <color theme="1"/>
        <rFont val="ＭＳ Ｐゴシック"/>
        <family val="3"/>
        <charset val="128"/>
        <scheme val="minor"/>
      </rPr>
      <t>事業所名</t>
    </r>
    <r>
      <rPr>
        <b/>
        <sz val="9"/>
        <color theme="1"/>
        <rFont val="ＭＳ Ｐゴシック"/>
        <family val="3"/>
        <charset val="128"/>
        <scheme val="minor"/>
      </rPr>
      <t>または</t>
    </r>
    <r>
      <rPr>
        <b/>
        <sz val="12"/>
        <color theme="1"/>
        <rFont val="ＭＳ Ｐゴシック"/>
        <family val="3"/>
        <charset val="128"/>
        <scheme val="minor"/>
      </rPr>
      <t>建物名</t>
    </r>
    <r>
      <rPr>
        <b/>
        <sz val="9"/>
        <color theme="1"/>
        <rFont val="ＭＳ Ｐゴシック"/>
        <family val="3"/>
        <charset val="128"/>
        <scheme val="minor"/>
      </rPr>
      <t>(ふりがな)</t>
    </r>
    <phoneticPr fontId="1"/>
  </si>
  <si>
    <r>
      <t>6　</t>
    </r>
    <r>
      <rPr>
        <b/>
        <sz val="10"/>
        <rFont val="ＭＳ Ｐゴシック"/>
        <family val="3"/>
        <charset val="128"/>
        <scheme val="minor"/>
      </rPr>
      <t>事業所で使用している昨年度月別エネルギー（電気・ガス・水等）使用量及び年間光熱水費</t>
    </r>
    <rPh sb="2" eb="5">
      <t>ジギョウショ</t>
    </rPh>
    <rPh sb="6" eb="8">
      <t>シヨウ</t>
    </rPh>
    <rPh sb="23" eb="25">
      <t>デンキ</t>
    </rPh>
    <rPh sb="29" eb="30">
      <t>ミズ</t>
    </rPh>
    <rPh sb="30" eb="31">
      <t>トウ</t>
    </rPh>
    <phoneticPr fontId="1"/>
  </si>
  <si>
    <r>
      <t xml:space="preserve">発電量
</t>
    </r>
    <r>
      <rPr>
        <sz val="8"/>
        <rFont val="ＭＳ Ｐゴシック"/>
        <family val="3"/>
        <charset val="128"/>
        <scheme val="minor"/>
      </rPr>
      <t>（太陽光等）</t>
    </r>
    <rPh sb="0" eb="2">
      <t>ハツデン</t>
    </rPh>
    <rPh sb="5" eb="8">
      <t>タイヨウコウ</t>
    </rPh>
    <rPh sb="8" eb="9">
      <t>トウ</t>
    </rPh>
    <phoneticPr fontId="1"/>
  </si>
  <si>
    <r>
      <t>発電量
(</t>
    </r>
    <r>
      <rPr>
        <sz val="8"/>
        <rFont val="ＭＳ Ｐゴシック"/>
        <family val="3"/>
        <charset val="128"/>
        <scheme val="minor"/>
      </rPr>
      <t>太陽光等)</t>
    </r>
    <rPh sb="0" eb="2">
      <t>ハツデン</t>
    </rPh>
    <rPh sb="5" eb="8">
      <t>タイヨウコウ</t>
    </rPh>
    <rPh sb="8" eb="9">
      <t>トウ</t>
    </rPh>
    <phoneticPr fontId="1"/>
  </si>
  <si>
    <r>
      <t>m</t>
    </r>
    <r>
      <rPr>
        <vertAlign val="superscript"/>
        <sz val="11"/>
        <rFont val="ＭＳ Ｐゴシック"/>
        <family val="3"/>
        <charset val="128"/>
        <scheme val="minor"/>
      </rPr>
      <t>3</t>
    </r>
    <phoneticPr fontId="1"/>
  </si>
  <si>
    <r>
      <t>年間使用量</t>
    </r>
    <r>
      <rPr>
        <vertAlign val="superscript"/>
        <sz val="10.5"/>
        <rFont val="ＭＳ Ｐゴシック"/>
        <family val="3"/>
        <charset val="128"/>
        <scheme val="minor"/>
      </rPr>
      <t>※2</t>
    </r>
    <phoneticPr fontId="1"/>
  </si>
  <si>
    <r>
      <t>年間光熱水費</t>
    </r>
    <r>
      <rPr>
        <vertAlign val="superscript"/>
        <sz val="10.5"/>
        <rFont val="ＭＳ Ｐゴシック"/>
        <family val="3"/>
        <charset val="128"/>
        <scheme val="minor"/>
      </rPr>
      <t>※3</t>
    </r>
    <phoneticPr fontId="1"/>
  </si>
  <si>
    <r>
      <rPr>
        <b/>
        <u/>
        <sz val="12"/>
        <rFont val="ＭＳ Ｐゴシック"/>
        <family val="3"/>
        <charset val="128"/>
        <scheme val="minor"/>
      </rPr>
      <t>運用改善技術支援(※)の実施</t>
    </r>
    <r>
      <rPr>
        <b/>
        <sz val="11"/>
        <rFont val="ＭＳ Ｐゴシック"/>
        <family val="3"/>
        <charset val="128"/>
        <scheme val="minor"/>
      </rPr>
      <t xml:space="preserve">
</t>
    </r>
    <r>
      <rPr>
        <b/>
        <sz val="9"/>
        <rFont val="ＭＳ Ｐゴシック"/>
        <family val="3"/>
        <charset val="128"/>
        <scheme val="minor"/>
      </rPr>
      <t>(※)運用改善技術支援とは、省エネコンサルティングを受診した事業所が対象で、
省エネ対策サポート事業者が実際に事業所にお伺いし、設備投資不要の
運用改善（使用方法の改善）を事業所と共に実践します。</t>
    </r>
    <phoneticPr fontId="1"/>
  </si>
  <si>
    <t>希望する</t>
    <phoneticPr fontId="1"/>
  </si>
  <si>
    <t>b2025</t>
  </si>
  <si>
    <r>
      <t xml:space="preserve">連 絡 先
</t>
    </r>
    <r>
      <rPr>
        <b/>
        <sz val="9"/>
        <color theme="1"/>
        <rFont val="ＭＳ Ｐゴシック"/>
        <family val="3"/>
        <charset val="128"/>
        <scheme val="minor"/>
      </rPr>
      <t>（事務局よりご連絡いたしますので、必ずご連絡が取れる連絡先をご記入ください）</t>
    </r>
    <rPh sb="7" eb="10">
      <t>ジムキョク</t>
    </rPh>
    <rPh sb="13" eb="15">
      <t>レンラク</t>
    </rPh>
    <rPh sb="23" eb="24">
      <t>カナラ</t>
    </rPh>
    <rPh sb="26" eb="28">
      <t>レンラク</t>
    </rPh>
    <rPh sb="29" eb="30">
      <t>ト</t>
    </rPh>
    <rPh sb="32" eb="35">
      <t>レンラクサキ</t>
    </rPh>
    <rPh sb="37" eb="39">
      <t>キニュウ</t>
    </rPh>
    <phoneticPr fontId="3"/>
  </si>
  <si>
    <r>
      <t xml:space="preserve">連 絡 先
</t>
    </r>
    <r>
      <rPr>
        <b/>
        <sz val="9"/>
        <color theme="1"/>
        <rFont val="ＭＳ Ｐゴシック"/>
        <family val="3"/>
        <charset val="128"/>
        <scheme val="minor"/>
      </rPr>
      <t>（事務局よりご連絡いたしますので、必ずご連絡が取れる連絡先をご記入ください）</t>
    </r>
    <phoneticPr fontId="3"/>
  </si>
  <si>
    <r>
      <t xml:space="preserve">申込者との関係
</t>
    </r>
    <r>
      <rPr>
        <b/>
        <sz val="9"/>
        <color theme="1"/>
        <rFont val="ＭＳ Ｐゴシック"/>
        <family val="3"/>
        <charset val="128"/>
        <scheme val="minor"/>
      </rPr>
      <t>もしくは</t>
    </r>
    <r>
      <rPr>
        <b/>
        <sz val="11"/>
        <color theme="1"/>
        <rFont val="ＭＳ Ｐゴシック"/>
        <family val="3"/>
        <charset val="128"/>
        <scheme val="minor"/>
      </rPr>
      <t xml:space="preserve">
診断先建物に関する権限</t>
    </r>
    <rPh sb="0" eb="3">
      <t>モウシコミシャ</t>
    </rPh>
    <rPh sb="5" eb="7">
      <t>カンケイ</t>
    </rPh>
    <rPh sb="13" eb="16">
      <t>シンダンサキ</t>
    </rPh>
    <rPh sb="16" eb="18">
      <t>タテモノ</t>
    </rPh>
    <rPh sb="19" eb="20">
      <t>カン</t>
    </rPh>
    <rPh sb="22" eb="24">
      <t>ケンゲン</t>
    </rPh>
    <phoneticPr fontId="1"/>
  </si>
  <si>
    <t>東京都地球温暖化防止活動推進センター（クール・ネット東京）</t>
    <rPh sb="0" eb="3">
      <t>トウキョウト</t>
    </rPh>
    <rPh sb="3" eb="8">
      <t>チキュウオンダンカ</t>
    </rPh>
    <rPh sb="8" eb="10">
      <t>ボウシ</t>
    </rPh>
    <rPh sb="10" eb="12">
      <t>カツドウ</t>
    </rPh>
    <rPh sb="12" eb="14">
      <t>スイシン</t>
    </rPh>
    <phoneticPr fontId="1"/>
  </si>
  <si>
    <t>東京都中小企業振興公社</t>
    <rPh sb="0" eb="3">
      <t>トウキョウト</t>
    </rPh>
    <rPh sb="3" eb="7">
      <t>チュウシ</t>
    </rPh>
    <rPh sb="7" eb="11">
      <t>シンコウコウシャ</t>
    </rPh>
    <phoneticPr fontId="1"/>
  </si>
  <si>
    <t>東京都中小企業振興公社</t>
    <phoneticPr fontId="1"/>
  </si>
  <si>
    <t>活用予定の助成事業名_実施機関名_助成事業名②</t>
    <phoneticPr fontId="1"/>
  </si>
  <si>
    <t>活用予定の助成事業名_実施機関名_助成事業名③</t>
    <phoneticPr fontId="1"/>
  </si>
  <si>
    <t>活用予定の助成事業名_実施機関名_助成事業名①</t>
    <phoneticPr fontId="1"/>
  </si>
  <si>
    <t>オフィスビル等のエネルギー効率化による経営安定事業</t>
    <phoneticPr fontId="1"/>
  </si>
  <si>
    <t>5　活用予定の助成事業を選択してください（予定している場合のみご記入ください）</t>
    <phoneticPr fontId="1"/>
  </si>
  <si>
    <t>東京都地球温暖化防止活動推進センター（クール・ネット東京）</t>
    <rPh sb="0" eb="3">
      <t>トウキョウト</t>
    </rPh>
    <rPh sb="3" eb="5">
      <t>チキュウ</t>
    </rPh>
    <rPh sb="5" eb="8">
      <t>オンダンカ</t>
    </rPh>
    <rPh sb="8" eb="10">
      <t>ボウシ</t>
    </rPh>
    <rPh sb="10" eb="12">
      <t>カツドウ</t>
    </rPh>
    <rPh sb="12" eb="14">
      <t>スイシン</t>
    </rPh>
    <rPh sb="26" eb="28">
      <t>トウキョウ</t>
    </rPh>
    <phoneticPr fontId="1"/>
  </si>
  <si>
    <t>LED照明等節電促進助成金</t>
    <phoneticPr fontId="1"/>
  </si>
  <si>
    <t>事業所名または建物名(ふりがな)</t>
    <phoneticPr fontId="1"/>
  </si>
  <si>
    <t>連 絡 先
（事務局よりご連絡いたしますので、必ずご連絡が取れる連絡先をご記入ください）</t>
  </si>
  <si>
    <t>誓約事項確認</t>
    <rPh sb="0" eb="2">
      <t>セイヤク</t>
    </rPh>
    <rPh sb="2" eb="4">
      <t>ジコウ</t>
    </rPh>
    <phoneticPr fontId="1"/>
  </si>
  <si>
    <t>活用予定の助成事業名_実施機関名_助成事業名④</t>
    <phoneticPr fontId="1"/>
  </si>
  <si>
    <t>※上記3個の助成金に該当しない場合、こちらの欄にご記入ください</t>
    <rPh sb="1" eb="3">
      <t>ジョウキ</t>
    </rPh>
    <rPh sb="4" eb="5">
      <t>コ</t>
    </rPh>
    <rPh sb="6" eb="9">
      <t>ジョセイキン</t>
    </rPh>
    <rPh sb="10" eb="12">
      <t>ガイトウ</t>
    </rPh>
    <rPh sb="15" eb="17">
      <t>バアイ</t>
    </rPh>
    <rPh sb="22" eb="23">
      <t>ラン</t>
    </rPh>
    <rPh sb="25" eb="27">
      <t>キニュウ</t>
    </rPh>
    <phoneticPr fontId="1"/>
  </si>
  <si>
    <r>
      <rPr>
        <b/>
        <sz val="11"/>
        <rFont val="ＭＳ Ｐゴシック"/>
        <family val="3"/>
        <charset val="128"/>
        <scheme val="minor"/>
      </rPr>
      <t xml:space="preserve">5　活用予定の助成事業を選択してください（予定している場合のみご記入ください）
</t>
    </r>
    <r>
      <rPr>
        <b/>
        <u/>
        <sz val="11"/>
        <color rgb="FFFF0000"/>
        <rFont val="ＭＳ Ｐゴシック"/>
        <family val="3"/>
        <charset val="128"/>
        <scheme val="minor"/>
      </rPr>
      <t>※各助成金の申請期限、要件等は申込者様にてご確認ください</t>
    </r>
    <rPh sb="2" eb="4">
      <t>カツヨウ</t>
    </rPh>
    <rPh sb="4" eb="6">
      <t>ヨテイ</t>
    </rPh>
    <rPh sb="12" eb="14">
      <t>センタク</t>
    </rPh>
    <phoneticPr fontId="1"/>
  </si>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</sst>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Red]\(0\)"/>
  </numFmts>
  <fonts count="43" x14ac:knownFonts="1">
    <font>
      <sz val="11"/>
      <color theme="1"/>
      <name val="ＭＳ Ｐゴシック"/>
      <family val="2"/>
      <charset val="128"/>
      <scheme val="minor"/>
    </font>
    <font>
      <sz val="6"/>
      <name val="ＭＳ Ｐゴシック"/>
      <family val="2"/>
      <charset val="128"/>
      <scheme val="minor"/>
    </font>
    <font>
      <sz val="11"/>
      <color theme="1"/>
      <name val="ＭＳ Ｐゴシック"/>
      <family val="2"/>
      <charset val="128"/>
      <scheme val="minor"/>
    </font>
    <font>
      <sz val="6"/>
      <name val="ＭＳ Ｐゴシック"/>
      <family val="3"/>
      <charset val="128"/>
    </font>
    <font>
      <u/>
      <sz val="11"/>
      <color theme="10"/>
      <name val="ＭＳ Ｐゴシック"/>
      <family val="2"/>
      <charset val="128"/>
      <scheme val="minor"/>
    </font>
    <font>
      <sz val="11"/>
      <name val="ＭＳ Ｐゴシック"/>
      <family val="3"/>
      <charset val="128"/>
      <scheme val="minor"/>
    </font>
    <font>
      <sz val="11"/>
      <color rgb="FF0070C0"/>
      <name val="ＭＳ Ｐゴシック"/>
      <family val="3"/>
      <charset val="128"/>
      <scheme val="minor"/>
    </font>
    <font>
      <sz val="14"/>
      <name val="ＭＳ Ｐゴシック"/>
      <family val="3"/>
      <charset val="128"/>
      <scheme val="minor"/>
    </font>
    <font>
      <sz val="16"/>
      <name val="ＭＳ Ｐゴシック"/>
      <family val="3"/>
      <charset val="128"/>
      <scheme val="minor"/>
    </font>
    <font>
      <sz val="11"/>
      <color theme="1"/>
      <name val="ＭＳ Ｐゴシック"/>
      <family val="3"/>
      <charset val="128"/>
      <scheme val="minor"/>
    </font>
    <font>
      <sz val="11"/>
      <color rgb="FFFF0000"/>
      <name val="ＭＳ Ｐゴシック"/>
      <family val="3"/>
      <charset val="128"/>
      <scheme val="minor"/>
    </font>
    <font>
      <sz val="10"/>
      <name val="ＭＳ Ｐゴシック"/>
      <family val="3"/>
      <charset val="128"/>
      <scheme val="minor"/>
    </font>
    <font>
      <sz val="18"/>
      <name val="ＭＳ Ｐゴシック"/>
      <family val="3"/>
      <charset val="128"/>
      <scheme val="minor"/>
    </font>
    <font>
      <b/>
      <u/>
      <sz val="10"/>
      <color theme="3" tint="0.39997558519241921"/>
      <name val="ＭＳ Ｐゴシック"/>
      <family val="3"/>
      <charset val="128"/>
      <scheme val="minor"/>
    </font>
    <font>
      <b/>
      <sz val="11"/>
      <color theme="1"/>
      <name val="ＭＳ Ｐゴシック"/>
      <family val="3"/>
      <charset val="128"/>
      <scheme val="minor"/>
    </font>
    <font>
      <b/>
      <u/>
      <sz val="9"/>
      <color theme="3" tint="0.39997558519241921"/>
      <name val="ＭＳ Ｐゴシック"/>
      <family val="3"/>
      <charset val="128"/>
      <scheme val="minor"/>
    </font>
    <font>
      <b/>
      <sz val="11"/>
      <name val="ＭＳ Ｐゴシック"/>
      <family val="3"/>
      <charset val="128"/>
      <scheme val="minor"/>
    </font>
    <font>
      <b/>
      <sz val="8"/>
      <name val="ＭＳ Ｐゴシック"/>
      <family val="3"/>
      <charset val="128"/>
      <scheme val="minor"/>
    </font>
    <font>
      <b/>
      <sz val="10"/>
      <name val="ＭＳ Ｐゴシック"/>
      <family val="3"/>
      <charset val="128"/>
      <scheme val="minor"/>
    </font>
    <font>
      <b/>
      <u/>
      <sz val="10"/>
      <color rgb="FFFF0000"/>
      <name val="ＭＳ Ｐゴシック"/>
      <family val="3"/>
      <charset val="128"/>
      <scheme val="minor"/>
    </font>
    <font>
      <b/>
      <u/>
      <sz val="10"/>
      <name val="ＭＳ Ｐゴシック"/>
      <family val="3"/>
      <charset val="128"/>
      <scheme val="minor"/>
    </font>
    <font>
      <sz val="10.5"/>
      <color theme="1"/>
      <name val="ＭＳ Ｐゴシック"/>
      <family val="3"/>
      <charset val="128"/>
      <scheme val="minor"/>
    </font>
    <font>
      <b/>
      <sz val="12"/>
      <color theme="1"/>
      <name val="ＭＳ Ｐゴシック"/>
      <family val="3"/>
      <charset val="128"/>
      <scheme val="minor"/>
    </font>
    <font>
      <b/>
      <sz val="9"/>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8"/>
      <color theme="1"/>
      <name val="ＭＳ Ｐゴシック"/>
      <family val="3"/>
      <charset val="128"/>
      <scheme val="minor"/>
    </font>
    <font>
      <sz val="6"/>
      <color theme="1"/>
      <name val="ＭＳ Ｐゴシック"/>
      <family val="3"/>
      <charset val="128"/>
      <scheme val="minor"/>
    </font>
    <font>
      <u/>
      <sz val="11"/>
      <color theme="10"/>
      <name val="ＭＳ Ｐゴシック"/>
      <family val="3"/>
      <charset val="128"/>
      <scheme val="minor"/>
    </font>
    <font>
      <sz val="9"/>
      <name val="ＭＳ Ｐゴシック"/>
      <family val="3"/>
      <charset val="128"/>
      <scheme val="minor"/>
    </font>
    <font>
      <b/>
      <sz val="10"/>
      <color rgb="FFFF0000"/>
      <name val="ＭＳ Ｐゴシック"/>
      <family val="3"/>
      <charset val="128"/>
      <scheme val="minor"/>
    </font>
    <font>
      <b/>
      <sz val="10.5"/>
      <name val="ＭＳ Ｐゴシック"/>
      <family val="3"/>
      <charset val="128"/>
      <scheme val="minor"/>
    </font>
    <font>
      <b/>
      <sz val="12"/>
      <name val="ＭＳ Ｐゴシック"/>
      <family val="3"/>
      <charset val="128"/>
      <scheme val="minor"/>
    </font>
    <font>
      <sz val="10.5"/>
      <name val="ＭＳ Ｐゴシック"/>
      <family val="3"/>
      <charset val="128"/>
      <scheme val="minor"/>
    </font>
    <font>
      <sz val="8"/>
      <name val="ＭＳ Ｐゴシック"/>
      <family val="3"/>
      <charset val="128"/>
      <scheme val="minor"/>
    </font>
    <font>
      <b/>
      <sz val="11"/>
      <color rgb="FFFF0000"/>
      <name val="ＭＳ Ｐゴシック"/>
      <family val="3"/>
      <charset val="128"/>
      <scheme val="minor"/>
    </font>
    <font>
      <vertAlign val="superscript"/>
      <sz val="11"/>
      <name val="ＭＳ Ｐゴシック"/>
      <family val="3"/>
      <charset val="128"/>
      <scheme val="minor"/>
    </font>
    <font>
      <vertAlign val="superscript"/>
      <sz val="10.5"/>
      <name val="ＭＳ Ｐゴシック"/>
      <family val="3"/>
      <charset val="128"/>
      <scheme val="minor"/>
    </font>
    <font>
      <b/>
      <sz val="9"/>
      <name val="ＭＳ Ｐゴシック"/>
      <family val="3"/>
      <charset val="128"/>
      <scheme val="minor"/>
    </font>
    <font>
      <b/>
      <u/>
      <sz val="12"/>
      <name val="ＭＳ Ｐゴシック"/>
      <family val="3"/>
      <charset val="128"/>
      <scheme val="minor"/>
    </font>
    <font>
      <b/>
      <sz val="10"/>
      <color theme="1"/>
      <name val="ＭＳ Ｐゴシック"/>
      <family val="3"/>
      <charset val="128"/>
      <scheme val="minor"/>
    </font>
    <font>
      <b/>
      <sz val="16"/>
      <color theme="1"/>
      <name val="ＭＳ Ｐゴシック"/>
      <family val="3"/>
      <charset val="128"/>
      <scheme val="minor"/>
    </font>
    <font>
      <b/>
      <u/>
      <sz val="11"/>
      <color rgb="FFFF0000"/>
      <name val="ＭＳ Ｐゴシック"/>
      <family val="3"/>
      <charset val="128"/>
      <scheme val="minor"/>
    </font>
  </fonts>
  <fills count="5">
    <fill>
      <patternFill patternType="none"/>
    </fill>
    <fill>
      <patternFill patternType="gray125"/>
    </fill>
    <fill>
      <patternFill patternType="solid">
        <fgColor theme="0" tint="-0.14999847407452621"/>
        <bgColor indexed="64"/>
      </patternFill>
    </fill>
    <fill>
      <patternFill patternType="solid">
        <fgColor theme="3" tint="0.79998168889431442"/>
        <bgColor indexed="64"/>
      </patternFill>
    </fill>
    <fill>
      <patternFill patternType="solid">
        <fgColor theme="0" tint="-0.249977111117893"/>
        <bgColor indexed="64"/>
      </patternFill>
    </fill>
  </fills>
  <borders count="11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auto="1"/>
      </left>
      <right style="medium">
        <color auto="1"/>
      </right>
      <top style="medium">
        <color auto="1"/>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diagonalDown="1">
      <left style="medium">
        <color indexed="64"/>
      </left>
      <right style="medium">
        <color indexed="64"/>
      </right>
      <top style="medium">
        <color indexed="64"/>
      </top>
      <bottom style="medium">
        <color indexed="64"/>
      </bottom>
      <diagonal style="thin">
        <color indexed="64"/>
      </diagonal>
    </border>
    <border>
      <left style="medium">
        <color auto="1"/>
      </left>
      <right style="medium">
        <color auto="1"/>
      </right>
      <top style="medium">
        <color auto="1"/>
      </top>
      <bottom style="double">
        <color auto="1"/>
      </bottom>
      <diagonal/>
    </border>
    <border>
      <left style="medium">
        <color auto="1"/>
      </left>
      <right style="medium">
        <color auto="1"/>
      </right>
      <top style="double">
        <color auto="1"/>
      </top>
      <bottom style="medium">
        <color auto="1"/>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auto="1"/>
      </left>
      <right/>
      <top style="medium">
        <color auto="1"/>
      </top>
      <bottom style="double">
        <color auto="1"/>
      </bottom>
      <diagonal/>
    </border>
    <border>
      <left/>
      <right/>
      <top style="medium">
        <color auto="1"/>
      </top>
      <bottom style="double">
        <color auto="1"/>
      </bottom>
      <diagonal/>
    </border>
    <border>
      <left/>
      <right style="medium">
        <color auto="1"/>
      </right>
      <top style="medium">
        <color auto="1"/>
      </top>
      <bottom style="double">
        <color auto="1"/>
      </bottom>
      <diagonal/>
    </border>
    <border>
      <left style="medium">
        <color auto="1"/>
      </left>
      <right/>
      <top style="double">
        <color auto="1"/>
      </top>
      <bottom style="medium">
        <color auto="1"/>
      </bottom>
      <diagonal/>
    </border>
    <border>
      <left/>
      <right/>
      <top style="double">
        <color auto="1"/>
      </top>
      <bottom style="medium">
        <color auto="1"/>
      </bottom>
      <diagonal/>
    </border>
    <border>
      <left/>
      <right style="medium">
        <color auto="1"/>
      </right>
      <top style="double">
        <color auto="1"/>
      </top>
      <bottom style="medium">
        <color auto="1"/>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right style="thin">
        <color auto="1"/>
      </right>
      <top style="thin">
        <color auto="1"/>
      </top>
      <bottom/>
      <diagonal/>
    </border>
    <border>
      <left style="thin">
        <color auto="1"/>
      </left>
      <right/>
      <top/>
      <bottom style="thin">
        <color auto="1"/>
      </bottom>
      <diagonal/>
    </border>
    <border diagonalDown="1">
      <left style="medium">
        <color indexed="64"/>
      </left>
      <right style="medium">
        <color indexed="64"/>
      </right>
      <top style="medium">
        <color indexed="64"/>
      </top>
      <bottom/>
      <diagonal style="thin">
        <color indexed="64"/>
      </diagonal>
    </border>
    <border diagonalDown="1">
      <left style="medium">
        <color indexed="64"/>
      </left>
      <right style="medium">
        <color indexed="64"/>
      </right>
      <top/>
      <bottom/>
      <diagonal style="thin">
        <color indexed="64"/>
      </diagonal>
    </border>
    <border diagonalDown="1">
      <left style="medium">
        <color indexed="64"/>
      </left>
      <right style="medium">
        <color indexed="64"/>
      </right>
      <top/>
      <bottom style="medium">
        <color indexed="64"/>
      </bottom>
      <diagonal style="thin">
        <color indexed="64"/>
      </diagonal>
    </border>
    <border>
      <left style="thick">
        <color rgb="FFFF0000"/>
      </left>
      <right style="thick">
        <color rgb="FFFF0000"/>
      </right>
      <top style="thick">
        <color rgb="FFFF0000"/>
      </top>
      <bottom style="thick">
        <color rgb="FFFF0000"/>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dashed">
        <color indexed="64"/>
      </bottom>
      <diagonal/>
    </border>
    <border>
      <left/>
      <right/>
      <top style="medium">
        <color indexed="64"/>
      </top>
      <bottom style="dashed">
        <color indexed="64"/>
      </bottom>
      <diagonal/>
    </border>
    <border>
      <left/>
      <right style="medium">
        <color indexed="64"/>
      </right>
      <top style="medium">
        <color indexed="64"/>
      </top>
      <bottom style="dashed">
        <color indexed="64"/>
      </bottom>
      <diagonal/>
    </border>
    <border>
      <left style="medium">
        <color indexed="64"/>
      </left>
      <right/>
      <top style="dashed">
        <color indexed="64"/>
      </top>
      <bottom style="medium">
        <color indexed="64"/>
      </bottom>
      <diagonal/>
    </border>
    <border>
      <left/>
      <right/>
      <top style="dashed">
        <color indexed="64"/>
      </top>
      <bottom style="medium">
        <color indexed="64"/>
      </bottom>
      <diagonal/>
    </border>
    <border>
      <left/>
      <right style="medium">
        <color indexed="64"/>
      </right>
      <top style="dashed">
        <color indexed="64"/>
      </top>
      <bottom style="medium">
        <color indexed="64"/>
      </bottom>
      <diagonal/>
    </border>
    <border>
      <left style="medium">
        <color indexed="64"/>
      </left>
      <right/>
      <top/>
      <bottom style="dashed">
        <color indexed="64"/>
      </bottom>
      <diagonal/>
    </border>
    <border>
      <left/>
      <right/>
      <top/>
      <bottom style="dashed">
        <color indexed="64"/>
      </bottom>
      <diagonal/>
    </border>
    <border>
      <left/>
      <right style="medium">
        <color indexed="64"/>
      </right>
      <top/>
      <bottom style="dashed">
        <color indexed="64"/>
      </bottom>
      <diagonal/>
    </border>
    <border>
      <left style="medium">
        <color indexed="64"/>
      </left>
      <right/>
      <top style="dashed">
        <color indexed="64"/>
      </top>
      <bottom style="thin">
        <color indexed="64"/>
      </bottom>
      <diagonal/>
    </border>
    <border>
      <left/>
      <right/>
      <top style="dashed">
        <color indexed="64"/>
      </top>
      <bottom style="thin">
        <color indexed="64"/>
      </bottom>
      <diagonal/>
    </border>
    <border>
      <left/>
      <right style="medium">
        <color indexed="64"/>
      </right>
      <top style="dashed">
        <color indexed="64"/>
      </top>
      <bottom style="thin">
        <color indexed="64"/>
      </bottom>
      <diagonal/>
    </border>
    <border>
      <left style="medium">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dashed">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auto="1"/>
      </right>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dash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medium">
        <color indexed="64"/>
      </left>
      <right style="thin">
        <color indexed="64"/>
      </right>
      <top/>
      <bottom/>
      <diagonal/>
    </border>
    <border>
      <left style="thin">
        <color indexed="64"/>
      </left>
      <right style="thin">
        <color indexed="64"/>
      </right>
      <top/>
      <bottom style="dashed">
        <color indexed="64"/>
      </bottom>
      <diagonal/>
    </border>
    <border>
      <left style="thin">
        <color indexed="64"/>
      </left>
      <right style="thin">
        <color indexed="64"/>
      </right>
      <top style="dash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thin">
        <color indexed="64"/>
      </left>
      <right style="thin">
        <color indexed="64"/>
      </right>
      <top/>
      <bottom style="dotted">
        <color indexed="64"/>
      </bottom>
      <diagonal/>
    </border>
    <border>
      <left style="thin">
        <color indexed="64"/>
      </left>
      <right style="medium">
        <color indexed="64"/>
      </right>
      <top/>
      <bottom style="dotted">
        <color indexed="64"/>
      </bottom>
      <diagonal/>
    </border>
  </borders>
  <cellStyleXfs count="3">
    <xf numFmtId="0" fontId="0" fillId="0" borderId="0">
      <alignment vertical="center"/>
    </xf>
    <xf numFmtId="38" fontId="2" fillId="0" borderId="0" applyFont="0" applyFill="0" applyBorder="0" applyAlignment="0" applyProtection="0">
      <alignment vertical="center"/>
    </xf>
    <xf numFmtId="0" fontId="4" fillId="0" borderId="0" applyNumberFormat="0" applyFill="0" applyBorder="0" applyAlignment="0" applyProtection="0">
      <alignment vertical="center"/>
    </xf>
  </cellStyleXfs>
  <cellXfs count="433">
    <xf numFmtId="0" fontId="0" fillId="0" borderId="0" xfId="0">
      <alignment vertical="center"/>
    </xf>
    <xf numFmtId="49" fontId="9" fillId="0" borderId="57" xfId="0" applyNumberFormat="1" applyFont="1" applyBorder="1" applyAlignment="1" applyProtection="1">
      <alignment horizontal="center" vertical="center"/>
      <protection locked="0"/>
    </xf>
    <xf numFmtId="0" fontId="9" fillId="0" borderId="0" xfId="0" applyFont="1" applyProtection="1">
      <alignment vertical="center"/>
      <protection locked="0"/>
    </xf>
    <xf numFmtId="0" fontId="5" fillId="0" borderId="62" xfId="0" applyFont="1" applyBorder="1" applyAlignment="1" applyProtection="1">
      <alignment horizontal="right" vertical="center"/>
      <protection locked="0"/>
    </xf>
    <xf numFmtId="55" fontId="33" fillId="2" borderId="32" xfId="0" applyNumberFormat="1" applyFont="1" applyFill="1" applyBorder="1" applyAlignment="1" applyProtection="1">
      <alignment horizontal="right" vertical="center" shrinkToFit="1"/>
      <protection locked="0"/>
    </xf>
    <xf numFmtId="0" fontId="9" fillId="0" borderId="0" xfId="0" applyFont="1" applyAlignment="1" applyProtection="1">
      <alignment horizontal="left" vertical="top"/>
      <protection locked="0"/>
    </xf>
    <xf numFmtId="0" fontId="6" fillId="0" borderId="0" xfId="0" applyFont="1" applyAlignment="1" applyProtection="1">
      <alignment horizontal="left" vertical="top"/>
      <protection locked="0"/>
    </xf>
    <xf numFmtId="0" fontId="9" fillId="0" borderId="0" xfId="0" applyFont="1" applyAlignment="1" applyProtection="1">
      <alignment horizontal="right" vertical="top" textRotation="255" wrapText="1"/>
      <protection locked="0"/>
    </xf>
    <xf numFmtId="176" fontId="9" fillId="0" borderId="0" xfId="0" applyNumberFormat="1" applyFont="1" applyAlignment="1" applyProtection="1">
      <alignment horizontal="right" vertical="top" textRotation="255" wrapText="1"/>
      <protection locked="0"/>
    </xf>
    <xf numFmtId="176" fontId="9" fillId="0" borderId="0" xfId="0" applyNumberFormat="1" applyFont="1" applyAlignment="1" applyProtection="1">
      <alignment horizontal="left" vertical="center" textRotation="255" wrapText="1"/>
      <protection locked="0"/>
    </xf>
    <xf numFmtId="176" fontId="9" fillId="0" borderId="0" xfId="0" applyNumberFormat="1" applyFont="1" applyAlignment="1" applyProtection="1">
      <alignment vertical="center" textRotation="255" wrapText="1"/>
      <protection locked="0"/>
    </xf>
    <xf numFmtId="176" fontId="9" fillId="0" borderId="0" xfId="0" quotePrefix="1" applyNumberFormat="1" applyFont="1" applyAlignment="1" applyProtection="1">
      <alignment vertical="center" textRotation="255" wrapText="1"/>
      <protection locked="0"/>
    </xf>
    <xf numFmtId="0" fontId="9" fillId="0" borderId="0" xfId="0" applyFont="1" applyAlignment="1" applyProtection="1">
      <alignment vertical="center" textRotation="255" wrapText="1"/>
      <protection locked="0"/>
    </xf>
    <xf numFmtId="0" fontId="5" fillId="0" borderId="0" xfId="0" applyFont="1" applyProtection="1">
      <alignment vertical="center"/>
      <protection locked="0"/>
    </xf>
    <xf numFmtId="0" fontId="5" fillId="0" borderId="6" xfId="0" applyFont="1" applyBorder="1" applyProtection="1">
      <alignment vertical="center"/>
      <protection locked="0"/>
    </xf>
    <xf numFmtId="0" fontId="5" fillId="0" borderId="7" xfId="0" applyFont="1" applyBorder="1" applyProtection="1">
      <alignment vertical="center"/>
      <protection locked="0"/>
    </xf>
    <xf numFmtId="0" fontId="5" fillId="0" borderId="52" xfId="0" applyFont="1" applyBorder="1" applyProtection="1">
      <alignment vertical="center"/>
      <protection locked="0"/>
    </xf>
    <xf numFmtId="0" fontId="5" fillId="0" borderId="9" xfId="0" applyFont="1" applyBorder="1" applyProtection="1">
      <alignment vertical="center"/>
      <protection locked="0"/>
    </xf>
    <xf numFmtId="0" fontId="8" fillId="0" borderId="0" xfId="0" applyFont="1" applyProtection="1">
      <alignment vertical="center"/>
      <protection locked="0"/>
    </xf>
    <xf numFmtId="49" fontId="7" fillId="0" borderId="2" xfId="0" applyNumberFormat="1" applyFont="1" applyBorder="1" applyAlignment="1" applyProtection="1">
      <alignment horizontal="center" vertical="center"/>
      <protection locked="0"/>
    </xf>
    <xf numFmtId="0" fontId="5" fillId="0" borderId="10" xfId="0" applyFont="1" applyBorder="1" applyProtection="1">
      <alignment vertical="center"/>
      <protection locked="0"/>
    </xf>
    <xf numFmtId="0" fontId="5" fillId="0" borderId="53" xfId="0" applyFont="1" applyBorder="1" applyProtection="1">
      <alignment vertical="center"/>
      <protection locked="0"/>
    </xf>
    <xf numFmtId="0" fontId="5" fillId="0" borderId="5" xfId="0" applyFont="1" applyBorder="1" applyProtection="1">
      <alignment vertical="center"/>
      <protection locked="0"/>
    </xf>
    <xf numFmtId="0" fontId="8" fillId="0" borderId="5" xfId="0" applyFont="1" applyBorder="1" applyAlignment="1" applyProtection="1">
      <alignment horizontal="center" vertical="center"/>
      <protection locked="0"/>
    </xf>
    <xf numFmtId="0" fontId="8" fillId="0" borderId="5" xfId="0" applyFont="1" applyBorder="1" applyProtection="1">
      <alignment vertical="center"/>
      <protection locked="0"/>
    </xf>
    <xf numFmtId="49" fontId="11" fillId="0" borderId="5" xfId="0" applyNumberFormat="1" applyFont="1" applyBorder="1" applyAlignment="1" applyProtection="1">
      <alignment horizontal="left" vertical="top"/>
      <protection locked="0"/>
    </xf>
    <xf numFmtId="49" fontId="11" fillId="0" borderId="5" xfId="0" applyNumberFormat="1" applyFont="1" applyBorder="1" applyAlignment="1" applyProtection="1">
      <alignment horizontal="left" vertical="center"/>
      <protection locked="0"/>
    </xf>
    <xf numFmtId="0" fontId="5" fillId="0" borderId="8" xfId="0" applyFont="1" applyBorder="1" applyProtection="1">
      <alignment vertical="center"/>
      <protection locked="0"/>
    </xf>
    <xf numFmtId="49" fontId="9" fillId="0" borderId="0" xfId="0" applyNumberFormat="1" applyFont="1" applyAlignment="1" applyProtection="1">
      <alignment horizontal="center" vertical="center"/>
      <protection locked="0"/>
    </xf>
    <xf numFmtId="0" fontId="12" fillId="0" borderId="7" xfId="0" applyFont="1" applyBorder="1" applyAlignment="1" applyProtection="1">
      <alignment horizontal="right" vertical="center"/>
      <protection locked="0"/>
    </xf>
    <xf numFmtId="0" fontId="12" fillId="0" borderId="7" xfId="0" applyFont="1" applyBorder="1" applyAlignment="1" applyProtection="1">
      <alignment horizontal="center" vertical="center"/>
      <protection locked="0"/>
    </xf>
    <xf numFmtId="49" fontId="12" fillId="0" borderId="7" xfId="0" applyNumberFormat="1" applyFont="1" applyBorder="1" applyAlignment="1" applyProtection="1">
      <alignment horizontal="center" vertical="top"/>
      <protection locked="0"/>
    </xf>
    <xf numFmtId="0" fontId="12" fillId="0" borderId="52" xfId="0" applyFont="1" applyBorder="1" applyAlignment="1" applyProtection="1">
      <alignment horizontal="center" vertical="center"/>
      <protection locked="0"/>
    </xf>
    <xf numFmtId="0" fontId="12" fillId="0" borderId="0" xfId="0" applyFont="1" applyAlignment="1" applyProtection="1">
      <alignment horizontal="center" vertical="center"/>
      <protection locked="0"/>
    </xf>
    <xf numFmtId="0" fontId="13" fillId="0" borderId="0" xfId="0" applyFont="1" applyAlignment="1" applyProtection="1">
      <alignment vertical="center" wrapText="1"/>
      <protection locked="0"/>
    </xf>
    <xf numFmtId="0" fontId="41" fillId="0" borderId="0" xfId="0" applyFont="1" applyProtection="1">
      <alignment vertical="center"/>
      <protection locked="0"/>
    </xf>
    <xf numFmtId="0" fontId="13" fillId="0" borderId="0" xfId="0" applyFont="1" applyAlignment="1" applyProtection="1">
      <alignment horizontal="center" vertical="center" wrapText="1"/>
      <protection locked="0"/>
    </xf>
    <xf numFmtId="0" fontId="15" fillId="0" borderId="0" xfId="0" applyFont="1" applyAlignment="1" applyProtection="1">
      <alignment horizontal="center" vertical="center" wrapText="1"/>
      <protection locked="0"/>
    </xf>
    <xf numFmtId="0" fontId="5" fillId="0" borderId="0" xfId="0" applyFont="1" applyAlignment="1" applyProtection="1">
      <alignment horizontal="center" vertical="center"/>
      <protection locked="0"/>
    </xf>
    <xf numFmtId="0" fontId="14" fillId="0" borderId="0" xfId="0" applyFont="1" applyProtection="1">
      <alignment vertical="center"/>
      <protection locked="0"/>
    </xf>
    <xf numFmtId="0" fontId="16" fillId="0" borderId="22" xfId="0" applyFont="1" applyBorder="1" applyProtection="1">
      <alignment vertical="center"/>
      <protection locked="0"/>
    </xf>
    <xf numFmtId="0" fontId="5" fillId="0" borderId="58" xfId="0" applyFont="1" applyBorder="1" applyAlignment="1" applyProtection="1">
      <alignment horizontal="center" vertical="center"/>
      <protection locked="0"/>
    </xf>
    <xf numFmtId="0" fontId="5" fillId="0" borderId="59" xfId="0" applyFont="1" applyBorder="1" applyAlignment="1" applyProtection="1">
      <alignment horizontal="center" vertical="center"/>
      <protection locked="0"/>
    </xf>
    <xf numFmtId="0" fontId="17" fillId="0" borderId="0" xfId="0" applyFont="1" applyAlignment="1" applyProtection="1">
      <alignment horizontal="right" vertical="top"/>
      <protection locked="0"/>
    </xf>
    <xf numFmtId="0" fontId="16" fillId="0" borderId="0" xfId="0" applyFont="1" applyAlignment="1" applyProtection="1">
      <alignment horizontal="left" vertical="center"/>
      <protection locked="0"/>
    </xf>
    <xf numFmtId="0" fontId="9" fillId="0" borderId="9" xfId="0" applyFont="1" applyBorder="1" applyProtection="1">
      <alignment vertical="center"/>
      <protection locked="0"/>
    </xf>
    <xf numFmtId="0" fontId="9" fillId="0" borderId="10" xfId="0" applyFont="1" applyBorder="1" applyProtection="1">
      <alignment vertical="center"/>
      <protection locked="0"/>
    </xf>
    <xf numFmtId="0" fontId="9" fillId="0" borderId="17" xfId="0" applyFont="1" applyBorder="1" applyProtection="1">
      <alignment vertical="center"/>
      <protection locked="0"/>
    </xf>
    <xf numFmtId="0" fontId="5" fillId="2" borderId="2" xfId="0" applyFont="1" applyFill="1" applyBorder="1" applyProtection="1">
      <alignment vertical="center"/>
      <protection locked="0"/>
    </xf>
    <xf numFmtId="0" fontId="5" fillId="2" borderId="39" xfId="0" applyFont="1" applyFill="1" applyBorder="1" applyProtection="1">
      <alignment vertical="center"/>
      <protection locked="0"/>
    </xf>
    <xf numFmtId="0" fontId="25" fillId="0" borderId="2" xfId="0" applyFont="1" applyBorder="1" applyAlignment="1" applyProtection="1">
      <alignment vertical="center" wrapText="1"/>
      <protection locked="0"/>
    </xf>
    <xf numFmtId="0" fontId="25" fillId="0" borderId="39" xfId="0" applyFont="1" applyBorder="1" applyAlignment="1" applyProtection="1">
      <alignment vertical="center" wrapText="1"/>
      <protection locked="0"/>
    </xf>
    <xf numFmtId="0" fontId="9" fillId="0" borderId="30" xfId="0" applyFont="1" applyBorder="1" applyProtection="1">
      <alignment vertical="center"/>
      <protection locked="0"/>
    </xf>
    <xf numFmtId="0" fontId="9" fillId="0" borderId="31" xfId="0" applyFont="1" applyBorder="1" applyProtection="1">
      <alignment vertical="center"/>
      <protection locked="0"/>
    </xf>
    <xf numFmtId="0" fontId="9" fillId="0" borderId="40" xfId="0" applyFont="1" applyBorder="1" applyProtection="1">
      <alignment vertical="center"/>
      <protection locked="0"/>
    </xf>
    <xf numFmtId="0" fontId="22" fillId="0" borderId="0" xfId="0" applyFont="1" applyAlignment="1" applyProtection="1">
      <alignment horizontal="center" vertical="center" wrapText="1"/>
      <protection locked="0"/>
    </xf>
    <xf numFmtId="0" fontId="29" fillId="0" borderId="0" xfId="0" applyFont="1" applyAlignment="1" applyProtection="1">
      <alignment horizontal="left" vertical="center"/>
      <protection locked="0"/>
    </xf>
    <xf numFmtId="0" fontId="16" fillId="0" borderId="0" xfId="0" applyFont="1" applyProtection="1">
      <alignment vertical="center"/>
      <protection locked="0"/>
    </xf>
    <xf numFmtId="0" fontId="24" fillId="0" borderId="3" xfId="0" applyFont="1" applyBorder="1" applyProtection="1">
      <alignment vertical="center"/>
      <protection locked="0"/>
    </xf>
    <xf numFmtId="0" fontId="24" fillId="2" borderId="2" xfId="0" applyFont="1" applyFill="1" applyBorder="1" applyProtection="1">
      <alignment vertical="center"/>
      <protection locked="0"/>
    </xf>
    <xf numFmtId="0" fontId="24" fillId="2" borderId="39" xfId="0" applyFont="1" applyFill="1" applyBorder="1" applyProtection="1">
      <alignment vertical="center"/>
      <protection locked="0"/>
    </xf>
    <xf numFmtId="0" fontId="31" fillId="0" borderId="0" xfId="0" applyFont="1" applyAlignment="1" applyProtection="1">
      <alignment horizontal="left"/>
      <protection locked="0"/>
    </xf>
    <xf numFmtId="0" fontId="5" fillId="0" borderId="2" xfId="0" applyFont="1" applyBorder="1" applyProtection="1">
      <alignment vertical="center"/>
      <protection locked="0"/>
    </xf>
    <xf numFmtId="0" fontId="8" fillId="0" borderId="5" xfId="0" applyFont="1" applyBorder="1" applyAlignment="1" applyProtection="1">
      <alignment horizontal="right" vertical="center"/>
      <protection locked="0"/>
    </xf>
    <xf numFmtId="0" fontId="11" fillId="0" borderId="5" xfId="0" applyFont="1" applyBorder="1" applyProtection="1">
      <alignment vertical="center"/>
      <protection locked="0"/>
    </xf>
    <xf numFmtId="0" fontId="8" fillId="0" borderId="7" xfId="0" applyFont="1" applyBorder="1" applyAlignment="1" applyProtection="1">
      <alignment horizontal="right" vertical="center"/>
      <protection locked="0"/>
    </xf>
    <xf numFmtId="0" fontId="11" fillId="0" borderId="7" xfId="0" applyFont="1" applyBorder="1" applyProtection="1">
      <alignment vertical="center"/>
      <protection locked="0"/>
    </xf>
    <xf numFmtId="0" fontId="5" fillId="0" borderId="22" xfId="0" applyFont="1" applyBorder="1" applyProtection="1">
      <alignment vertical="center"/>
      <protection locked="0"/>
    </xf>
    <xf numFmtId="0" fontId="16" fillId="2" borderId="65" xfId="0" applyFont="1" applyFill="1" applyBorder="1" applyProtection="1">
      <alignment vertical="center"/>
      <protection locked="0"/>
    </xf>
    <xf numFmtId="0" fontId="16" fillId="2" borderId="66" xfId="0" applyFont="1" applyFill="1" applyBorder="1" applyProtection="1">
      <alignment vertical="center"/>
      <protection locked="0"/>
    </xf>
    <xf numFmtId="0" fontId="16" fillId="2" borderId="67" xfId="0" applyFont="1" applyFill="1" applyBorder="1" applyProtection="1">
      <alignment vertical="center"/>
      <protection locked="0"/>
    </xf>
    <xf numFmtId="0" fontId="16" fillId="2" borderId="74" xfId="0" applyFont="1" applyFill="1" applyBorder="1" applyProtection="1">
      <alignment vertical="center"/>
      <protection locked="0"/>
    </xf>
    <xf numFmtId="0" fontId="16" fillId="2" borderId="75" xfId="0" applyFont="1" applyFill="1" applyBorder="1" applyProtection="1">
      <alignment vertical="center"/>
      <protection locked="0"/>
    </xf>
    <xf numFmtId="0" fontId="16" fillId="2" borderId="76" xfId="0" applyFont="1" applyFill="1" applyBorder="1" applyProtection="1">
      <alignment vertical="center"/>
      <protection locked="0"/>
    </xf>
    <xf numFmtId="0" fontId="16" fillId="2" borderId="77" xfId="0" applyFont="1" applyFill="1" applyBorder="1" applyProtection="1">
      <alignment vertical="center"/>
      <protection locked="0"/>
    </xf>
    <xf numFmtId="0" fontId="16" fillId="2" borderId="78" xfId="0" applyFont="1" applyFill="1" applyBorder="1" applyProtection="1">
      <alignment vertical="center"/>
      <protection locked="0"/>
    </xf>
    <xf numFmtId="0" fontId="16" fillId="2" borderId="79" xfId="0" applyFont="1" applyFill="1" applyBorder="1" applyProtection="1">
      <alignment vertical="center"/>
      <protection locked="0"/>
    </xf>
    <xf numFmtId="0" fontId="16" fillId="2" borderId="71" xfId="0" applyFont="1" applyFill="1" applyBorder="1" applyProtection="1">
      <alignment vertical="center"/>
      <protection locked="0"/>
    </xf>
    <xf numFmtId="0" fontId="16" fillId="2" borderId="72" xfId="0" applyFont="1" applyFill="1" applyBorder="1" applyProtection="1">
      <alignment vertical="center"/>
      <protection locked="0"/>
    </xf>
    <xf numFmtId="0" fontId="16" fillId="2" borderId="73" xfId="0" applyFont="1" applyFill="1" applyBorder="1" applyProtection="1">
      <alignment vertical="center"/>
      <protection locked="0"/>
    </xf>
    <xf numFmtId="0" fontId="16" fillId="2" borderId="68" xfId="0" applyFont="1" applyFill="1" applyBorder="1" applyProtection="1">
      <alignment vertical="center"/>
      <protection locked="0"/>
    </xf>
    <xf numFmtId="0" fontId="16" fillId="2" borderId="69" xfId="0" applyFont="1" applyFill="1" applyBorder="1" applyProtection="1">
      <alignment vertical="center"/>
      <protection locked="0"/>
    </xf>
    <xf numFmtId="0" fontId="16" fillId="2" borderId="70" xfId="0" applyFont="1" applyFill="1" applyBorder="1" applyProtection="1">
      <alignment vertical="center"/>
      <protection locked="0"/>
    </xf>
    <xf numFmtId="0" fontId="5" fillId="0" borderId="26" xfId="0" applyFont="1" applyBorder="1" applyProtection="1">
      <alignment vertical="center"/>
      <protection locked="0"/>
    </xf>
    <xf numFmtId="0" fontId="8" fillId="0" borderId="26" xfId="0" applyFont="1" applyBorder="1" applyAlignment="1" applyProtection="1">
      <alignment horizontal="right" vertical="center"/>
      <protection locked="0"/>
    </xf>
    <xf numFmtId="0" fontId="8" fillId="0" borderId="0" xfId="0" applyFont="1" applyAlignment="1" applyProtection="1">
      <alignment horizontal="right" vertical="center"/>
      <protection locked="0"/>
    </xf>
    <xf numFmtId="55" fontId="33" fillId="2" borderId="33" xfId="0" applyNumberFormat="1" applyFont="1" applyFill="1" applyBorder="1" applyAlignment="1" applyProtection="1">
      <alignment horizontal="right" vertical="center" shrinkToFit="1"/>
      <protection locked="0"/>
    </xf>
    <xf numFmtId="0" fontId="38" fillId="0" borderId="0" xfId="0" applyFont="1" applyProtection="1">
      <alignment vertical="center"/>
      <protection locked="0"/>
    </xf>
    <xf numFmtId="0" fontId="38" fillId="0" borderId="0" xfId="0" applyFont="1" applyAlignment="1" applyProtection="1">
      <alignment horizontal="left" vertical="center"/>
      <protection locked="0"/>
    </xf>
    <xf numFmtId="0" fontId="16" fillId="0" borderId="0" xfId="0" applyFont="1" applyAlignment="1" applyProtection="1">
      <alignment horizontal="center" vertical="center" wrapText="1"/>
      <protection locked="0"/>
    </xf>
    <xf numFmtId="0" fontId="16" fillId="3" borderId="0" xfId="0" applyFont="1" applyFill="1" applyAlignment="1" applyProtection="1">
      <alignment horizontal="center" vertical="center" wrapText="1"/>
      <protection locked="0"/>
    </xf>
    <xf numFmtId="0" fontId="5" fillId="3" borderId="0" xfId="0" applyFont="1" applyFill="1" applyProtection="1">
      <alignment vertical="center"/>
      <protection locked="0"/>
    </xf>
    <xf numFmtId="0" fontId="5" fillId="0" borderId="0" xfId="0" applyFont="1" applyAlignment="1">
      <alignment horizontal="left" vertical="top"/>
    </xf>
    <xf numFmtId="0" fontId="9" fillId="0" borderId="0" xfId="0" applyFont="1" applyAlignment="1">
      <alignment horizontal="left" vertical="top"/>
    </xf>
    <xf numFmtId="0" fontId="10" fillId="0" borderId="0" xfId="0" applyFont="1" applyAlignment="1">
      <alignment horizontal="left" vertical="top"/>
    </xf>
    <xf numFmtId="0" fontId="6" fillId="0" borderId="0" xfId="0" applyFont="1" applyAlignment="1">
      <alignment horizontal="left" vertical="top"/>
    </xf>
    <xf numFmtId="0" fontId="9" fillId="0" borderId="0" xfId="0" applyFont="1" applyAlignment="1">
      <alignment horizontal="right" vertical="top" textRotation="255" wrapText="1"/>
    </xf>
    <xf numFmtId="176" fontId="9" fillId="0" borderId="0" xfId="0" applyNumberFormat="1" applyFont="1" applyAlignment="1">
      <alignment horizontal="center" vertical="top" textRotation="255" wrapText="1"/>
    </xf>
    <xf numFmtId="176" fontId="9" fillId="0" borderId="0" xfId="0" applyNumberFormat="1" applyFont="1" applyAlignment="1">
      <alignment horizontal="right" vertical="top" textRotation="255" wrapText="1"/>
    </xf>
    <xf numFmtId="0" fontId="9" fillId="0" borderId="0" xfId="0" applyFont="1" applyAlignment="1">
      <alignment horizontal="left" vertical="center" textRotation="255" wrapText="1"/>
    </xf>
    <xf numFmtId="0" fontId="9" fillId="0" borderId="0" xfId="0" applyFont="1" applyAlignment="1">
      <alignment horizontal="left" vertical="top" textRotation="255" wrapText="1"/>
    </xf>
    <xf numFmtId="0" fontId="5" fillId="0" borderId="0" xfId="0" applyFont="1" applyAlignment="1">
      <alignment vertical="center" textRotation="255" wrapText="1"/>
    </xf>
    <xf numFmtId="176" fontId="9" fillId="0" borderId="0" xfId="0" applyNumberFormat="1" applyFont="1" applyAlignment="1">
      <alignment horizontal="left" vertical="center" textRotation="255" wrapText="1"/>
    </xf>
    <xf numFmtId="176" fontId="9" fillId="0" borderId="0" xfId="0" applyNumberFormat="1" applyFont="1" applyAlignment="1">
      <alignment vertical="center" textRotation="255" wrapText="1"/>
    </xf>
    <xf numFmtId="0" fontId="5" fillId="0" borderId="0" xfId="0" applyFont="1">
      <alignment vertical="center"/>
    </xf>
    <xf numFmtId="0" fontId="5" fillId="0" borderId="6" xfId="0" applyFont="1" applyBorder="1">
      <alignment vertical="center"/>
    </xf>
    <xf numFmtId="0" fontId="5" fillId="0" borderId="7" xfId="0" applyFont="1" applyBorder="1">
      <alignment vertical="center"/>
    </xf>
    <xf numFmtId="0" fontId="5" fillId="0" borderId="52" xfId="0" applyFont="1" applyBorder="1">
      <alignment vertical="center"/>
    </xf>
    <xf numFmtId="0" fontId="5" fillId="0" borderId="32" xfId="0" applyFont="1" applyBorder="1" applyAlignment="1" applyProtection="1">
      <alignment horizontal="center" vertical="center"/>
      <protection locked="0"/>
    </xf>
    <xf numFmtId="0" fontId="5" fillId="0" borderId="50" xfId="0" applyFont="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5" fillId="0" borderId="64" xfId="0" applyFont="1" applyBorder="1" applyAlignment="1" applyProtection="1">
      <alignment horizontal="center" vertical="center"/>
      <protection locked="0"/>
    </xf>
    <xf numFmtId="0" fontId="5" fillId="0" borderId="17" xfId="0" applyFont="1" applyBorder="1" applyAlignment="1" applyProtection="1">
      <alignment horizontal="center" vertical="center"/>
      <protection locked="0"/>
    </xf>
    <xf numFmtId="0" fontId="5" fillId="0" borderId="4" xfId="0" applyFont="1" applyBorder="1" applyAlignment="1" applyProtection="1">
      <alignment horizontal="center" vertical="center"/>
      <protection locked="0"/>
    </xf>
    <xf numFmtId="0" fontId="5" fillId="0" borderId="48" xfId="0" applyFont="1" applyBorder="1" applyAlignment="1" applyProtection="1">
      <alignment horizontal="center" vertical="center"/>
      <protection locked="0"/>
    </xf>
    <xf numFmtId="0" fontId="5" fillId="0" borderId="20" xfId="0" applyFont="1" applyBorder="1" applyAlignment="1" applyProtection="1">
      <alignment horizontal="center" vertical="center"/>
      <protection locked="0"/>
    </xf>
    <xf numFmtId="0" fontId="5" fillId="0" borderId="21" xfId="0" applyFont="1" applyBorder="1" applyAlignment="1" applyProtection="1">
      <alignment horizontal="center" vertical="center"/>
      <protection locked="0"/>
    </xf>
    <xf numFmtId="0" fontId="5" fillId="0" borderId="51" xfId="0" applyFont="1" applyBorder="1" applyAlignment="1" applyProtection="1">
      <alignment horizontal="center" vertical="center"/>
      <protection locked="0"/>
    </xf>
    <xf numFmtId="0" fontId="5" fillId="0" borderId="8" xfId="0" applyFont="1" applyBorder="1" applyAlignment="1" applyProtection="1">
      <alignment horizontal="center" vertical="center"/>
      <protection locked="0"/>
    </xf>
    <xf numFmtId="0" fontId="5" fillId="0" borderId="3" xfId="0" applyFont="1" applyBorder="1" applyAlignment="1" applyProtection="1">
      <alignment horizontal="center" vertical="center"/>
      <protection locked="0"/>
    </xf>
    <xf numFmtId="0" fontId="5" fillId="0" borderId="29" xfId="0" applyFont="1" applyBorder="1" applyAlignment="1" applyProtection="1">
      <alignment horizontal="center" vertical="center"/>
      <protection locked="0"/>
    </xf>
    <xf numFmtId="0" fontId="5" fillId="0" borderId="77" xfId="0" applyFont="1" applyBorder="1" applyAlignment="1" applyProtection="1">
      <alignment horizontal="center" vertical="center"/>
      <protection locked="0"/>
    </xf>
    <xf numFmtId="0" fontId="5" fillId="0" borderId="78" xfId="0" applyFont="1" applyBorder="1" applyAlignment="1" applyProtection="1">
      <alignment horizontal="center" vertical="center"/>
      <protection locked="0"/>
    </xf>
    <xf numFmtId="0" fontId="5" fillId="0" borderId="79" xfId="0" applyFont="1" applyBorder="1" applyAlignment="1" applyProtection="1">
      <alignment horizontal="center" vertical="center"/>
      <protection locked="0"/>
    </xf>
    <xf numFmtId="0" fontId="5" fillId="0" borderId="74" xfId="0" applyFont="1" applyBorder="1" applyAlignment="1" applyProtection="1">
      <alignment horizontal="center" vertical="center"/>
      <protection locked="0"/>
    </xf>
    <xf numFmtId="0" fontId="5" fillId="0" borderId="75" xfId="0" applyFont="1" applyBorder="1" applyAlignment="1" applyProtection="1">
      <alignment horizontal="center" vertical="center"/>
      <protection locked="0"/>
    </xf>
    <xf numFmtId="0" fontId="5" fillId="0" borderId="76" xfId="0" applyFont="1" applyBorder="1" applyAlignment="1" applyProtection="1">
      <alignment horizontal="center" vertical="center"/>
      <protection locked="0"/>
    </xf>
    <xf numFmtId="0" fontId="16" fillId="2" borderId="60" xfId="0" applyFont="1" applyFill="1" applyBorder="1" applyAlignment="1" applyProtection="1">
      <alignment horizontal="center" vertical="center"/>
      <protection locked="0"/>
    </xf>
    <xf numFmtId="0" fontId="16" fillId="2" borderId="38" xfId="0" applyFont="1" applyFill="1" applyBorder="1" applyAlignment="1" applyProtection="1">
      <alignment horizontal="center" vertical="center"/>
      <protection locked="0"/>
    </xf>
    <xf numFmtId="0" fontId="16" fillId="2" borderId="49" xfId="0" applyFont="1" applyFill="1" applyBorder="1" applyAlignment="1" applyProtection="1">
      <alignment horizontal="center" vertical="center"/>
      <protection locked="0"/>
    </xf>
    <xf numFmtId="0" fontId="16" fillId="2" borderId="61" xfId="0" applyFont="1" applyFill="1" applyBorder="1" applyAlignment="1" applyProtection="1">
      <alignment horizontal="center" vertical="center"/>
      <protection locked="0"/>
    </xf>
    <xf numFmtId="0" fontId="5" fillId="0" borderId="65" xfId="0" applyFont="1" applyBorder="1" applyAlignment="1" applyProtection="1">
      <alignment horizontal="center" vertical="center"/>
      <protection locked="0"/>
    </xf>
    <xf numFmtId="0" fontId="5" fillId="0" borderId="66" xfId="0" applyFont="1" applyBorder="1" applyAlignment="1" applyProtection="1">
      <alignment horizontal="center" vertical="center"/>
      <protection locked="0"/>
    </xf>
    <xf numFmtId="0" fontId="5" fillId="0" borderId="67" xfId="0" applyFont="1" applyBorder="1" applyAlignment="1" applyProtection="1">
      <alignment horizontal="center" vertical="center"/>
      <protection locked="0"/>
    </xf>
    <xf numFmtId="0" fontId="5" fillId="0" borderId="85" xfId="0" applyFont="1" applyBorder="1" applyAlignment="1" applyProtection="1">
      <alignment horizontal="center" vertical="center"/>
      <protection locked="0"/>
    </xf>
    <xf numFmtId="0" fontId="5" fillId="0" borderId="83" xfId="0" applyFont="1" applyBorder="1" applyAlignment="1" applyProtection="1">
      <alignment horizontal="center" vertical="center"/>
      <protection locked="0"/>
    </xf>
    <xf numFmtId="0" fontId="5" fillId="0" borderId="84" xfId="0" applyFont="1" applyBorder="1" applyAlignment="1" applyProtection="1">
      <alignment horizontal="center" vertical="center"/>
      <protection locked="0"/>
    </xf>
    <xf numFmtId="0" fontId="5" fillId="0" borderId="87" xfId="0" applyFont="1" applyBorder="1" applyAlignment="1" applyProtection="1">
      <alignment horizontal="center" vertical="center"/>
      <protection locked="0"/>
    </xf>
    <xf numFmtId="0" fontId="5" fillId="0" borderId="2" xfId="0" applyFont="1" applyBorder="1" applyAlignment="1" applyProtection="1">
      <alignment horizontal="center" vertical="center"/>
      <protection locked="0"/>
    </xf>
    <xf numFmtId="0" fontId="5" fillId="0" borderId="39" xfId="0" applyFont="1" applyBorder="1" applyAlignment="1" applyProtection="1">
      <alignment horizontal="center" vertical="center"/>
      <protection locked="0"/>
    </xf>
    <xf numFmtId="0" fontId="5" fillId="0" borderId="86" xfId="0" applyFont="1" applyBorder="1" applyAlignment="1" applyProtection="1">
      <alignment horizontal="center" vertical="center"/>
      <protection locked="0"/>
    </xf>
    <xf numFmtId="0" fontId="5" fillId="0" borderId="31" xfId="0" applyFont="1" applyBorder="1" applyAlignment="1" applyProtection="1">
      <alignment horizontal="center" vertical="center"/>
      <protection locked="0"/>
    </xf>
    <xf numFmtId="0" fontId="5" fillId="0" borderId="40" xfId="0" applyFont="1" applyBorder="1" applyAlignment="1" applyProtection="1">
      <alignment horizontal="center" vertical="center"/>
      <protection locked="0"/>
    </xf>
    <xf numFmtId="0" fontId="16" fillId="2" borderId="25" xfId="0" applyFont="1" applyFill="1" applyBorder="1" applyAlignment="1" applyProtection="1">
      <alignment horizontal="center" vertical="center"/>
      <protection locked="0"/>
    </xf>
    <xf numFmtId="0" fontId="16" fillId="2" borderId="27" xfId="0" applyFont="1" applyFill="1" applyBorder="1" applyAlignment="1" applyProtection="1">
      <alignment horizontal="center" vertical="center"/>
      <protection locked="0"/>
    </xf>
    <xf numFmtId="0" fontId="16" fillId="0" borderId="22" xfId="0" applyFont="1" applyBorder="1" applyAlignment="1" applyProtection="1">
      <alignment horizontal="left" vertical="center" wrapText="1"/>
      <protection locked="0"/>
    </xf>
    <xf numFmtId="0" fontId="18" fillId="0" borderId="22" xfId="0" applyFont="1" applyBorder="1" applyAlignment="1" applyProtection="1">
      <alignment horizontal="left" vertical="center" wrapText="1"/>
      <protection locked="0"/>
    </xf>
    <xf numFmtId="0" fontId="7" fillId="0" borderId="2" xfId="0" applyFont="1" applyBorder="1" applyAlignment="1" applyProtection="1">
      <alignment horizontal="center" vertical="center"/>
      <protection locked="0"/>
    </xf>
    <xf numFmtId="0" fontId="8" fillId="0" borderId="1" xfId="0" applyFont="1" applyBorder="1" applyAlignment="1" applyProtection="1">
      <alignment horizontal="center" vertical="center"/>
      <protection locked="0"/>
    </xf>
    <xf numFmtId="0" fontId="8" fillId="0" borderId="2" xfId="0" applyFont="1" applyBorder="1" applyAlignment="1" applyProtection="1">
      <alignment horizontal="center" vertical="center"/>
      <protection locked="0"/>
    </xf>
    <xf numFmtId="0" fontId="25" fillId="0" borderId="3" xfId="0" applyFont="1" applyBorder="1" applyAlignment="1" applyProtection="1">
      <alignment horizontal="center" vertical="center" wrapText="1"/>
      <protection locked="0"/>
    </xf>
    <xf numFmtId="0" fontId="25" fillId="0" borderId="4" xfId="0" applyFont="1" applyBorder="1" applyAlignment="1" applyProtection="1">
      <alignment horizontal="center" vertical="center" wrapText="1"/>
      <protection locked="0"/>
    </xf>
    <xf numFmtId="0" fontId="25" fillId="0" borderId="2" xfId="0" applyFont="1" applyBorder="1" applyAlignment="1" applyProtection="1">
      <alignment horizontal="center" vertical="center" wrapText="1"/>
      <protection locked="0"/>
    </xf>
    <xf numFmtId="0" fontId="25" fillId="0" borderId="1" xfId="0" applyFont="1" applyBorder="1" applyAlignment="1" applyProtection="1">
      <alignment horizontal="left" vertical="center" wrapText="1"/>
      <protection locked="0"/>
    </xf>
    <xf numFmtId="0" fontId="25" fillId="0" borderId="2" xfId="0" applyFont="1" applyBorder="1" applyAlignment="1" applyProtection="1">
      <alignment horizontal="left" vertical="center" wrapText="1"/>
      <protection locked="0"/>
    </xf>
    <xf numFmtId="0" fontId="25" fillId="0" borderId="39" xfId="0" applyFont="1" applyBorder="1" applyAlignment="1" applyProtection="1">
      <alignment horizontal="left" vertical="center" wrapText="1"/>
      <protection locked="0"/>
    </xf>
    <xf numFmtId="0" fontId="5" fillId="0" borderId="2" xfId="2" applyFont="1" applyBorder="1" applyAlignment="1" applyProtection="1">
      <alignment horizontal="center" vertical="center"/>
      <protection locked="0"/>
    </xf>
    <xf numFmtId="0" fontId="5" fillId="0" borderId="3" xfId="2" applyFont="1" applyBorder="1" applyAlignment="1" applyProtection="1">
      <alignment horizontal="center" vertical="center"/>
      <protection locked="0"/>
    </xf>
    <xf numFmtId="0" fontId="5" fillId="0" borderId="7" xfId="2" applyFont="1" applyBorder="1" applyAlignment="1" applyProtection="1">
      <alignment horizontal="center" vertical="center"/>
      <protection locked="0"/>
    </xf>
    <xf numFmtId="0" fontId="5" fillId="0" borderId="52" xfId="2" applyFont="1" applyBorder="1" applyAlignment="1" applyProtection="1">
      <alignment horizontal="center" vertical="center"/>
      <protection locked="0"/>
    </xf>
    <xf numFmtId="0" fontId="28" fillId="0" borderId="6" xfId="2" applyFont="1" applyBorder="1" applyAlignment="1" applyProtection="1">
      <alignment horizontal="left" vertical="center"/>
      <protection locked="0"/>
    </xf>
    <xf numFmtId="0" fontId="29" fillId="0" borderId="7" xfId="0" applyFont="1" applyBorder="1" applyAlignment="1" applyProtection="1">
      <alignment horizontal="left" vertical="center"/>
      <protection locked="0"/>
    </xf>
    <xf numFmtId="0" fontId="29" fillId="0" borderId="38" xfId="0" applyFont="1" applyBorder="1" applyAlignment="1" applyProtection="1">
      <alignment horizontal="left" vertical="center"/>
      <protection locked="0"/>
    </xf>
    <xf numFmtId="0" fontId="31" fillId="0" borderId="0" xfId="0" applyFont="1" applyAlignment="1" applyProtection="1">
      <alignment horizontal="left" vertical="center"/>
      <protection locked="0"/>
    </xf>
    <xf numFmtId="0" fontId="16" fillId="0" borderId="0" xfId="0" applyFont="1" applyAlignment="1" applyProtection="1">
      <alignment horizontal="left" vertical="center"/>
      <protection locked="0"/>
    </xf>
    <xf numFmtId="0" fontId="14" fillId="2" borderId="20" xfId="0" applyFont="1" applyFill="1" applyBorder="1" applyAlignment="1" applyProtection="1">
      <alignment horizontal="center" vertical="center" wrapText="1"/>
      <protection locked="0"/>
    </xf>
    <xf numFmtId="0" fontId="22" fillId="2" borderId="21" xfId="0" applyFont="1" applyFill="1" applyBorder="1" applyAlignment="1" applyProtection="1">
      <alignment horizontal="center" vertical="center" wrapText="1"/>
      <protection locked="0"/>
    </xf>
    <xf numFmtId="0" fontId="22" fillId="2" borderId="51" xfId="0" applyFont="1" applyFill="1" applyBorder="1" applyAlignment="1" applyProtection="1">
      <alignment horizontal="center" vertical="center" wrapText="1"/>
      <protection locked="0"/>
    </xf>
    <xf numFmtId="0" fontId="5" fillId="0" borderId="31" xfId="2" applyFont="1" applyBorder="1" applyAlignment="1" applyProtection="1">
      <alignment horizontal="center" vertical="center"/>
      <protection locked="0"/>
    </xf>
    <xf numFmtId="0" fontId="5" fillId="0" borderId="40" xfId="2" applyFont="1" applyBorder="1" applyAlignment="1" applyProtection="1">
      <alignment horizontal="center" vertical="center"/>
      <protection locked="0"/>
    </xf>
    <xf numFmtId="0" fontId="32" fillId="2" borderId="13" xfId="0" applyFont="1" applyFill="1" applyBorder="1" applyAlignment="1" applyProtection="1">
      <alignment horizontal="center" vertical="center"/>
      <protection locked="0"/>
    </xf>
    <xf numFmtId="0" fontId="32" fillId="2" borderId="14" xfId="0" applyFont="1" applyFill="1" applyBorder="1" applyAlignment="1" applyProtection="1">
      <alignment horizontal="center" vertical="center"/>
      <protection locked="0"/>
    </xf>
    <xf numFmtId="0" fontId="32" fillId="2" borderId="12" xfId="0" applyFont="1" applyFill="1" applyBorder="1" applyAlignment="1" applyProtection="1">
      <alignment horizontal="center" vertical="center"/>
      <protection locked="0"/>
    </xf>
    <xf numFmtId="0" fontId="16" fillId="2" borderId="62" xfId="0" applyFont="1" applyFill="1" applyBorder="1" applyAlignment="1" applyProtection="1">
      <alignment horizontal="center" vertical="center"/>
      <protection locked="0"/>
    </xf>
    <xf numFmtId="0" fontId="16" fillId="2" borderId="58" xfId="0" applyFont="1" applyFill="1" applyBorder="1" applyAlignment="1" applyProtection="1">
      <alignment horizontal="center" vertical="center"/>
      <protection locked="0"/>
    </xf>
    <xf numFmtId="0" fontId="16" fillId="2" borderId="59" xfId="0" applyFont="1" applyFill="1" applyBorder="1" applyAlignment="1" applyProtection="1">
      <alignment horizontal="center" vertical="center"/>
      <protection locked="0"/>
    </xf>
    <xf numFmtId="0" fontId="34" fillId="2" borderId="34" xfId="0" applyFont="1" applyFill="1" applyBorder="1" applyAlignment="1" applyProtection="1">
      <alignment horizontal="center" vertical="center" wrapText="1"/>
      <protection locked="0"/>
    </xf>
    <xf numFmtId="0" fontId="11" fillId="2" borderId="12" xfId="0" applyFont="1" applyFill="1" applyBorder="1" applyAlignment="1" applyProtection="1">
      <alignment horizontal="center" vertical="center" wrapText="1"/>
      <protection locked="0"/>
    </xf>
    <xf numFmtId="0" fontId="11" fillId="2" borderId="13" xfId="0" applyFont="1" applyFill="1" applyBorder="1" applyAlignment="1" applyProtection="1">
      <alignment horizontal="center" vertical="center"/>
      <protection locked="0"/>
    </xf>
    <xf numFmtId="0" fontId="11" fillId="2" borderId="14" xfId="0" applyFont="1" applyFill="1" applyBorder="1" applyAlignment="1" applyProtection="1">
      <alignment horizontal="center" vertical="center"/>
      <protection locked="0"/>
    </xf>
    <xf numFmtId="0" fontId="11" fillId="2" borderId="25" xfId="0" applyFont="1" applyFill="1" applyBorder="1" applyAlignment="1" applyProtection="1">
      <alignment horizontal="center" vertical="center" wrapText="1"/>
      <protection locked="0"/>
    </xf>
    <xf numFmtId="0" fontId="11" fillId="2" borderId="26" xfId="0" applyFont="1" applyFill="1" applyBorder="1" applyAlignment="1" applyProtection="1">
      <alignment horizontal="center" vertical="center" wrapText="1"/>
      <protection locked="0"/>
    </xf>
    <xf numFmtId="0" fontId="11" fillId="2" borderId="26" xfId="0" applyFont="1" applyFill="1" applyBorder="1" applyAlignment="1" applyProtection="1">
      <alignment horizontal="center" vertical="center"/>
      <protection locked="0"/>
    </xf>
    <xf numFmtId="0" fontId="11" fillId="2" borderId="27" xfId="0" applyFont="1" applyFill="1" applyBorder="1" applyAlignment="1" applyProtection="1">
      <alignment horizontal="center" vertical="center"/>
      <protection locked="0"/>
    </xf>
    <xf numFmtId="0" fontId="11" fillId="2" borderId="24" xfId="0" applyFont="1" applyFill="1" applyBorder="1" applyAlignment="1" applyProtection="1">
      <alignment horizontal="center" vertical="center"/>
      <protection locked="0"/>
    </xf>
    <xf numFmtId="0" fontId="11" fillId="2" borderId="22" xfId="0" applyFont="1" applyFill="1" applyBorder="1" applyAlignment="1" applyProtection="1">
      <alignment horizontal="center" vertical="center"/>
      <protection locked="0"/>
    </xf>
    <xf numFmtId="0" fontId="11" fillId="2" borderId="23" xfId="0" applyFont="1" applyFill="1" applyBorder="1" applyAlignment="1" applyProtection="1">
      <alignment horizontal="center" vertical="center"/>
      <protection locked="0"/>
    </xf>
    <xf numFmtId="0" fontId="5" fillId="2" borderId="25" xfId="0" applyFont="1" applyFill="1" applyBorder="1" applyAlignment="1" applyProtection="1">
      <alignment horizontal="center" vertical="center"/>
      <protection locked="0"/>
    </xf>
    <xf numFmtId="0" fontId="5" fillId="2" borderId="26" xfId="0" applyFont="1" applyFill="1" applyBorder="1" applyAlignment="1" applyProtection="1">
      <alignment horizontal="center" vertical="center"/>
      <protection locked="0"/>
    </xf>
    <xf numFmtId="0" fontId="5" fillId="2" borderId="27" xfId="0" applyFont="1" applyFill="1" applyBorder="1" applyAlignment="1" applyProtection="1">
      <alignment horizontal="center" vertical="center"/>
      <protection locked="0"/>
    </xf>
    <xf numFmtId="0" fontId="5" fillId="2" borderId="19" xfId="0" applyFont="1" applyFill="1" applyBorder="1" applyAlignment="1" applyProtection="1">
      <alignment horizontal="center" vertical="center"/>
      <protection locked="0"/>
    </xf>
    <xf numFmtId="0" fontId="5" fillId="2" borderId="0" xfId="0" applyFont="1" applyFill="1" applyAlignment="1" applyProtection="1">
      <alignment horizontal="center" vertical="center"/>
      <protection locked="0"/>
    </xf>
    <xf numFmtId="0" fontId="5" fillId="2" borderId="18" xfId="0" applyFont="1" applyFill="1" applyBorder="1" applyAlignment="1" applyProtection="1">
      <alignment horizontal="center" vertical="center"/>
      <protection locked="0"/>
    </xf>
    <xf numFmtId="0" fontId="5" fillId="2" borderId="24" xfId="0" applyFont="1" applyFill="1" applyBorder="1" applyAlignment="1" applyProtection="1">
      <alignment horizontal="center" vertical="center"/>
      <protection locked="0"/>
    </xf>
    <xf numFmtId="0" fontId="5" fillId="2" borderId="22" xfId="0" applyFont="1" applyFill="1" applyBorder="1" applyAlignment="1" applyProtection="1">
      <alignment horizontal="center" vertical="center"/>
      <protection locked="0"/>
    </xf>
    <xf numFmtId="0" fontId="5" fillId="2" borderId="23" xfId="0" applyFont="1" applyFill="1" applyBorder="1" applyAlignment="1" applyProtection="1">
      <alignment horizontal="center" vertical="center"/>
      <protection locked="0"/>
    </xf>
    <xf numFmtId="0" fontId="11" fillId="2" borderId="25" xfId="0" applyFont="1" applyFill="1" applyBorder="1" applyAlignment="1" applyProtection="1">
      <alignment horizontal="center" vertical="center" shrinkToFit="1"/>
      <protection locked="0"/>
    </xf>
    <xf numFmtId="0" fontId="11" fillId="2" borderId="26" xfId="0" applyFont="1" applyFill="1" applyBorder="1" applyAlignment="1" applyProtection="1">
      <alignment horizontal="center" vertical="center" shrinkToFit="1"/>
      <protection locked="0"/>
    </xf>
    <xf numFmtId="0" fontId="11" fillId="2" borderId="27" xfId="0" applyFont="1" applyFill="1" applyBorder="1" applyAlignment="1" applyProtection="1">
      <alignment horizontal="center" vertical="center" shrinkToFit="1"/>
      <protection locked="0"/>
    </xf>
    <xf numFmtId="0" fontId="5" fillId="2" borderId="34" xfId="0" applyFont="1" applyFill="1" applyBorder="1" applyAlignment="1" applyProtection="1">
      <alignment horizontal="center" vertical="center"/>
      <protection locked="0"/>
    </xf>
    <xf numFmtId="0" fontId="35" fillId="0" borderId="24" xfId="0" applyFont="1" applyBorder="1" applyAlignment="1" applyProtection="1">
      <alignment horizontal="center" vertical="center"/>
      <protection locked="0"/>
    </xf>
    <xf numFmtId="0" fontId="35" fillId="0" borderId="22" xfId="0" applyFont="1" applyBorder="1" applyAlignment="1" applyProtection="1">
      <alignment horizontal="center" vertical="center"/>
      <protection locked="0"/>
    </xf>
    <xf numFmtId="0" fontId="35" fillId="0" borderId="23" xfId="0" applyFont="1" applyBorder="1" applyAlignment="1" applyProtection="1">
      <alignment horizontal="center" vertical="center"/>
      <protection locked="0"/>
    </xf>
    <xf numFmtId="0" fontId="19" fillId="0" borderId="22" xfId="0" applyFont="1" applyBorder="1" applyAlignment="1" applyProtection="1">
      <alignment horizontal="left" vertical="center"/>
      <protection locked="0"/>
    </xf>
    <xf numFmtId="0" fontId="5" fillId="0" borderId="24" xfId="0" applyFont="1" applyBorder="1" applyAlignment="1" applyProtection="1">
      <alignment horizontal="center" vertical="center"/>
      <protection locked="0"/>
    </xf>
    <xf numFmtId="0" fontId="5" fillId="0" borderId="22" xfId="0" applyFont="1" applyBorder="1" applyAlignment="1" applyProtection="1">
      <alignment horizontal="center" vertical="center"/>
      <protection locked="0"/>
    </xf>
    <xf numFmtId="0" fontId="5" fillId="0" borderId="23" xfId="0" applyFont="1" applyBorder="1" applyAlignment="1" applyProtection="1">
      <alignment horizontal="center" vertical="center"/>
      <protection locked="0"/>
    </xf>
    <xf numFmtId="0" fontId="5" fillId="0" borderId="36" xfId="0" applyFont="1" applyBorder="1" applyAlignment="1" applyProtection="1">
      <alignment horizontal="distributed" vertical="center"/>
      <protection locked="0"/>
    </xf>
    <xf numFmtId="0" fontId="5" fillId="2" borderId="36" xfId="0" applyFont="1" applyFill="1" applyBorder="1" applyAlignment="1" applyProtection="1">
      <alignment horizontal="center" vertical="center"/>
      <protection locked="0"/>
    </xf>
    <xf numFmtId="0" fontId="25" fillId="0" borderId="3" xfId="0" applyFont="1" applyBorder="1" applyAlignment="1" applyProtection="1">
      <alignment horizontal="center" vertical="center" shrinkToFit="1"/>
      <protection locked="0"/>
    </xf>
    <xf numFmtId="0" fontId="25" fillId="0" borderId="4" xfId="0" applyFont="1" applyBorder="1" applyAlignment="1" applyProtection="1">
      <alignment horizontal="center" vertical="center" shrinkToFit="1"/>
      <protection locked="0"/>
    </xf>
    <xf numFmtId="0" fontId="25" fillId="0" borderId="4" xfId="0" applyFont="1" applyBorder="1" applyAlignment="1" applyProtection="1">
      <alignment horizontal="left" vertical="center"/>
      <protection locked="0"/>
    </xf>
    <xf numFmtId="0" fontId="25" fillId="0" borderId="48" xfId="0" applyFont="1" applyBorder="1" applyAlignment="1" applyProtection="1">
      <alignment horizontal="left" vertical="center"/>
      <protection locked="0"/>
    </xf>
    <xf numFmtId="0" fontId="5" fillId="0" borderId="2" xfId="0" applyFont="1" applyBorder="1" applyAlignment="1" applyProtection="1">
      <alignment horizontal="left" vertical="center"/>
      <protection locked="0"/>
    </xf>
    <xf numFmtId="0" fontId="5" fillId="0" borderId="39" xfId="0" applyFont="1" applyBorder="1" applyAlignment="1" applyProtection="1">
      <alignment horizontal="left" vertical="center"/>
      <protection locked="0"/>
    </xf>
    <xf numFmtId="176" fontId="8" fillId="4" borderId="2" xfId="0" applyNumberFormat="1" applyFont="1" applyFill="1" applyBorder="1" applyAlignment="1" applyProtection="1">
      <alignment horizontal="center" vertical="center"/>
      <protection locked="0"/>
    </xf>
    <xf numFmtId="176" fontId="8" fillId="4" borderId="3" xfId="0" applyNumberFormat="1" applyFont="1" applyFill="1" applyBorder="1" applyAlignment="1" applyProtection="1">
      <alignment horizontal="center" vertical="center"/>
      <protection locked="0"/>
    </xf>
    <xf numFmtId="0" fontId="16" fillId="2" borderId="98" xfId="0" applyFont="1" applyFill="1" applyBorder="1" applyAlignment="1" applyProtection="1">
      <alignment horizontal="center" vertical="center"/>
      <protection locked="0"/>
    </xf>
    <xf numFmtId="0" fontId="16" fillId="2" borderId="100" xfId="0" applyFont="1" applyFill="1" applyBorder="1" applyAlignment="1" applyProtection="1">
      <alignment horizontal="center" vertical="center"/>
      <protection locked="0"/>
    </xf>
    <xf numFmtId="0" fontId="16" fillId="2" borderId="5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5" fillId="0" borderId="93" xfId="0" applyFont="1" applyBorder="1" applyAlignment="1" applyProtection="1">
      <alignment horizontal="left" vertical="center"/>
      <protection locked="0"/>
    </xf>
    <xf numFmtId="0" fontId="5" fillId="0" borderId="89" xfId="0" applyFont="1" applyBorder="1" applyAlignment="1" applyProtection="1">
      <alignment horizontal="left" vertical="center"/>
      <protection locked="0"/>
    </xf>
    <xf numFmtId="0" fontId="5" fillId="0" borderId="90" xfId="0" applyFont="1" applyBorder="1" applyAlignment="1" applyProtection="1">
      <alignment horizontal="left" vertical="center"/>
      <protection locked="0"/>
    </xf>
    <xf numFmtId="0" fontId="16" fillId="0" borderId="22" xfId="0" applyFont="1" applyBorder="1" applyAlignment="1" applyProtection="1">
      <alignment horizontal="left" vertical="center"/>
      <protection locked="0"/>
    </xf>
    <xf numFmtId="0" fontId="5" fillId="0" borderId="58" xfId="0" applyFont="1" applyBorder="1" applyAlignment="1" applyProtection="1">
      <alignment horizontal="right" vertical="center"/>
      <protection locked="0"/>
    </xf>
    <xf numFmtId="0" fontId="19" fillId="0" borderId="22" xfId="0" applyFont="1" applyBorder="1" applyAlignment="1" applyProtection="1">
      <alignment horizontal="left" vertical="center" wrapText="1"/>
      <protection locked="0"/>
    </xf>
    <xf numFmtId="0" fontId="16" fillId="2" borderId="63" xfId="0" applyFont="1" applyFill="1" applyBorder="1" applyAlignment="1" applyProtection="1">
      <alignment horizontal="center" vertical="center"/>
      <protection locked="0"/>
    </xf>
    <xf numFmtId="0" fontId="14" fillId="2" borderId="60" xfId="0" applyFont="1" applyFill="1" applyBorder="1" applyAlignment="1" applyProtection="1">
      <alignment horizontal="center" vertical="center" wrapText="1"/>
      <protection locked="0"/>
    </xf>
    <xf numFmtId="0" fontId="14" fillId="2" borderId="7" xfId="0" applyFont="1" applyFill="1" applyBorder="1" applyAlignment="1" applyProtection="1">
      <alignment horizontal="center" vertical="center" wrapText="1"/>
      <protection locked="0"/>
    </xf>
    <xf numFmtId="0" fontId="14" fillId="2" borderId="38" xfId="0" applyFont="1" applyFill="1" applyBorder="1" applyAlignment="1" applyProtection="1">
      <alignment horizontal="center" vertical="center" wrapText="1"/>
      <protection locked="0"/>
    </xf>
    <xf numFmtId="0" fontId="14" fillId="2" borderId="49" xfId="0" applyFont="1" applyFill="1" applyBorder="1" applyAlignment="1" applyProtection="1">
      <alignment horizontal="center" vertical="center" wrapText="1"/>
      <protection locked="0"/>
    </xf>
    <xf numFmtId="0" fontId="14" fillId="2" borderId="5" xfId="0" applyFont="1" applyFill="1" applyBorder="1" applyAlignment="1" applyProtection="1">
      <alignment horizontal="center" vertical="center" wrapText="1"/>
      <protection locked="0"/>
    </xf>
    <xf numFmtId="0" fontId="14" fillId="2" borderId="61" xfId="0" applyFont="1" applyFill="1" applyBorder="1" applyAlignment="1" applyProtection="1">
      <alignment horizontal="center" vertical="center" wrapText="1"/>
      <protection locked="0"/>
    </xf>
    <xf numFmtId="0" fontId="14" fillId="2" borderId="15" xfId="0" applyFont="1" applyFill="1" applyBorder="1" applyAlignment="1" applyProtection="1">
      <alignment horizontal="center" vertical="center" shrinkToFit="1"/>
      <protection locked="0"/>
    </xf>
    <xf numFmtId="0" fontId="14" fillId="2" borderId="16" xfId="0" applyFont="1" applyFill="1" applyBorder="1" applyAlignment="1" applyProtection="1">
      <alignment horizontal="center" vertical="center" shrinkToFit="1"/>
      <protection locked="0"/>
    </xf>
    <xf numFmtId="0" fontId="14" fillId="2" borderId="47" xfId="0" applyFont="1" applyFill="1" applyBorder="1" applyAlignment="1" applyProtection="1">
      <alignment horizontal="center" vertical="center" shrinkToFit="1"/>
      <protection locked="0"/>
    </xf>
    <xf numFmtId="0" fontId="5" fillId="0" borderId="85" xfId="0" applyFont="1" applyBorder="1" applyAlignment="1" applyProtection="1">
      <alignment horizontal="left" vertical="center"/>
      <protection locked="0"/>
    </xf>
    <xf numFmtId="0" fontId="5" fillId="0" borderId="83" xfId="0" applyFont="1" applyBorder="1" applyAlignment="1" applyProtection="1">
      <alignment horizontal="left" vertical="center"/>
      <protection locked="0"/>
    </xf>
    <xf numFmtId="0" fontId="5" fillId="0" borderId="84" xfId="0" applyFont="1" applyBorder="1" applyAlignment="1" applyProtection="1">
      <alignment horizontal="left" vertical="center"/>
      <protection locked="0"/>
    </xf>
    <xf numFmtId="0" fontId="5" fillId="0" borderId="3" xfId="0" applyFont="1" applyBorder="1" applyAlignment="1" applyProtection="1">
      <alignment horizontal="left" vertical="center"/>
      <protection locked="0"/>
    </xf>
    <xf numFmtId="0" fontId="5" fillId="0" borderId="4" xfId="0" applyFont="1" applyBorder="1" applyAlignment="1" applyProtection="1">
      <alignment horizontal="left" vertical="center"/>
      <protection locked="0"/>
    </xf>
    <xf numFmtId="0" fontId="5" fillId="0" borderId="48" xfId="0" applyFont="1" applyBorder="1" applyAlignment="1" applyProtection="1">
      <alignment horizontal="left" vertical="center"/>
      <protection locked="0"/>
    </xf>
    <xf numFmtId="0" fontId="14" fillId="2" borderId="21" xfId="0" applyFont="1" applyFill="1" applyBorder="1" applyAlignment="1" applyProtection="1">
      <alignment horizontal="center" vertical="center" wrapText="1"/>
      <protection locked="0"/>
    </xf>
    <xf numFmtId="0" fontId="14" fillId="2" borderId="51" xfId="0" applyFont="1" applyFill="1" applyBorder="1" applyAlignment="1" applyProtection="1">
      <alignment horizontal="center" vertical="center" wrapText="1"/>
      <protection locked="0"/>
    </xf>
    <xf numFmtId="0" fontId="5" fillId="0" borderId="31" xfId="0" applyFont="1" applyBorder="1" applyAlignment="1" applyProtection="1">
      <alignment horizontal="left" vertical="center"/>
      <protection locked="0"/>
    </xf>
    <xf numFmtId="0" fontId="5" fillId="0" borderId="40" xfId="0" applyFont="1" applyBorder="1" applyAlignment="1" applyProtection="1">
      <alignment horizontal="left" vertical="center"/>
      <protection locked="0"/>
    </xf>
    <xf numFmtId="0" fontId="9" fillId="0" borderId="87" xfId="0" applyFont="1" applyBorder="1" applyAlignment="1" applyProtection="1">
      <alignment horizontal="center" vertical="center" wrapText="1"/>
      <protection locked="0"/>
    </xf>
    <xf numFmtId="0" fontId="9" fillId="0" borderId="91" xfId="0" applyFont="1" applyBorder="1" applyAlignment="1" applyProtection="1">
      <alignment horizontal="center" vertical="center" wrapText="1"/>
      <protection locked="0"/>
    </xf>
    <xf numFmtId="0" fontId="24" fillId="0" borderId="92" xfId="0" applyFont="1" applyBorder="1" applyAlignment="1" applyProtection="1">
      <alignment horizontal="left" vertical="center" wrapText="1"/>
      <protection locked="0"/>
    </xf>
    <xf numFmtId="0" fontId="24" fillId="0" borderId="2" xfId="0" applyFont="1" applyBorder="1" applyAlignment="1" applyProtection="1">
      <alignment horizontal="left" vertical="center" wrapText="1"/>
      <protection locked="0"/>
    </xf>
    <xf numFmtId="0" fontId="24" fillId="0" borderId="3" xfId="0" applyFont="1" applyBorder="1" applyAlignment="1" applyProtection="1">
      <alignment horizontal="left" vertical="center" wrapText="1"/>
      <protection locked="0"/>
    </xf>
    <xf numFmtId="0" fontId="24" fillId="2" borderId="2" xfId="0" applyFont="1" applyFill="1" applyBorder="1" applyAlignment="1" applyProtection="1">
      <alignment horizontal="center" vertical="center" wrapText="1"/>
      <protection locked="0"/>
    </xf>
    <xf numFmtId="0" fontId="24" fillId="2" borderId="39" xfId="0" applyFont="1" applyFill="1" applyBorder="1" applyAlignment="1" applyProtection="1">
      <alignment horizontal="center" vertical="center" wrapText="1"/>
      <protection locked="0"/>
    </xf>
    <xf numFmtId="0" fontId="14" fillId="2" borderId="17" xfId="0" applyFont="1" applyFill="1" applyBorder="1" applyAlignment="1" applyProtection="1">
      <alignment horizontal="center" vertical="center" wrapText="1"/>
      <protection locked="0"/>
    </xf>
    <xf numFmtId="0" fontId="14" fillId="2" borderId="4" xfId="0" applyFont="1" applyFill="1" applyBorder="1" applyAlignment="1" applyProtection="1">
      <alignment horizontal="center" vertical="center" wrapText="1"/>
      <protection locked="0"/>
    </xf>
    <xf numFmtId="0" fontId="14" fillId="2" borderId="48" xfId="0" applyFont="1" applyFill="1" applyBorder="1" applyAlignment="1" applyProtection="1">
      <alignment horizontal="center" vertical="center" wrapText="1"/>
      <protection locked="0"/>
    </xf>
    <xf numFmtId="0" fontId="14" fillId="2" borderId="95" xfId="0" applyFont="1" applyFill="1" applyBorder="1" applyAlignment="1" applyProtection="1">
      <alignment horizontal="center" vertical="center" wrapText="1"/>
      <protection locked="0"/>
    </xf>
    <xf numFmtId="0" fontId="14" fillId="2" borderId="81" xfId="0" applyFont="1" applyFill="1" applyBorder="1" applyAlignment="1" applyProtection="1">
      <alignment horizontal="center" vertical="center" wrapText="1"/>
      <protection locked="0"/>
    </xf>
    <xf numFmtId="0" fontId="14" fillId="2" borderId="82" xfId="0" applyFont="1" applyFill="1" applyBorder="1" applyAlignment="1" applyProtection="1">
      <alignment horizontal="center" vertical="center" wrapText="1"/>
      <protection locked="0"/>
    </xf>
    <xf numFmtId="0" fontId="25" fillId="0" borderId="4" xfId="0" applyFont="1" applyBorder="1" applyAlignment="1" applyProtection="1">
      <alignment horizontal="left" vertical="center" wrapText="1"/>
      <protection locked="0"/>
    </xf>
    <xf numFmtId="0" fontId="25" fillId="0" borderId="48" xfId="0" applyFont="1" applyBorder="1" applyAlignment="1" applyProtection="1">
      <alignment horizontal="left" vertical="center" wrapText="1"/>
      <protection locked="0"/>
    </xf>
    <xf numFmtId="0" fontId="24" fillId="0" borderId="4" xfId="0" applyFont="1" applyBorder="1" applyAlignment="1" applyProtection="1">
      <alignment horizontal="center" vertical="center"/>
      <protection locked="0"/>
    </xf>
    <xf numFmtId="0" fontId="22" fillId="2" borderId="25" xfId="0" applyFont="1" applyFill="1" applyBorder="1" applyAlignment="1" applyProtection="1">
      <alignment horizontal="center" vertical="center" wrapText="1"/>
      <protection locked="0"/>
    </xf>
    <xf numFmtId="0" fontId="22" fillId="2" borderId="26" xfId="0" applyFont="1" applyFill="1" applyBorder="1" applyAlignment="1" applyProtection="1">
      <alignment horizontal="center" vertical="center" wrapText="1"/>
      <protection locked="0"/>
    </xf>
    <xf numFmtId="0" fontId="22" fillId="2" borderId="27" xfId="0" applyFont="1" applyFill="1" applyBorder="1" applyAlignment="1" applyProtection="1">
      <alignment horizontal="center" vertical="center" wrapText="1"/>
      <protection locked="0"/>
    </xf>
    <xf numFmtId="0" fontId="22" fillId="2" borderId="49" xfId="0" applyFont="1" applyFill="1" applyBorder="1" applyAlignment="1" applyProtection="1">
      <alignment horizontal="center" vertical="center" wrapText="1"/>
      <protection locked="0"/>
    </xf>
    <xf numFmtId="0" fontId="22" fillId="2" borderId="5" xfId="0" applyFont="1" applyFill="1" applyBorder="1" applyAlignment="1" applyProtection="1">
      <alignment horizontal="center" vertical="center" wrapText="1"/>
      <protection locked="0"/>
    </xf>
    <xf numFmtId="0" fontId="22" fillId="2" borderId="61" xfId="0" applyFont="1" applyFill="1" applyBorder="1" applyAlignment="1" applyProtection="1">
      <alignment horizontal="center" vertical="center" wrapText="1"/>
      <protection locked="0"/>
    </xf>
    <xf numFmtId="0" fontId="22" fillId="2" borderId="60" xfId="0" applyFont="1" applyFill="1" applyBorder="1" applyAlignment="1" applyProtection="1">
      <alignment horizontal="center" vertical="center" wrapText="1"/>
      <protection locked="0"/>
    </xf>
    <xf numFmtId="0" fontId="22" fillId="2" borderId="7" xfId="0" applyFont="1" applyFill="1" applyBorder="1" applyAlignment="1" applyProtection="1">
      <alignment horizontal="center" vertical="center" wrapText="1"/>
      <protection locked="0"/>
    </xf>
    <xf numFmtId="0" fontId="22" fillId="2" borderId="38" xfId="0" applyFont="1" applyFill="1" applyBorder="1" applyAlignment="1" applyProtection="1">
      <alignment horizontal="center" vertical="center" wrapText="1"/>
      <protection locked="0"/>
    </xf>
    <xf numFmtId="0" fontId="40" fillId="2" borderId="60" xfId="0" applyFont="1" applyFill="1" applyBorder="1" applyAlignment="1" applyProtection="1">
      <alignment horizontal="center" vertical="center" wrapText="1"/>
      <protection locked="0"/>
    </xf>
    <xf numFmtId="0" fontId="40" fillId="2" borderId="7" xfId="0" applyFont="1" applyFill="1" applyBorder="1" applyAlignment="1" applyProtection="1">
      <alignment horizontal="center" vertical="center" wrapText="1"/>
      <protection locked="0"/>
    </xf>
    <xf numFmtId="0" fontId="40" fillId="2" borderId="38" xfId="0" applyFont="1" applyFill="1" applyBorder="1" applyAlignment="1" applyProtection="1">
      <alignment horizontal="center" vertical="center" wrapText="1"/>
      <protection locked="0"/>
    </xf>
    <xf numFmtId="0" fontId="40" fillId="2" borderId="19" xfId="0" applyFont="1" applyFill="1" applyBorder="1" applyAlignment="1" applyProtection="1">
      <alignment horizontal="center" vertical="center" wrapText="1"/>
      <protection locked="0"/>
    </xf>
    <xf numFmtId="0" fontId="40" fillId="2" borderId="0" xfId="0" applyFont="1" applyFill="1" applyAlignment="1" applyProtection="1">
      <alignment horizontal="center" vertical="center" wrapText="1"/>
      <protection locked="0"/>
    </xf>
    <xf numFmtId="0" fontId="40" fillId="2" borderId="18" xfId="0" applyFont="1" applyFill="1" applyBorder="1" applyAlignment="1" applyProtection="1">
      <alignment horizontal="center" vertical="center" wrapText="1"/>
      <protection locked="0"/>
    </xf>
    <xf numFmtId="0" fontId="40" fillId="2" borderId="24" xfId="0" applyFont="1" applyFill="1" applyBorder="1" applyAlignment="1" applyProtection="1">
      <alignment horizontal="center" vertical="center" wrapText="1"/>
      <protection locked="0"/>
    </xf>
    <xf numFmtId="0" fontId="40" fillId="2" borderId="22" xfId="0" applyFont="1" applyFill="1" applyBorder="1" applyAlignment="1" applyProtection="1">
      <alignment horizontal="center" vertical="center" wrapText="1"/>
      <protection locked="0"/>
    </xf>
    <xf numFmtId="0" fontId="40" fillId="2" borderId="23" xfId="0" applyFont="1" applyFill="1" applyBorder="1" applyAlignment="1" applyProtection="1">
      <alignment horizontal="center" vertical="center" wrapText="1"/>
      <protection locked="0"/>
    </xf>
    <xf numFmtId="0" fontId="21" fillId="0" borderId="25" xfId="0" applyFont="1" applyBorder="1" applyAlignment="1" applyProtection="1">
      <alignment horizontal="left" vertical="center" wrapText="1"/>
      <protection locked="0"/>
    </xf>
    <xf numFmtId="0" fontId="21" fillId="0" borderId="26" xfId="0" applyFont="1" applyBorder="1" applyAlignment="1" applyProtection="1">
      <alignment horizontal="left" vertical="center" wrapText="1"/>
      <protection locked="0"/>
    </xf>
    <xf numFmtId="0" fontId="21" fillId="0" borderId="27" xfId="0" applyFont="1" applyBorder="1" applyAlignment="1" applyProtection="1">
      <alignment horizontal="left" vertical="center" wrapText="1"/>
      <protection locked="0"/>
    </xf>
    <xf numFmtId="0" fontId="21" fillId="0" borderId="49" xfId="0" applyFont="1" applyBorder="1" applyAlignment="1" applyProtection="1">
      <alignment horizontal="left" vertical="center" wrapText="1"/>
      <protection locked="0"/>
    </xf>
    <xf numFmtId="0" fontId="21" fillId="0" borderId="5" xfId="0" applyFont="1" applyBorder="1" applyAlignment="1" applyProtection="1">
      <alignment horizontal="left" vertical="center" wrapText="1"/>
      <protection locked="0"/>
    </xf>
    <xf numFmtId="0" fontId="21" fillId="0" borderId="61" xfId="0" applyFont="1" applyBorder="1" applyAlignment="1" applyProtection="1">
      <alignment horizontal="left" vertical="center" wrapText="1"/>
      <protection locked="0"/>
    </xf>
    <xf numFmtId="0" fontId="24" fillId="0" borderId="1" xfId="0" applyFont="1" applyBorder="1" applyAlignment="1" applyProtection="1">
      <alignment horizontal="center" vertical="center"/>
      <protection locked="0"/>
    </xf>
    <xf numFmtId="0" fontId="24" fillId="0" borderId="2" xfId="0" applyFont="1" applyBorder="1" applyAlignment="1" applyProtection="1">
      <alignment horizontal="center" vertical="center"/>
      <protection locked="0"/>
    </xf>
    <xf numFmtId="0" fontId="14" fillId="2" borderId="87" xfId="0" applyFont="1" applyFill="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protection locked="0"/>
    </xf>
    <xf numFmtId="0" fontId="14" fillId="2" borderId="39" xfId="0" applyFont="1" applyFill="1" applyBorder="1" applyAlignment="1" applyProtection="1">
      <alignment horizontal="center" vertical="center" wrapText="1"/>
      <protection locked="0"/>
    </xf>
    <xf numFmtId="0" fontId="5" fillId="0" borderId="93" xfId="0" applyFont="1" applyBorder="1" applyAlignment="1" applyProtection="1">
      <alignment horizontal="center" vertical="center"/>
      <protection locked="0"/>
    </xf>
    <xf numFmtId="0" fontId="5" fillId="0" borderId="94" xfId="0" applyFont="1" applyBorder="1" applyAlignment="1" applyProtection="1">
      <alignment horizontal="center" vertical="center"/>
      <protection locked="0"/>
    </xf>
    <xf numFmtId="0" fontId="14" fillId="2" borderId="25" xfId="0" applyFont="1" applyFill="1" applyBorder="1" applyAlignment="1" applyProtection="1">
      <alignment horizontal="center" vertical="center" wrapText="1"/>
      <protection locked="0"/>
    </xf>
    <xf numFmtId="0" fontId="14" fillId="2" borderId="26" xfId="0" applyFont="1" applyFill="1" applyBorder="1" applyAlignment="1" applyProtection="1">
      <alignment horizontal="center" vertical="center" wrapText="1"/>
      <protection locked="0"/>
    </xf>
    <xf numFmtId="0" fontId="14" fillId="2" borderId="27" xfId="0" applyFont="1" applyFill="1" applyBorder="1" applyAlignment="1" applyProtection="1">
      <alignment horizontal="center" vertical="center" wrapText="1"/>
      <protection locked="0"/>
    </xf>
    <xf numFmtId="0" fontId="21" fillId="0" borderId="28" xfId="0" applyFont="1" applyBorder="1" applyAlignment="1" applyProtection="1">
      <alignment horizontal="left" vertical="center" wrapText="1"/>
      <protection locked="0"/>
    </xf>
    <xf numFmtId="0" fontId="21" fillId="0" borderId="16" xfId="0" applyFont="1" applyBorder="1" applyAlignment="1" applyProtection="1">
      <alignment horizontal="left" vertical="center" wrapText="1"/>
      <protection locked="0"/>
    </xf>
    <xf numFmtId="0" fontId="21" fillId="0" borderId="47" xfId="0" applyFont="1" applyBorder="1" applyAlignment="1" applyProtection="1">
      <alignment horizontal="left" vertical="center" wrapText="1"/>
      <protection locked="0"/>
    </xf>
    <xf numFmtId="0" fontId="21" fillId="0" borderId="3" xfId="0" applyFont="1" applyBorder="1" applyAlignment="1" applyProtection="1">
      <alignment horizontal="left" vertical="center" wrapText="1"/>
      <protection locked="0"/>
    </xf>
    <xf numFmtId="0" fontId="21" fillId="0" borderId="4" xfId="0" applyFont="1" applyBorder="1" applyAlignment="1" applyProtection="1">
      <alignment horizontal="left" vertical="center" wrapText="1"/>
      <protection locked="0"/>
    </xf>
    <xf numFmtId="0" fontId="21" fillId="0" borderId="48" xfId="0" applyFont="1" applyBorder="1" applyAlignment="1" applyProtection="1">
      <alignment horizontal="left" vertical="center" wrapText="1"/>
      <protection locked="0"/>
    </xf>
    <xf numFmtId="0" fontId="5" fillId="2" borderId="1" xfId="0" applyFont="1" applyFill="1" applyBorder="1" applyAlignment="1" applyProtection="1">
      <alignment horizontal="center" vertical="center"/>
      <protection locked="0"/>
    </xf>
    <xf numFmtId="0" fontId="5" fillId="2" borderId="2" xfId="0" applyFont="1" applyFill="1" applyBorder="1" applyAlignment="1" applyProtection="1">
      <alignment horizontal="center" vertical="center"/>
      <protection locked="0"/>
    </xf>
    <xf numFmtId="0" fontId="5" fillId="2" borderId="39" xfId="0" applyFont="1" applyFill="1" applyBorder="1" applyAlignment="1" applyProtection="1">
      <alignment horizontal="center" vertical="center"/>
      <protection locked="0"/>
    </xf>
    <xf numFmtId="0" fontId="22" fillId="2" borderId="19" xfId="0" applyFont="1" applyFill="1" applyBorder="1" applyAlignment="1" applyProtection="1">
      <alignment horizontal="center" vertical="center" wrapText="1"/>
      <protection locked="0"/>
    </xf>
    <xf numFmtId="0" fontId="22" fillId="2" borderId="0" xfId="0" applyFont="1" applyFill="1" applyAlignment="1" applyProtection="1">
      <alignment horizontal="center" vertical="center" wrapText="1"/>
      <protection locked="0"/>
    </xf>
    <xf numFmtId="0" fontId="5" fillId="0" borderId="29" xfId="2" applyFont="1" applyBorder="1" applyAlignment="1" applyProtection="1">
      <alignment horizontal="center" vertical="center"/>
      <protection locked="0"/>
    </xf>
    <xf numFmtId="0" fontId="28" fillId="0" borderId="30" xfId="2" applyFont="1" applyBorder="1" applyAlignment="1" applyProtection="1">
      <alignment horizontal="left" vertical="center"/>
      <protection locked="0"/>
    </xf>
    <xf numFmtId="0" fontId="29" fillId="0" borderId="31" xfId="0" applyFont="1" applyBorder="1" applyAlignment="1" applyProtection="1">
      <alignment horizontal="left" vertical="center"/>
      <protection locked="0"/>
    </xf>
    <xf numFmtId="0" fontId="29" fillId="0" borderId="40" xfId="0" applyFont="1" applyBorder="1" applyAlignment="1" applyProtection="1">
      <alignment horizontal="left" vertical="center"/>
      <protection locked="0"/>
    </xf>
    <xf numFmtId="0" fontId="16" fillId="2" borderId="12" xfId="0" applyFont="1" applyFill="1" applyBorder="1" applyAlignment="1" applyProtection="1">
      <alignment horizontal="center" vertical="center" wrapText="1"/>
      <protection locked="0"/>
    </xf>
    <xf numFmtId="0" fontId="16" fillId="2" borderId="13" xfId="0" applyFont="1" applyFill="1" applyBorder="1" applyAlignment="1" applyProtection="1">
      <alignment horizontal="center" vertical="center" wrapText="1"/>
      <protection locked="0"/>
    </xf>
    <xf numFmtId="0" fontId="16" fillId="2" borderId="63" xfId="0" applyFont="1" applyFill="1" applyBorder="1" applyAlignment="1" applyProtection="1">
      <alignment horizontal="center" vertical="center" wrapText="1"/>
      <protection locked="0"/>
    </xf>
    <xf numFmtId="0" fontId="5" fillId="3" borderId="80" xfId="0" applyFont="1" applyFill="1" applyBorder="1" applyAlignment="1" applyProtection="1">
      <alignment horizontal="center" vertical="center"/>
      <protection locked="0"/>
    </xf>
    <xf numFmtId="0" fontId="5" fillId="3" borderId="13" xfId="0" applyFont="1" applyFill="1" applyBorder="1" applyAlignment="1" applyProtection="1">
      <alignment horizontal="center" vertical="center"/>
      <protection locked="0"/>
    </xf>
    <xf numFmtId="0" fontId="5" fillId="3" borderId="14" xfId="0" applyFont="1" applyFill="1" applyBorder="1" applyAlignment="1" applyProtection="1">
      <alignment horizontal="center" vertical="center"/>
      <protection locked="0"/>
    </xf>
    <xf numFmtId="0" fontId="5" fillId="2" borderId="101" xfId="0" applyFont="1" applyFill="1" applyBorder="1" applyAlignment="1" applyProtection="1">
      <alignment horizontal="center" vertical="center"/>
      <protection locked="0"/>
    </xf>
    <xf numFmtId="0" fontId="5" fillId="2" borderId="104" xfId="0" applyFont="1" applyFill="1" applyBorder="1" applyAlignment="1" applyProtection="1">
      <alignment horizontal="center" vertical="center"/>
      <protection locked="0"/>
    </xf>
    <xf numFmtId="0" fontId="5" fillId="2" borderId="107" xfId="0" applyFont="1" applyFill="1" applyBorder="1" applyAlignment="1" applyProtection="1">
      <alignment horizontal="center" vertical="center"/>
      <protection locked="0"/>
    </xf>
    <xf numFmtId="0" fontId="16" fillId="2" borderId="95" xfId="0" applyFont="1" applyFill="1" applyBorder="1" applyAlignment="1" applyProtection="1">
      <alignment horizontal="center" vertical="center"/>
      <protection locked="0"/>
    </xf>
    <xf numFmtId="0" fontId="16" fillId="2" borderId="81" xfId="0" applyFont="1" applyFill="1" applyBorder="1" applyAlignment="1" applyProtection="1">
      <alignment horizontal="center" vertical="center"/>
      <protection locked="0"/>
    </xf>
    <xf numFmtId="0" fontId="5" fillId="0" borderId="102" xfId="0" applyFont="1" applyBorder="1" applyAlignment="1" applyProtection="1">
      <alignment horizontal="center" vertical="center"/>
      <protection locked="0"/>
    </xf>
    <xf numFmtId="0" fontId="5" fillId="0" borderId="103" xfId="0" applyFont="1" applyBorder="1" applyAlignment="1" applyProtection="1">
      <alignment horizontal="center" vertical="center"/>
      <protection locked="0"/>
    </xf>
    <xf numFmtId="0" fontId="5" fillId="0" borderId="105" xfId="0" applyFont="1" applyBorder="1" applyAlignment="1" applyProtection="1">
      <alignment horizontal="center" vertical="center"/>
      <protection locked="0"/>
    </xf>
    <xf numFmtId="0" fontId="5" fillId="0" borderId="106" xfId="0" applyFont="1" applyBorder="1" applyAlignment="1" applyProtection="1">
      <alignment horizontal="center" vertical="center"/>
      <protection locked="0"/>
    </xf>
    <xf numFmtId="0" fontId="5" fillId="0" borderId="108" xfId="0" applyFont="1" applyBorder="1" applyAlignment="1" applyProtection="1">
      <alignment horizontal="center" vertical="center"/>
      <protection locked="0"/>
    </xf>
    <xf numFmtId="0" fontId="5" fillId="0" borderId="109" xfId="0" applyFont="1" applyBorder="1" applyAlignment="1" applyProtection="1">
      <alignment horizontal="center" vertical="center"/>
      <protection locked="0"/>
    </xf>
    <xf numFmtId="0" fontId="33" fillId="2" borderId="35" xfId="0" applyFont="1" applyFill="1" applyBorder="1" applyAlignment="1" applyProtection="1">
      <alignment horizontal="justify" vertical="center" wrapText="1"/>
      <protection locked="0"/>
    </xf>
    <xf numFmtId="0" fontId="33" fillId="2" borderId="12" xfId="0" applyFont="1" applyFill="1" applyBorder="1" applyAlignment="1" applyProtection="1">
      <alignment horizontal="center" vertical="center" wrapText="1"/>
      <protection locked="0"/>
    </xf>
    <xf numFmtId="0" fontId="33" fillId="2" borderId="13" xfId="0" applyFont="1" applyFill="1" applyBorder="1" applyAlignment="1" applyProtection="1">
      <alignment horizontal="center" vertical="center" wrapText="1"/>
      <protection locked="0"/>
    </xf>
    <xf numFmtId="0" fontId="33" fillId="2" borderId="14" xfId="0" applyFont="1" applyFill="1" applyBorder="1" applyAlignment="1" applyProtection="1">
      <alignment horizontal="center" vertical="center" wrapText="1"/>
      <protection locked="0"/>
    </xf>
    <xf numFmtId="0" fontId="11" fillId="2" borderId="32" xfId="0" applyFont="1" applyFill="1" applyBorder="1" applyAlignment="1" applyProtection="1">
      <alignment horizontal="center" vertical="center"/>
      <protection locked="0"/>
    </xf>
    <xf numFmtId="0" fontId="29" fillId="2" borderId="33" xfId="0" applyFont="1" applyFill="1" applyBorder="1" applyAlignment="1" applyProtection="1">
      <alignment horizontal="center" vertical="center" wrapText="1"/>
      <protection locked="0"/>
    </xf>
    <xf numFmtId="0" fontId="5" fillId="2" borderId="32" xfId="0" applyFont="1" applyFill="1" applyBorder="1" applyAlignment="1" applyProtection="1">
      <alignment horizontal="center" vertical="center"/>
      <protection locked="0"/>
    </xf>
    <xf numFmtId="176" fontId="8" fillId="4" borderId="1" xfId="0" applyNumberFormat="1" applyFont="1" applyFill="1" applyBorder="1" applyAlignment="1" applyProtection="1">
      <alignment horizontal="center" vertical="center"/>
      <protection locked="0"/>
    </xf>
    <xf numFmtId="0" fontId="14" fillId="2" borderId="19" xfId="0" applyFont="1" applyFill="1" applyBorder="1" applyAlignment="1" applyProtection="1">
      <alignment horizontal="center" vertical="center" wrapText="1"/>
      <protection locked="0"/>
    </xf>
    <xf numFmtId="0" fontId="14" fillId="2" borderId="0" xfId="0" applyFont="1" applyFill="1" applyAlignment="1" applyProtection="1">
      <alignment horizontal="center" vertical="center" wrapText="1"/>
      <protection locked="0"/>
    </xf>
    <xf numFmtId="0" fontId="14" fillId="2" borderId="18" xfId="0" applyFont="1" applyFill="1" applyBorder="1" applyAlignment="1" applyProtection="1">
      <alignment horizontal="center" vertical="center" wrapText="1"/>
      <protection locked="0"/>
    </xf>
    <xf numFmtId="0" fontId="14" fillId="2" borderId="24" xfId="0" applyFont="1" applyFill="1" applyBorder="1" applyAlignment="1" applyProtection="1">
      <alignment horizontal="center" vertical="center" wrapText="1"/>
      <protection locked="0"/>
    </xf>
    <xf numFmtId="0" fontId="14" fillId="2" borderId="22" xfId="0" applyFont="1" applyFill="1" applyBorder="1" applyAlignment="1" applyProtection="1">
      <alignment horizontal="center" vertical="center" wrapText="1"/>
      <protection locked="0"/>
    </xf>
    <xf numFmtId="0" fontId="14" fillId="2" borderId="23" xfId="0" applyFont="1" applyFill="1" applyBorder="1" applyAlignment="1" applyProtection="1">
      <alignment horizontal="center" vertical="center" wrapText="1"/>
      <protection locked="0"/>
    </xf>
    <xf numFmtId="0" fontId="5" fillId="0" borderId="88" xfId="0" applyFont="1" applyBorder="1" applyAlignment="1" applyProtection="1">
      <alignment horizontal="center" vertical="center"/>
      <protection locked="0"/>
    </xf>
    <xf numFmtId="0" fontId="5" fillId="0" borderId="89" xfId="0" applyFont="1" applyBorder="1" applyAlignment="1" applyProtection="1">
      <alignment horizontal="center" vertical="center"/>
      <protection locked="0"/>
    </xf>
    <xf numFmtId="0" fontId="5" fillId="0" borderId="90" xfId="0" applyFont="1" applyBorder="1" applyAlignment="1" applyProtection="1">
      <alignment horizontal="center" vertical="center"/>
      <protection locked="0"/>
    </xf>
    <xf numFmtId="38" fontId="5" fillId="0" borderId="34" xfId="1" applyFont="1" applyBorder="1" applyAlignment="1" applyProtection="1">
      <alignment horizontal="right" vertical="center"/>
      <protection locked="0"/>
    </xf>
    <xf numFmtId="38" fontId="5" fillId="0" borderId="44" xfId="1" applyFont="1" applyBorder="1" applyAlignment="1" applyProtection="1">
      <alignment horizontal="right" vertical="center"/>
      <protection locked="0"/>
    </xf>
    <xf numFmtId="38" fontId="5" fillId="0" borderId="45" xfId="1" applyFont="1" applyBorder="1" applyAlignment="1" applyProtection="1">
      <alignment horizontal="right" vertical="center"/>
      <protection locked="0"/>
    </xf>
    <xf numFmtId="38" fontId="5" fillId="0" borderId="46" xfId="1" applyFont="1" applyBorder="1" applyAlignment="1" applyProtection="1">
      <alignment horizontal="right" vertical="center"/>
      <protection locked="0"/>
    </xf>
    <xf numFmtId="38" fontId="5" fillId="0" borderId="32" xfId="1" applyFont="1" applyBorder="1" applyAlignment="1" applyProtection="1">
      <alignment horizontal="right" vertical="center"/>
      <protection locked="0"/>
    </xf>
    <xf numFmtId="38" fontId="5" fillId="0" borderId="12" xfId="1" applyFont="1" applyBorder="1" applyAlignment="1" applyProtection="1">
      <alignment horizontal="right" vertical="center"/>
      <protection locked="0"/>
    </xf>
    <xf numFmtId="38" fontId="5" fillId="0" borderId="13" xfId="1" applyFont="1" applyBorder="1" applyAlignment="1" applyProtection="1">
      <alignment horizontal="right" vertical="center"/>
      <protection locked="0"/>
    </xf>
    <xf numFmtId="38" fontId="5" fillId="0" borderId="14" xfId="1" applyFont="1" applyBorder="1" applyAlignment="1" applyProtection="1">
      <alignment horizontal="right" vertical="center"/>
      <protection locked="0"/>
    </xf>
    <xf numFmtId="38" fontId="5" fillId="0" borderId="32" xfId="1" applyFont="1" applyBorder="1" applyAlignment="1" applyProtection="1">
      <alignment horizontal="center" vertical="center"/>
      <protection locked="0"/>
    </xf>
    <xf numFmtId="38" fontId="5" fillId="0" borderId="37" xfId="1" applyFont="1" applyBorder="1" applyAlignment="1" applyProtection="1">
      <alignment horizontal="right" vertical="center"/>
      <protection locked="0"/>
    </xf>
    <xf numFmtId="38" fontId="5" fillId="0" borderId="33" xfId="1" applyFont="1" applyBorder="1" applyAlignment="1" applyProtection="1">
      <alignment horizontal="right" vertical="center"/>
      <protection locked="0"/>
    </xf>
    <xf numFmtId="38" fontId="33" fillId="0" borderId="32" xfId="1" applyFont="1" applyFill="1" applyBorder="1" applyAlignment="1" applyProtection="1">
      <alignment horizontal="center" vertical="center" wrapText="1"/>
      <protection locked="0"/>
    </xf>
    <xf numFmtId="0" fontId="33" fillId="2" borderId="37" xfId="0" applyFont="1" applyFill="1" applyBorder="1" applyAlignment="1" applyProtection="1">
      <alignment horizontal="center" vertical="center" wrapText="1"/>
      <protection locked="0"/>
    </xf>
    <xf numFmtId="38" fontId="33" fillId="0" borderId="37" xfId="1" applyFont="1" applyFill="1" applyBorder="1" applyAlignment="1" applyProtection="1">
      <alignment horizontal="right" vertical="center" wrapText="1"/>
      <protection locked="0"/>
    </xf>
    <xf numFmtId="0" fontId="33" fillId="2" borderId="34" xfId="0" applyFont="1" applyFill="1" applyBorder="1" applyAlignment="1" applyProtection="1">
      <alignment horizontal="center" vertical="center" wrapText="1"/>
      <protection locked="0"/>
    </xf>
    <xf numFmtId="0" fontId="33" fillId="2" borderId="33" xfId="0" applyFont="1" applyFill="1" applyBorder="1" applyAlignment="1" applyProtection="1">
      <alignment horizontal="center" vertical="center" wrapText="1"/>
      <protection locked="0"/>
    </xf>
    <xf numFmtId="38" fontId="5" fillId="0" borderId="41" xfId="1" applyFont="1" applyBorder="1" applyAlignment="1" applyProtection="1">
      <alignment horizontal="right" vertical="center"/>
      <protection locked="0"/>
    </xf>
    <xf numFmtId="38" fontId="5" fillId="0" borderId="42" xfId="1" applyFont="1" applyBorder="1" applyAlignment="1" applyProtection="1">
      <alignment horizontal="right" vertical="center"/>
      <protection locked="0"/>
    </xf>
    <xf numFmtId="38" fontId="5" fillId="0" borderId="43" xfId="1" applyFont="1" applyBorder="1" applyAlignment="1" applyProtection="1">
      <alignment horizontal="right" vertical="center"/>
      <protection locked="0"/>
    </xf>
    <xf numFmtId="0" fontId="33" fillId="2" borderId="54" xfId="0" applyFont="1" applyFill="1" applyBorder="1" applyAlignment="1" applyProtection="1">
      <alignment horizontal="justify" vertical="center" wrapText="1"/>
      <protection locked="0"/>
    </xf>
    <xf numFmtId="0" fontId="33" fillId="2" borderId="55" xfId="0" applyFont="1" applyFill="1" applyBorder="1" applyAlignment="1" applyProtection="1">
      <alignment horizontal="justify" vertical="center" wrapText="1"/>
      <protection locked="0"/>
    </xf>
    <xf numFmtId="0" fontId="33" fillId="2" borderId="56" xfId="0" applyFont="1" applyFill="1" applyBorder="1" applyAlignment="1" applyProtection="1">
      <alignment horizontal="justify" vertical="center" wrapText="1"/>
      <protection locked="0"/>
    </xf>
    <xf numFmtId="0" fontId="11" fillId="2" borderId="25" xfId="0" applyFont="1" applyFill="1" applyBorder="1" applyAlignment="1" applyProtection="1">
      <alignment horizontal="center" vertical="center"/>
      <protection locked="0"/>
    </xf>
    <xf numFmtId="0" fontId="11" fillId="2" borderId="19" xfId="0" applyFont="1" applyFill="1" applyBorder="1" applyAlignment="1" applyProtection="1">
      <alignment horizontal="center" vertical="center"/>
      <protection locked="0"/>
    </xf>
    <xf numFmtId="0" fontId="11" fillId="2" borderId="0" xfId="0" applyFont="1" applyFill="1" applyAlignment="1" applyProtection="1">
      <alignment horizontal="center" vertical="center"/>
      <protection locked="0"/>
    </xf>
    <xf numFmtId="0" fontId="11" fillId="2" borderId="18" xfId="0" applyFont="1" applyFill="1" applyBorder="1" applyAlignment="1" applyProtection="1">
      <alignment horizontal="center" vertical="center"/>
      <protection locked="0"/>
    </xf>
    <xf numFmtId="0" fontId="5" fillId="2" borderId="41" xfId="0" applyFont="1" applyFill="1" applyBorder="1" applyAlignment="1" applyProtection="1">
      <alignment horizontal="center" vertical="center"/>
      <protection locked="0"/>
    </xf>
    <xf numFmtId="0" fontId="5" fillId="2" borderId="42" xfId="0" applyFont="1" applyFill="1" applyBorder="1" applyAlignment="1" applyProtection="1">
      <alignment horizontal="center" vertical="center"/>
      <protection locked="0"/>
    </xf>
    <xf numFmtId="0" fontId="5" fillId="2" borderId="43" xfId="0" applyFont="1" applyFill="1" applyBorder="1" applyAlignment="1" applyProtection="1">
      <alignment horizontal="center" vertical="center"/>
      <protection locked="0"/>
    </xf>
    <xf numFmtId="0" fontId="33" fillId="2" borderId="34" xfId="0" applyFont="1" applyFill="1" applyBorder="1" applyAlignment="1" applyProtection="1">
      <alignment horizontal="left" vertical="center" wrapText="1"/>
      <protection locked="0"/>
    </xf>
    <xf numFmtId="0" fontId="33" fillId="2" borderId="37" xfId="0" applyFont="1" applyFill="1" applyBorder="1" applyAlignment="1" applyProtection="1">
      <alignment horizontal="left" vertical="center" wrapText="1"/>
      <protection locked="0"/>
    </xf>
    <xf numFmtId="0" fontId="5" fillId="0" borderId="17" xfId="0" applyFont="1" applyBorder="1" applyAlignment="1" applyProtection="1">
      <alignment horizontal="left" vertical="center"/>
      <protection locked="0"/>
    </xf>
    <xf numFmtId="0" fontId="25" fillId="0" borderId="4" xfId="0" applyFont="1" applyBorder="1" applyAlignment="1" applyProtection="1">
      <alignment horizontal="center" vertical="center"/>
      <protection locked="0"/>
    </xf>
    <xf numFmtId="0" fontId="9" fillId="0" borderId="21" xfId="0" applyFont="1" applyBorder="1" applyAlignment="1" applyProtection="1">
      <alignment horizontal="center" vertical="center"/>
      <protection locked="0"/>
    </xf>
    <xf numFmtId="0" fontId="25" fillId="0" borderId="17" xfId="0" applyFont="1" applyBorder="1" applyAlignment="1" applyProtection="1">
      <alignment horizontal="center" vertical="center" wrapText="1"/>
      <protection locked="0"/>
    </xf>
    <xf numFmtId="0" fontId="25" fillId="0" borderId="87" xfId="0" applyFont="1" applyBorder="1" applyAlignment="1" applyProtection="1">
      <alignment horizontal="center" vertical="center" wrapText="1"/>
      <protection locked="0"/>
    </xf>
    <xf numFmtId="0" fontId="5" fillId="0" borderId="86" xfId="2" applyFont="1" applyBorder="1" applyAlignment="1" applyProtection="1">
      <alignment horizontal="center" vertical="center"/>
      <protection locked="0"/>
    </xf>
    <xf numFmtId="0" fontId="22" fillId="2" borderId="60"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protection locked="0"/>
    </xf>
    <xf numFmtId="0" fontId="22" fillId="2" borderId="38" xfId="0" applyFont="1" applyFill="1" applyBorder="1" applyAlignment="1" applyProtection="1">
      <alignment horizontal="center" vertical="center"/>
      <protection locked="0"/>
    </xf>
    <xf numFmtId="0" fontId="22" fillId="2" borderId="24" xfId="0" applyFont="1" applyFill="1" applyBorder="1" applyAlignment="1" applyProtection="1">
      <alignment horizontal="center" vertical="center"/>
      <protection locked="0"/>
    </xf>
    <xf numFmtId="0" fontId="22" fillId="2" borderId="22" xfId="0" applyFont="1" applyFill="1" applyBorder="1" applyAlignment="1" applyProtection="1">
      <alignment horizontal="center" vertical="center"/>
      <protection locked="0"/>
    </xf>
    <xf numFmtId="0" fontId="22" fillId="2" borderId="23" xfId="0" applyFont="1" applyFill="1" applyBorder="1" applyAlignment="1" applyProtection="1">
      <alignment horizontal="center" vertical="center"/>
      <protection locked="0"/>
    </xf>
    <xf numFmtId="0" fontId="22" fillId="2" borderId="18" xfId="0" applyFont="1" applyFill="1" applyBorder="1" applyAlignment="1" applyProtection="1">
      <alignment horizontal="center" vertical="center" wrapText="1"/>
      <protection locked="0"/>
    </xf>
    <xf numFmtId="0" fontId="22" fillId="2" borderId="24" xfId="0" applyFont="1" applyFill="1" applyBorder="1" applyAlignment="1" applyProtection="1">
      <alignment horizontal="center" vertical="center" wrapText="1"/>
      <protection locked="0"/>
    </xf>
    <xf numFmtId="0" fontId="22" fillId="2" borderId="22" xfId="0" applyFont="1" applyFill="1" applyBorder="1" applyAlignment="1" applyProtection="1">
      <alignment horizontal="center" vertical="center" wrapText="1"/>
      <protection locked="0"/>
    </xf>
    <xf numFmtId="0" fontId="22" fillId="2" borderId="23"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0" borderId="39" xfId="0" applyFont="1" applyBorder="1" applyAlignment="1" applyProtection="1">
      <alignment horizontal="center" vertical="center" wrapText="1"/>
      <protection locked="0"/>
    </xf>
    <xf numFmtId="0" fontId="9" fillId="0" borderId="1" xfId="0" applyFont="1" applyBorder="1" applyAlignment="1" applyProtection="1">
      <alignment horizontal="left" vertical="center"/>
      <protection locked="0"/>
    </xf>
    <xf numFmtId="0" fontId="9" fillId="0" borderId="2" xfId="0" applyFont="1" applyBorder="1" applyAlignment="1" applyProtection="1">
      <alignment horizontal="left" vertical="center"/>
      <protection locked="0"/>
    </xf>
    <xf numFmtId="0" fontId="9" fillId="0" borderId="39" xfId="0" applyFont="1" applyBorder="1" applyAlignment="1" applyProtection="1">
      <alignment horizontal="left" vertical="center"/>
      <protection locked="0"/>
    </xf>
    <xf numFmtId="0" fontId="24" fillId="0" borderId="3" xfId="0" applyFont="1" applyBorder="1" applyAlignment="1" applyProtection="1">
      <alignment horizontal="center" vertical="center"/>
      <protection locked="0"/>
    </xf>
    <xf numFmtId="0" fontId="24" fillId="0" borderId="86" xfId="0" applyFont="1" applyBorder="1" applyAlignment="1" applyProtection="1">
      <alignment horizontal="left" vertical="center" wrapText="1"/>
      <protection locked="0"/>
    </xf>
    <xf numFmtId="0" fontId="24" fillId="0" borderId="31" xfId="0" applyFont="1" applyBorder="1" applyAlignment="1" applyProtection="1">
      <alignment horizontal="left" vertical="center" wrapText="1"/>
      <protection locked="0"/>
    </xf>
    <xf numFmtId="0" fontId="24" fillId="0" borderId="40" xfId="0" applyFont="1" applyBorder="1" applyAlignment="1" applyProtection="1">
      <alignment horizontal="left" vertical="center" wrapText="1"/>
      <protection locked="0"/>
    </xf>
    <xf numFmtId="0" fontId="14" fillId="2" borderId="49" xfId="0" applyFont="1" applyFill="1" applyBorder="1" applyAlignment="1" applyProtection="1">
      <alignment horizontal="center" vertical="center"/>
      <protection locked="0"/>
    </xf>
    <xf numFmtId="0" fontId="14" fillId="2" borderId="5" xfId="0" applyFont="1" applyFill="1" applyBorder="1" applyAlignment="1" applyProtection="1">
      <alignment horizontal="center" vertical="center"/>
      <protection locked="0"/>
    </xf>
    <xf numFmtId="0" fontId="14" fillId="2" borderId="61" xfId="0" applyFont="1" applyFill="1" applyBorder="1" applyAlignment="1" applyProtection="1">
      <alignment horizontal="center" vertical="center"/>
      <protection locked="0"/>
    </xf>
    <xf numFmtId="0" fontId="11" fillId="0" borderId="0" xfId="0" applyFont="1" applyAlignment="1" applyProtection="1">
      <alignment horizontal="left" vertical="center" wrapText="1"/>
      <protection locked="0"/>
    </xf>
    <xf numFmtId="0" fontId="11" fillId="0" borderId="18" xfId="0" applyFont="1" applyBorder="1" applyAlignment="1" applyProtection="1">
      <alignment horizontal="left" vertical="center" wrapText="1"/>
      <protection locked="0"/>
    </xf>
    <xf numFmtId="0" fontId="11" fillId="0" borderId="22" xfId="0" applyFont="1" applyBorder="1" applyAlignment="1" applyProtection="1">
      <alignment horizontal="left" vertical="center" wrapText="1"/>
      <protection locked="0"/>
    </xf>
    <xf numFmtId="0" fontId="11" fillId="0" borderId="23" xfId="0" applyFont="1" applyBorder="1" applyAlignment="1" applyProtection="1">
      <alignment horizontal="left" vertical="center" wrapText="1"/>
      <protection locked="0"/>
    </xf>
    <xf numFmtId="0" fontId="23" fillId="2" borderId="85" xfId="0" applyFont="1" applyFill="1" applyBorder="1" applyAlignment="1" applyProtection="1">
      <alignment horizontal="center" vertical="center"/>
      <protection locked="0"/>
    </xf>
    <xf numFmtId="0" fontId="23" fillId="2" borderId="83" xfId="0" applyFont="1" applyFill="1" applyBorder="1" applyAlignment="1" applyProtection="1">
      <alignment horizontal="center" vertical="center"/>
      <protection locked="0"/>
    </xf>
    <xf numFmtId="0" fontId="23" fillId="2" borderId="84" xfId="0" applyFont="1" applyFill="1" applyBorder="1" applyAlignment="1" applyProtection="1">
      <alignment horizontal="center" vertical="center"/>
      <protection locked="0"/>
    </xf>
    <xf numFmtId="0" fontId="16" fillId="2" borderId="110" xfId="0" applyFont="1" applyFill="1" applyBorder="1" applyAlignment="1" applyProtection="1">
      <alignment horizontal="center" vertical="center"/>
      <protection locked="0"/>
    </xf>
    <xf numFmtId="0" fontId="16" fillId="2" borderId="99" xfId="0" applyFont="1" applyFill="1" applyBorder="1" applyAlignment="1" applyProtection="1">
      <alignment horizontal="center" vertical="center"/>
      <protection locked="0"/>
    </xf>
    <xf numFmtId="0" fontId="16" fillId="2" borderId="96" xfId="0" applyFont="1" applyFill="1" applyBorder="1" applyAlignment="1" applyProtection="1">
      <alignment horizontal="center" vertical="center"/>
      <protection locked="0"/>
    </xf>
    <xf numFmtId="0" fontId="16" fillId="2" borderId="97" xfId="0" applyFont="1" applyFill="1" applyBorder="1" applyAlignment="1" applyProtection="1">
      <alignment horizontal="center" vertical="center"/>
      <protection locked="0"/>
    </xf>
    <xf numFmtId="0" fontId="5" fillId="2" borderId="111" xfId="0" applyFont="1" applyFill="1" applyBorder="1" applyAlignment="1" applyProtection="1">
      <alignment horizontal="center" vertical="center"/>
      <protection locked="0"/>
    </xf>
    <xf numFmtId="0" fontId="5" fillId="0" borderId="115" xfId="0" applyFont="1" applyBorder="1" applyAlignment="1" applyProtection="1">
      <alignment horizontal="center" vertical="center"/>
      <protection locked="0"/>
    </xf>
    <xf numFmtId="0" fontId="5" fillId="0" borderId="116" xfId="0" applyFont="1" applyBorder="1" applyAlignment="1" applyProtection="1">
      <alignment horizontal="center" vertical="center"/>
      <protection locked="0"/>
    </xf>
    <xf numFmtId="0" fontId="16" fillId="2" borderId="19" xfId="0" applyFont="1" applyFill="1" applyBorder="1" applyAlignment="1" applyProtection="1">
      <alignment horizontal="center" vertical="center"/>
      <protection locked="0"/>
    </xf>
    <xf numFmtId="0" fontId="16" fillId="2" borderId="18" xfId="0" applyFont="1" applyFill="1" applyBorder="1" applyAlignment="1" applyProtection="1">
      <alignment horizontal="center" vertical="center"/>
      <protection locked="0"/>
    </xf>
    <xf numFmtId="0" fontId="16" fillId="2" borderId="24" xfId="0" applyFont="1" applyFill="1" applyBorder="1" applyAlignment="1" applyProtection="1">
      <alignment horizontal="center" vertical="center"/>
      <protection locked="0"/>
    </xf>
    <xf numFmtId="0" fontId="16" fillId="2" borderId="23" xfId="0" applyFont="1" applyFill="1" applyBorder="1" applyAlignment="1" applyProtection="1">
      <alignment horizontal="center" vertical="center"/>
      <protection locked="0"/>
    </xf>
    <xf numFmtId="0" fontId="5" fillId="0" borderId="71" xfId="0" applyFont="1" applyBorder="1" applyAlignment="1" applyProtection="1">
      <alignment horizontal="center" vertical="center"/>
      <protection locked="0"/>
    </xf>
    <xf numFmtId="0" fontId="5" fillId="0" borderId="72" xfId="0" applyFont="1" applyBorder="1" applyAlignment="1" applyProtection="1">
      <alignment horizontal="center" vertical="center"/>
      <protection locked="0"/>
    </xf>
    <xf numFmtId="0" fontId="5" fillId="0" borderId="73" xfId="0" applyFont="1" applyBorder="1" applyAlignment="1" applyProtection="1">
      <alignment horizontal="center" vertical="center"/>
      <protection locked="0"/>
    </xf>
    <xf numFmtId="0" fontId="5" fillId="2" borderId="112" xfId="0" applyFont="1" applyFill="1" applyBorder="1" applyAlignment="1" applyProtection="1">
      <alignment horizontal="center" vertical="center"/>
      <protection locked="0"/>
    </xf>
    <xf numFmtId="0" fontId="5" fillId="0" borderId="113" xfId="0" applyFont="1" applyBorder="1" applyAlignment="1" applyProtection="1">
      <alignment horizontal="center" vertical="center"/>
      <protection locked="0"/>
    </xf>
    <xf numFmtId="0" fontId="5" fillId="0" borderId="114" xfId="0" applyFont="1" applyBorder="1" applyAlignment="1" applyProtection="1">
      <alignment horizontal="center" vertical="center"/>
      <protection locked="0"/>
    </xf>
    <xf numFmtId="0" fontId="5" fillId="0" borderId="68" xfId="0" applyFont="1" applyBorder="1" applyAlignment="1" applyProtection="1">
      <alignment horizontal="center" vertical="center"/>
      <protection locked="0"/>
    </xf>
    <xf numFmtId="0" fontId="5" fillId="0" borderId="69" xfId="0" applyFont="1" applyBorder="1" applyAlignment="1" applyProtection="1">
      <alignment horizontal="center" vertical="center"/>
      <protection locked="0"/>
    </xf>
    <xf numFmtId="0" fontId="5" fillId="0" borderId="70" xfId="0" applyFont="1" applyBorder="1" applyAlignment="1" applyProtection="1">
      <alignment horizontal="center" vertical="center"/>
      <protection locked="0"/>
    </xf>
    <xf numFmtId="0" fontId="33" fillId="2" borderId="33" xfId="0" applyFont="1" applyFill="1" applyBorder="1" applyAlignment="1" applyProtection="1">
      <alignment horizontal="left" vertical="center" wrapText="1"/>
      <protection locked="0"/>
    </xf>
  </cellXfs>
  <cellStyles count="3">
    <cellStyle name="ハイパーリンク" xfId="2" builtinId="8"/>
    <cellStyle name="桁区切り" xfId="1" builtinId="6"/>
    <cellStyle name="標準" xfId="0" builtinId="0"/>
  </cellStyles>
  <dxfs count="36">
    <dxf>
      <fill>
        <patternFill>
          <bgColor theme="3" tint="0.79998168889431442"/>
        </patternFill>
      </fill>
    </dxf>
    <dxf>
      <fill>
        <patternFill patternType="none">
          <bgColor auto="1"/>
        </patternFill>
      </fill>
    </dxf>
    <dxf>
      <fill>
        <patternFill>
          <bgColor theme="5" tint="0.79998168889431442"/>
        </patternFill>
      </fill>
    </dxf>
    <dxf>
      <fill>
        <patternFill>
          <bgColor theme="3"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bgColor theme="3" tint="0.79998168889431442"/>
        </patternFill>
      </fill>
    </dxf>
    <dxf>
      <fill>
        <patternFill patternType="none">
          <bgColor auto="1"/>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5" tint="0.79998168889431442"/>
        </patternFill>
      </fill>
    </dxf>
    <dxf>
      <fill>
        <patternFill>
          <bgColor theme="3" tint="0.79998168889431442"/>
        </patternFill>
      </fill>
    </dxf>
    <dxf>
      <fill>
        <patternFill>
          <bgColor theme="3" tint="0.79998168889431442"/>
        </patternFill>
      </fill>
    </dxf>
    <dxf>
      <fill>
        <patternFill patternType="none">
          <bgColor auto="1"/>
        </patternFill>
      </fill>
    </dxf>
    <dxf>
      <fill>
        <patternFill patternType="none">
          <bgColor auto="1"/>
        </patternFill>
      </fill>
    </dxf>
    <dxf>
      <fill>
        <patternFill>
          <bgColor theme="3" tint="0.79998168889431442"/>
        </patternFill>
      </fill>
    </dxf>
    <dxf>
      <fill>
        <patternFill>
          <bgColor theme="3" tint="0.79998168889431442"/>
        </patternFill>
      </fill>
    </dxf>
    <dxf>
      <fill>
        <patternFill patternType="none">
          <bgColor auto="1"/>
        </patternFill>
      </fill>
    </dxf>
    <dxf>
      <fill>
        <patternFill>
          <bgColor theme="5" tint="0.79998168889431442"/>
        </patternFill>
      </fill>
    </dxf>
    <dxf>
      <fill>
        <patternFill>
          <bgColor theme="3"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bgColor theme="3" tint="0.79998168889431442"/>
        </patternFill>
      </fill>
    </dxf>
    <dxf>
      <fill>
        <patternFill patternType="none">
          <bgColor auto="1"/>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5" tint="0.79998168889431442"/>
        </patternFill>
      </fill>
    </dxf>
    <dxf>
      <fill>
        <patternFill>
          <bgColor theme="3" tint="0.79998168889431442"/>
        </patternFill>
      </fill>
    </dxf>
    <dxf>
      <fill>
        <patternFill>
          <bgColor theme="3" tint="0.79998168889431442"/>
        </patternFill>
      </fill>
    </dxf>
    <dxf>
      <fill>
        <patternFill patternType="none">
          <bgColor auto="1"/>
        </patternFill>
      </fill>
    </dxf>
    <dxf>
      <fill>
        <patternFill patternType="none">
          <bgColor auto="1"/>
        </patternFill>
      </fill>
    </dxf>
    <dxf>
      <fill>
        <patternFill>
          <bgColor theme="3" tint="0.79998168889431442"/>
        </patternFill>
      </fill>
    </dxf>
  </dxfs>
  <tableStyles count="0" defaultTableStyle="TableStyleMedium2" defaultPivotStyle="PivotStyleLight16"/>
  <colors>
    <mruColors>
      <color rgb="FF99CCFF"/>
      <color rgb="FFFFFFCC"/>
      <color rgb="FFE6E6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trlProps/ctrlProp1.xml><?xml version="1.0" encoding="utf-8"?>
<formControlPr xmlns="http://schemas.microsoft.com/office/spreadsheetml/2009/9/main" objectType="CheckBox" fmlaLink="$BC$3" noThreeD="1"/>
</file>

<file path=xl/ctrlProps/ctrlProp10.xml><?xml version="1.0" encoding="utf-8"?>
<formControlPr xmlns="http://schemas.microsoft.com/office/spreadsheetml/2009/9/main" objectType="CheckBox" fmlaLink="$BJ$3" noThreeD="1"/>
</file>

<file path=xl/ctrlProps/ctrlProp11.xml><?xml version="1.0" encoding="utf-8"?>
<formControlPr xmlns="http://schemas.microsoft.com/office/spreadsheetml/2009/9/main" objectType="CheckBox" fmlaLink="$AE$3" noThreeD="1"/>
</file>

<file path=xl/ctrlProps/ctrlProp12.xml><?xml version="1.0" encoding="utf-8"?>
<formControlPr xmlns="http://schemas.microsoft.com/office/spreadsheetml/2009/9/main" objectType="CheckBox" fmlaLink="$AF$3" noThreeD="1"/>
</file>

<file path=xl/ctrlProps/ctrlProp13.xml><?xml version="1.0" encoding="utf-8"?>
<formControlPr xmlns="http://schemas.microsoft.com/office/spreadsheetml/2009/9/main" objectType="CheckBox" fmlaLink="$AG$3" noThreeD="1"/>
</file>

<file path=xl/ctrlProps/ctrlProp14.xml><?xml version="1.0" encoding="utf-8"?>
<formControlPr xmlns="http://schemas.microsoft.com/office/spreadsheetml/2009/9/main" objectType="CheckBox" fmlaLink="$AD$3" noThreeD="1"/>
</file>

<file path=xl/ctrlProps/ctrlProp2.xml><?xml version="1.0" encoding="utf-8"?>
<formControlPr xmlns="http://schemas.microsoft.com/office/spreadsheetml/2009/9/main" objectType="CheckBox" fmlaLink="$AE$3" noThreeD="1"/>
</file>

<file path=xl/ctrlProps/ctrlProp3.xml><?xml version="1.0" encoding="utf-8"?>
<formControlPr xmlns="http://schemas.microsoft.com/office/spreadsheetml/2009/9/main" objectType="CheckBox" fmlaLink="$AF$3" noThreeD="1"/>
</file>

<file path=xl/ctrlProps/ctrlProp4.xml><?xml version="1.0" encoding="utf-8"?>
<formControlPr xmlns="http://schemas.microsoft.com/office/spreadsheetml/2009/9/main" objectType="CheckBox" fmlaLink="$AG$3" noThreeD="1"/>
</file>

<file path=xl/ctrlProps/ctrlProp5.xml><?xml version="1.0" encoding="utf-8"?>
<formControlPr xmlns="http://schemas.microsoft.com/office/spreadsheetml/2009/9/main" objectType="CheckBox" fmlaLink="$BD$3" noThreeD="1"/>
</file>

<file path=xl/ctrlProps/ctrlProp6.xml><?xml version="1.0" encoding="utf-8"?>
<formControlPr xmlns="http://schemas.microsoft.com/office/spreadsheetml/2009/9/main" objectType="CheckBox" fmlaLink="$BJ$3" noThreeD="1"/>
</file>

<file path=xl/ctrlProps/ctrlProp7.xml><?xml version="1.0" encoding="utf-8"?>
<formControlPr xmlns="http://schemas.microsoft.com/office/spreadsheetml/2009/9/main" objectType="CheckBox" fmlaLink="$AD$3" noThreeD="1"/>
</file>

<file path=xl/ctrlProps/ctrlProp8.xml><?xml version="1.0" encoding="utf-8"?>
<formControlPr xmlns="http://schemas.microsoft.com/office/spreadsheetml/2009/9/main" objectType="CheckBox" fmlaLink="$BD$3" noThreeD="1"/>
</file>

<file path=xl/ctrlProps/ctrlProp9.xml><?xml version="1.0" encoding="utf-8"?>
<formControlPr xmlns="http://schemas.microsoft.com/office/spreadsheetml/2009/9/main" objectType="CheckBox" fmlaLink="$BC$3"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37</xdr:col>
      <xdr:colOff>3290</xdr:colOff>
      <xdr:row>95</xdr:row>
      <xdr:rowOff>30907</xdr:rowOff>
    </xdr:from>
    <xdr:to>
      <xdr:col>94</xdr:col>
      <xdr:colOff>38311</xdr:colOff>
      <xdr:row>114</xdr:row>
      <xdr:rowOff>151523</xdr:rowOff>
    </xdr:to>
    <xdr:sp macro="" textlink="">
      <xdr:nvSpPr>
        <xdr:cNvPr id="5187" name="正方形/長方形 5186">
          <a:extLst>
            <a:ext uri="{FF2B5EF4-FFF2-40B4-BE49-F238E27FC236}">
              <a16:creationId xmlns:a16="http://schemas.microsoft.com/office/drawing/2014/main" id="{0E0460D4-312B-411C-A9B8-C1ACB8843BBF}"/>
            </a:ext>
          </a:extLst>
        </xdr:cNvPr>
        <xdr:cNvSpPr/>
      </xdr:nvSpPr>
      <xdr:spPr>
        <a:xfrm>
          <a:off x="8731654" y="20847362"/>
          <a:ext cx="17231975" cy="6511026"/>
        </a:xfrm>
        <a:prstGeom prst="rect">
          <a:avLst/>
        </a:prstGeom>
        <a:solidFill>
          <a:schemeClr val="bg1">
            <a:lumMod val="95000"/>
          </a:schemeClr>
        </a:solid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editAs="oneCell">
    <xdr:from>
      <xdr:col>1</xdr:col>
      <xdr:colOff>1493</xdr:colOff>
      <xdr:row>106</xdr:row>
      <xdr:rowOff>598</xdr:rowOff>
    </xdr:from>
    <xdr:to>
      <xdr:col>12</xdr:col>
      <xdr:colOff>164913</xdr:colOff>
      <xdr:row>107</xdr:row>
      <xdr:rowOff>145547</xdr:rowOff>
    </xdr:to>
    <xdr:sp macro="" textlink="">
      <xdr:nvSpPr>
        <xdr:cNvPr id="30" name="AutoShape 8">
          <a:extLst>
            <a:ext uri="{FF2B5EF4-FFF2-40B4-BE49-F238E27FC236}">
              <a16:creationId xmlns:a16="http://schemas.microsoft.com/office/drawing/2014/main" id="{00000000-0008-0000-0000-00001E000000}"/>
            </a:ext>
          </a:extLst>
        </xdr:cNvPr>
        <xdr:cNvSpPr>
          <a:spLocks noChangeArrowheads="1"/>
        </xdr:cNvSpPr>
      </xdr:nvSpPr>
      <xdr:spPr bwMode="auto">
        <a:xfrm>
          <a:off x="393699" y="28228216"/>
          <a:ext cx="2743948" cy="301832"/>
        </a:xfrm>
        <a:prstGeom prst="roundRect">
          <a:avLst>
            <a:gd name="adj" fmla="val 16667"/>
          </a:avLst>
        </a:prstGeom>
        <a:noFill/>
        <a:ln w="38100">
          <a:solidFill>
            <a:sysClr val="windowText" lastClr="000000"/>
          </a:solidFill>
          <a:round/>
          <a:headEnd/>
          <a:tailEnd/>
        </a:ln>
      </xdr:spPr>
      <xdr:txBody>
        <a:bodyPr vertOverflow="clip" wrap="square" lIns="74295" tIns="8890" rIns="74295" bIns="8890" anchor="t" upright="1"/>
        <a:lstStyle/>
        <a:p>
          <a:pPr algn="l" rtl="0">
            <a:defRPr sz="1000"/>
          </a:pPr>
          <a:r>
            <a:rPr lang="ja-JP" altLang="en-US" sz="1200" b="1" i="0" u="none" strike="noStrike" baseline="0">
              <a:solidFill>
                <a:sysClr val="windowText" lastClr="000000"/>
              </a:solidFill>
              <a:latin typeface="ＭＳ Ｐゴシック"/>
              <a:ea typeface="ＭＳ Ｐゴシック"/>
            </a:rPr>
            <a:t>　　　　　</a:t>
          </a:r>
          <a:endParaRPr lang="ja-JP" altLang="en-US" sz="1200" b="1" i="0" u="none" strike="noStrike" baseline="0">
            <a:solidFill>
              <a:sysClr val="windowText" lastClr="000000"/>
            </a:solidFill>
            <a:latin typeface="Times New Roman"/>
            <a:cs typeface="Times New Roman"/>
          </a:endParaRPr>
        </a:p>
      </xdr:txBody>
    </xdr:sp>
    <xdr:clientData fLocksWithSheet="0"/>
  </xdr:twoCellAnchor>
  <xdr:twoCellAnchor editAs="oneCell">
    <xdr:from>
      <xdr:col>1</xdr:col>
      <xdr:colOff>55367</xdr:colOff>
      <xdr:row>106</xdr:row>
      <xdr:rowOff>780</xdr:rowOff>
    </xdr:from>
    <xdr:to>
      <xdr:col>13</xdr:col>
      <xdr:colOff>63500</xdr:colOff>
      <xdr:row>108</xdr:row>
      <xdr:rowOff>112637</xdr:rowOff>
    </xdr:to>
    <xdr:sp macro="" textlink="">
      <xdr:nvSpPr>
        <xdr:cNvPr id="31" name="テキスト ボックス 30">
          <a:extLst>
            <a:ext uri="{FF2B5EF4-FFF2-40B4-BE49-F238E27FC236}">
              <a16:creationId xmlns:a16="http://schemas.microsoft.com/office/drawing/2014/main" id="{00000000-0008-0000-0000-00001F000000}"/>
            </a:ext>
          </a:extLst>
        </xdr:cNvPr>
        <xdr:cNvSpPr txBox="1"/>
      </xdr:nvSpPr>
      <xdr:spPr>
        <a:xfrm>
          <a:off x="447573" y="24239104"/>
          <a:ext cx="2767955" cy="4256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ja-JP" altLang="ja-JP" sz="1200" b="1" i="0" baseline="0">
              <a:solidFill>
                <a:schemeClr val="dk1"/>
              </a:solidFill>
              <a:effectLst/>
              <a:latin typeface="+mn-ea"/>
              <a:ea typeface="+mn-ea"/>
              <a:cs typeface="+mn-cs"/>
            </a:rPr>
            <a:t>同意事項の確認　　　　　←</a:t>
          </a:r>
          <a:r>
            <a:rPr lang="en-US" altLang="ja-JP" sz="1200" b="1" i="0" baseline="0">
              <a:solidFill>
                <a:schemeClr val="dk1"/>
              </a:solidFill>
              <a:effectLst/>
              <a:latin typeface="+mn-ea"/>
              <a:ea typeface="+mn-ea"/>
              <a:cs typeface="+mn-cs"/>
            </a:rPr>
            <a:t> </a:t>
          </a:r>
          <a:r>
            <a:rPr lang="ja-JP" altLang="ja-JP" sz="1200" b="1" i="0" baseline="0">
              <a:solidFill>
                <a:schemeClr val="dk1"/>
              </a:solidFill>
              <a:effectLst/>
              <a:latin typeface="+mn-ea"/>
              <a:ea typeface="+mn-ea"/>
              <a:cs typeface="+mn-cs"/>
            </a:rPr>
            <a:t>チェックする</a:t>
          </a:r>
          <a:endParaRPr lang="ja-JP" altLang="ja-JP" sz="1200" b="1">
            <a:effectLst/>
            <a:latin typeface="+mn-ea"/>
            <a:ea typeface="+mn-ea"/>
          </a:endParaRPr>
        </a:p>
      </xdr:txBody>
    </xdr:sp>
    <xdr:clientData fLocksWithSheet="0"/>
  </xdr:twoCellAnchor>
  <mc:AlternateContent xmlns:mc="http://schemas.openxmlformats.org/markup-compatibility/2006">
    <mc:Choice xmlns:a14="http://schemas.microsoft.com/office/drawing/2010/main" Requires="a14">
      <xdr:twoCellAnchor editAs="oneCell">
        <xdr:from>
          <xdr:col>5</xdr:col>
          <xdr:colOff>82550</xdr:colOff>
          <xdr:row>106</xdr:row>
          <xdr:rowOff>25400</xdr:rowOff>
        </xdr:from>
        <xdr:to>
          <xdr:col>6</xdr:col>
          <xdr:colOff>161925</xdr:colOff>
          <xdr:row>107</xdr:row>
          <xdr:rowOff>85725</xdr:rowOff>
        </xdr:to>
        <xdr:sp macro="" textlink="">
          <xdr:nvSpPr>
            <xdr:cNvPr id="5205" name="Check Box 85" hidden="1">
              <a:extLst>
                <a:ext uri="{63B3BB69-23CF-44E3-9099-C40C66FF867C}">
                  <a14:compatExt spid="_x0000_s5205"/>
                </a:ext>
                <a:ext uri="{FF2B5EF4-FFF2-40B4-BE49-F238E27FC236}">
                  <a16:creationId xmlns:a16="http://schemas.microsoft.com/office/drawing/2014/main" id="{00000000-0008-0000-0000-000055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xdr:twoCellAnchor editAs="oneCell">
    <xdr:from>
      <xdr:col>40</xdr:col>
      <xdr:colOff>212911</xdr:colOff>
      <xdr:row>78</xdr:row>
      <xdr:rowOff>0</xdr:rowOff>
    </xdr:from>
    <xdr:to>
      <xdr:col>70</xdr:col>
      <xdr:colOff>161923</xdr:colOff>
      <xdr:row>90</xdr:row>
      <xdr:rowOff>238125</xdr:rowOff>
    </xdr:to>
    <xdr:sp macro="" textlink="">
      <xdr:nvSpPr>
        <xdr:cNvPr id="49" name="正方形/長方形 48">
          <a:extLst>
            <a:ext uri="{FF2B5EF4-FFF2-40B4-BE49-F238E27FC236}">
              <a16:creationId xmlns:a16="http://schemas.microsoft.com/office/drawing/2014/main" id="{00000000-0008-0000-0000-000031000000}"/>
            </a:ext>
          </a:extLst>
        </xdr:cNvPr>
        <xdr:cNvSpPr/>
      </xdr:nvSpPr>
      <xdr:spPr>
        <a:xfrm>
          <a:off x="10892117" y="16304559"/>
          <a:ext cx="6384363" cy="3282950"/>
        </a:xfrm>
        <a:prstGeom prst="rect">
          <a:avLst/>
        </a:prstGeom>
        <a:noFill/>
        <a:ln w="38100">
          <a:solidFill>
            <a:srgbClr val="FF000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editAs="oneCell">
    <xdr:from>
      <xdr:col>0</xdr:col>
      <xdr:colOff>85723</xdr:colOff>
      <xdr:row>7</xdr:row>
      <xdr:rowOff>97418</xdr:rowOff>
    </xdr:from>
    <xdr:to>
      <xdr:col>31</xdr:col>
      <xdr:colOff>56030</xdr:colOff>
      <xdr:row>10</xdr:row>
      <xdr:rowOff>146049</xdr:rowOff>
    </xdr:to>
    <xdr:sp macro="" textlink="">
      <xdr:nvSpPr>
        <xdr:cNvPr id="3" name="Rectangle 6">
          <a:extLst>
            <a:ext uri="{FF2B5EF4-FFF2-40B4-BE49-F238E27FC236}">
              <a16:creationId xmlns:a16="http://schemas.microsoft.com/office/drawing/2014/main" id="{00000000-0008-0000-0000-000003000000}"/>
            </a:ext>
          </a:extLst>
        </xdr:cNvPr>
        <xdr:cNvSpPr>
          <a:spLocks noChangeArrowheads="1"/>
        </xdr:cNvSpPr>
      </xdr:nvSpPr>
      <xdr:spPr bwMode="auto">
        <a:xfrm>
          <a:off x="85723" y="687594"/>
          <a:ext cx="6805895" cy="672987"/>
        </a:xfrm>
        <a:prstGeom prst="rect">
          <a:avLst/>
        </a:prstGeom>
        <a:solidFill>
          <a:srgbClr val="FFFFFF"/>
        </a:solidFill>
        <a:ln w="28575">
          <a:solidFill>
            <a:srgbClr val="000000"/>
          </a:solidFill>
          <a:prstDash val="sysDot"/>
          <a:miter lim="800000"/>
          <a:headEnd/>
          <a:tailEnd/>
        </a:ln>
      </xdr:spPr>
      <xdr:txBody>
        <a:bodyPr vertOverflow="clip" wrap="square" lIns="74295" tIns="8890" rIns="74295" bIns="8890" anchor="ctr" upright="1"/>
        <a:lstStyle/>
        <a:p>
          <a:pPr algn="l" rtl="0">
            <a:defRPr sz="1000"/>
          </a:pPr>
          <a:r>
            <a:rPr lang="ja-JP" altLang="en-US" sz="1400" b="1" i="0" u="none" strike="noStrike" baseline="0">
              <a:solidFill>
                <a:srgbClr val="000000"/>
              </a:solidFill>
              <a:latin typeface="+mn-ea"/>
              <a:ea typeface="+mn-ea"/>
            </a:rPr>
            <a:t>返送先メールアドレス</a:t>
          </a:r>
          <a:r>
            <a:rPr lang="ja-JP" altLang="en-US" sz="1400" b="0" i="0" u="none" strike="noStrike" baseline="0">
              <a:solidFill>
                <a:srgbClr val="000000"/>
              </a:solidFill>
              <a:latin typeface="+mn-ea"/>
              <a:ea typeface="+mn-ea"/>
            </a:rPr>
            <a:t>：</a:t>
          </a:r>
          <a:r>
            <a:rPr lang="en-US" altLang="ja-JP" sz="1400" b="0" i="0" u="none" strike="noStrike">
              <a:effectLst/>
              <a:latin typeface="+mn-ea"/>
              <a:ea typeface="+mn-ea"/>
              <a:cs typeface="+mn-cs"/>
              <a:hlinkClick xmlns:r="http://schemas.openxmlformats.org/officeDocument/2006/relationships" r:id=""/>
            </a:rPr>
            <a:t>cnt-shoene-consul@tokyokankyo.jp</a:t>
          </a:r>
          <a:endParaRPr lang="en-US" altLang="ja-JP" sz="1400" b="0" i="0" u="none" strike="noStrike" baseline="0">
            <a:solidFill>
              <a:srgbClr val="000000"/>
            </a:solidFill>
            <a:latin typeface="+mn-ea"/>
            <a:ea typeface="+mn-ea"/>
          </a:endParaRPr>
        </a:p>
        <a:p>
          <a:pPr algn="l" rtl="0">
            <a:defRPr sz="1000"/>
          </a:pPr>
          <a:r>
            <a:rPr lang="ja-JP" altLang="en-US" sz="1100" b="0" i="0" u="none" strike="noStrike" baseline="0">
              <a:solidFill>
                <a:srgbClr val="000000"/>
              </a:solidFill>
              <a:latin typeface="+mn-ea"/>
              <a:ea typeface="+mn-ea"/>
            </a:rPr>
            <a:t>東京都地球温暖化防止活動推進センター（クール・ネット東京）</a:t>
          </a:r>
          <a:endParaRPr lang="ja-JP" altLang="en-US" sz="1100" b="0" i="0" u="none" strike="noStrike" baseline="0">
            <a:solidFill>
              <a:srgbClr val="000000"/>
            </a:solidFill>
            <a:latin typeface="+mn-ea"/>
            <a:ea typeface="+mn-ea"/>
            <a:cs typeface="Times New Roman"/>
          </a:endParaRPr>
        </a:p>
        <a:p>
          <a:pPr algn="l" rtl="0">
            <a:defRPr sz="1000"/>
          </a:pPr>
          <a:r>
            <a:rPr lang="ja-JP" altLang="en-US" sz="1100" b="0" i="0" u="none" strike="noStrike" baseline="0">
              <a:solidFill>
                <a:srgbClr val="000000"/>
              </a:solidFill>
              <a:latin typeface="+mn-ea"/>
              <a:ea typeface="+mn-ea"/>
            </a:rPr>
            <a:t>省エネ推進チーム　　　電話：03-5990-5087</a:t>
          </a:r>
          <a:r>
            <a:rPr lang="en-US" altLang="ja-JP" sz="1100" b="0" i="0" u="none" strike="noStrike" baseline="0">
              <a:solidFill>
                <a:srgbClr val="000000"/>
              </a:solidFill>
              <a:latin typeface="+mn-ea"/>
              <a:ea typeface="+mn-ea"/>
              <a:cs typeface="Times New Roman"/>
            </a:rPr>
            <a:t> </a:t>
          </a:r>
          <a:r>
            <a:rPr lang="ja-JP" altLang="en-US" sz="1100" b="0" i="0" u="none" strike="noStrike" baseline="0">
              <a:solidFill>
                <a:srgbClr val="000000"/>
              </a:solidFill>
              <a:latin typeface="+mn-ea"/>
              <a:ea typeface="+mn-ea"/>
              <a:cs typeface="Times New Roman"/>
            </a:rPr>
            <a:t>　　　　　　　　　　　　　　</a:t>
          </a:r>
          <a:endParaRPr lang="ja-JP" altLang="ja-JP" sz="1100" b="0">
            <a:effectLst/>
            <a:latin typeface="+mn-ea"/>
            <a:ea typeface="+mn-ea"/>
          </a:endParaRPr>
        </a:p>
      </xdr:txBody>
    </xdr:sp>
    <xdr:clientData fLocksWithSheet="0"/>
  </xdr:twoCellAnchor>
  <xdr:twoCellAnchor editAs="oneCell">
    <xdr:from>
      <xdr:col>1</xdr:col>
      <xdr:colOff>684157</xdr:colOff>
      <xdr:row>11</xdr:row>
      <xdr:rowOff>149225</xdr:rowOff>
    </xdr:from>
    <xdr:to>
      <xdr:col>29</xdr:col>
      <xdr:colOff>161926</xdr:colOff>
      <xdr:row>15</xdr:row>
      <xdr:rowOff>6350</xdr:rowOff>
    </xdr:to>
    <xdr:sp macro="" textlink="">
      <xdr:nvSpPr>
        <xdr:cNvPr id="4" name="Rectangle 6" descr="30%">
          <a:extLst>
            <a:ext uri="{FF2B5EF4-FFF2-40B4-BE49-F238E27FC236}">
              <a16:creationId xmlns:a16="http://schemas.microsoft.com/office/drawing/2014/main" id="{00000000-0008-0000-0000-000004000000}"/>
            </a:ext>
          </a:extLst>
        </xdr:cNvPr>
        <xdr:cNvSpPr>
          <a:spLocks noChangeArrowheads="1"/>
        </xdr:cNvSpPr>
      </xdr:nvSpPr>
      <xdr:spPr bwMode="auto">
        <a:xfrm>
          <a:off x="1074682" y="1501775"/>
          <a:ext cx="5408669" cy="508000"/>
        </a:xfrm>
        <a:prstGeom prst="rect">
          <a:avLst/>
        </a:prstGeom>
        <a:pattFill prst="pct30">
          <a:fgClr>
            <a:srgbClr val="CCFFFF"/>
          </a:fgClr>
          <a:bgClr>
            <a:srgbClr val="FFFFFF"/>
          </a:bgClr>
        </a:pattFill>
        <a:ln w="38100" cmpd="dbl">
          <a:solidFill>
            <a:srgbClr val="000000"/>
          </a:solidFill>
          <a:miter lim="800000"/>
          <a:headEnd/>
          <a:tailEnd/>
        </a:ln>
      </xdr:spPr>
      <xdr:txBody>
        <a:bodyPr vertOverflow="clip" wrap="square" lIns="74295" tIns="8890" rIns="74295" bIns="8890" anchor="ctr" upright="1"/>
        <a:lstStyle/>
        <a:p>
          <a:pPr algn="ctr" rtl="0">
            <a:defRPr sz="1000"/>
          </a:pPr>
          <a:r>
            <a:rPr lang="ja-JP" altLang="en-US" sz="2400" b="0" i="0" u="none" strike="noStrike" baseline="0">
              <a:solidFill>
                <a:srgbClr val="000000"/>
              </a:solidFill>
              <a:latin typeface="HGP創英角ｺﾞｼｯｸUB"/>
              <a:ea typeface="HGP創英角ｺﾞｼｯｸUB"/>
            </a:rPr>
            <a:t>◆</a:t>
          </a:r>
          <a:r>
            <a:rPr lang="ja-JP" altLang="en-US" sz="2400" b="0" i="0" u="none" strike="noStrike" baseline="0">
              <a:solidFill>
                <a:sysClr val="windowText" lastClr="000000"/>
              </a:solidFill>
              <a:latin typeface="HGP創英角ｺﾞｼｯｸUB"/>
              <a:ea typeface="HGP創英角ｺﾞｼｯｸUB"/>
            </a:rPr>
            <a:t>省エネコンサルティング事業</a:t>
          </a:r>
          <a:r>
            <a:rPr lang="ja-JP" altLang="en-US" sz="2400" b="0" i="0" u="none" strike="noStrike" baseline="0">
              <a:solidFill>
                <a:srgbClr val="000000"/>
              </a:solidFill>
              <a:latin typeface="HGP創英角ｺﾞｼｯｸUB"/>
              <a:ea typeface="HGP創英角ｺﾞｼｯｸUB"/>
            </a:rPr>
            <a:t>申込書◆</a:t>
          </a:r>
        </a:p>
      </xdr:txBody>
    </xdr:sp>
    <xdr:clientData fLocksWithSheet="0"/>
  </xdr:twoCellAnchor>
  <xdr:twoCellAnchor editAs="oneCell">
    <xdr:from>
      <xdr:col>37</xdr:col>
      <xdr:colOff>704850</xdr:colOff>
      <xdr:row>74</xdr:row>
      <xdr:rowOff>163867</xdr:rowOff>
    </xdr:from>
    <xdr:to>
      <xdr:col>40</xdr:col>
      <xdr:colOff>199314</xdr:colOff>
      <xdr:row>77</xdr:row>
      <xdr:rowOff>11019</xdr:rowOff>
    </xdr:to>
    <xdr:sp macro="" textlink="">
      <xdr:nvSpPr>
        <xdr:cNvPr id="12" name="正方形/長方形 11">
          <a:extLst>
            <a:ext uri="{FF2B5EF4-FFF2-40B4-BE49-F238E27FC236}">
              <a16:creationId xmlns:a16="http://schemas.microsoft.com/office/drawing/2014/main" id="{00000000-0008-0000-0000-00000C000000}"/>
            </a:ext>
          </a:extLst>
        </xdr:cNvPr>
        <xdr:cNvSpPr/>
      </xdr:nvSpPr>
      <xdr:spPr>
        <a:xfrm>
          <a:off x="9620250" y="18480442"/>
          <a:ext cx="1307389" cy="977453"/>
        </a:xfrm>
        <a:prstGeom prst="rect">
          <a:avLst/>
        </a:prstGeom>
        <a:noFill/>
        <a:ln w="38100">
          <a:solidFill>
            <a:srgbClr val="FF000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editAs="oneCell">
    <xdr:from>
      <xdr:col>41</xdr:col>
      <xdr:colOff>2956</xdr:colOff>
      <xdr:row>75</xdr:row>
      <xdr:rowOff>0</xdr:rowOff>
    </xdr:from>
    <xdr:to>
      <xdr:col>45</xdr:col>
      <xdr:colOff>22216</xdr:colOff>
      <xdr:row>77</xdr:row>
      <xdr:rowOff>2686</xdr:rowOff>
    </xdr:to>
    <xdr:sp macro="" textlink="">
      <xdr:nvSpPr>
        <xdr:cNvPr id="13" name="正方形/長方形 12">
          <a:extLst>
            <a:ext uri="{FF2B5EF4-FFF2-40B4-BE49-F238E27FC236}">
              <a16:creationId xmlns:a16="http://schemas.microsoft.com/office/drawing/2014/main" id="{00000000-0008-0000-0000-00000D000000}"/>
            </a:ext>
          </a:extLst>
        </xdr:cNvPr>
        <xdr:cNvSpPr/>
      </xdr:nvSpPr>
      <xdr:spPr>
        <a:xfrm>
          <a:off x="9337456" y="11849100"/>
          <a:ext cx="743160" cy="964712"/>
        </a:xfrm>
        <a:prstGeom prst="rect">
          <a:avLst/>
        </a:prstGeom>
        <a:noFill/>
        <a:ln w="38100">
          <a:solidFill>
            <a:srgbClr val="FF000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editAs="oneCell">
    <xdr:from>
      <xdr:col>36</xdr:col>
      <xdr:colOff>371476</xdr:colOff>
      <xdr:row>81</xdr:row>
      <xdr:rowOff>182468</xdr:rowOff>
    </xdr:from>
    <xdr:to>
      <xdr:col>41</xdr:col>
      <xdr:colOff>240847</xdr:colOff>
      <xdr:row>83</xdr:row>
      <xdr:rowOff>48796</xdr:rowOff>
    </xdr:to>
    <xdr:sp macro="" textlink="">
      <xdr:nvSpPr>
        <xdr:cNvPr id="15" name="吹き出し: 四角形 14">
          <a:extLst>
            <a:ext uri="{FF2B5EF4-FFF2-40B4-BE49-F238E27FC236}">
              <a16:creationId xmlns:a16="http://schemas.microsoft.com/office/drawing/2014/main" id="{00000000-0008-0000-0000-00000F000000}"/>
            </a:ext>
          </a:extLst>
        </xdr:cNvPr>
        <xdr:cNvSpPr/>
      </xdr:nvSpPr>
      <xdr:spPr>
        <a:xfrm>
          <a:off x="8439711" y="19568644"/>
          <a:ext cx="2261268" cy="378625"/>
        </a:xfrm>
        <a:prstGeom prst="wedgeRectCallout">
          <a:avLst>
            <a:gd name="adj1" fmla="val 68667"/>
            <a:gd name="adj2" fmla="val 43664"/>
          </a:avLst>
        </a:prstGeom>
        <a:solidFill>
          <a:schemeClr val="bg1"/>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ja-JP" altLang="en-US" sz="1200" b="1">
              <a:solidFill>
                <a:schemeClr val="tx1"/>
              </a:solidFill>
              <a:effectLst/>
              <a:latin typeface="ＭＳ ゴシック" panose="020B0609070205080204" pitchFamily="49" charset="-128"/>
              <a:ea typeface="ＭＳ ゴシック" panose="020B0609070205080204" pitchFamily="49" charset="-128"/>
            </a:rPr>
            <a:t>各月の使用量をそれぞれ記入</a:t>
          </a:r>
          <a:endParaRPr lang="ja-JP" altLang="ja-JP" sz="1200" b="1">
            <a:solidFill>
              <a:schemeClr val="tx1"/>
            </a:solidFill>
            <a:effectLst/>
            <a:latin typeface="ＭＳ ゴシック" panose="020B0609070205080204" pitchFamily="49" charset="-128"/>
            <a:ea typeface="ＭＳ ゴシック" panose="020B0609070205080204" pitchFamily="49" charset="-128"/>
          </a:endParaRPr>
        </a:p>
      </xdr:txBody>
    </xdr:sp>
    <xdr:clientData fLocksWithSheet="0"/>
  </xdr:twoCellAnchor>
  <mc:AlternateContent xmlns:mc="http://schemas.openxmlformats.org/markup-compatibility/2006">
    <mc:Choice xmlns:a14="http://schemas.microsoft.com/office/drawing/2010/main" Requires="a14">
      <xdr:twoCellAnchor editAs="oneCell">
        <xdr:from>
          <xdr:col>26</xdr:col>
          <xdr:colOff>0</xdr:colOff>
          <xdr:row>99</xdr:row>
          <xdr:rowOff>171450</xdr:rowOff>
        </xdr:from>
        <xdr:to>
          <xdr:col>27</xdr:col>
          <xdr:colOff>95250</xdr:colOff>
          <xdr:row>99</xdr:row>
          <xdr:rowOff>542925</xdr:rowOff>
        </xdr:to>
        <xdr:sp macro="" textlink="">
          <xdr:nvSpPr>
            <xdr:cNvPr id="5201" name="Check Box 81" hidden="1">
              <a:extLst>
                <a:ext uri="{63B3BB69-23CF-44E3-9099-C40C66FF867C}">
                  <a14:compatExt spid="_x0000_s5201"/>
                </a:ext>
                <a:ext uri="{FF2B5EF4-FFF2-40B4-BE49-F238E27FC236}">
                  <a16:creationId xmlns:a16="http://schemas.microsoft.com/office/drawing/2014/main" id="{00000000-0008-0000-0000-000051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xdr:twoCellAnchor editAs="oneCell">
    <xdr:from>
      <xdr:col>1</xdr:col>
      <xdr:colOff>1</xdr:colOff>
      <xdr:row>108</xdr:row>
      <xdr:rowOff>0</xdr:rowOff>
    </xdr:from>
    <xdr:to>
      <xdr:col>33</xdr:col>
      <xdr:colOff>169769</xdr:colOff>
      <xdr:row>116</xdr:row>
      <xdr:rowOff>581025</xdr:rowOff>
    </xdr:to>
    <xdr:sp macro="" textlink="">
      <xdr:nvSpPr>
        <xdr:cNvPr id="29" name="AutoShape 7">
          <a:extLst>
            <a:ext uri="{FF2B5EF4-FFF2-40B4-BE49-F238E27FC236}">
              <a16:creationId xmlns:a16="http://schemas.microsoft.com/office/drawing/2014/main" id="{00000000-0008-0000-0000-00001D000000}"/>
            </a:ext>
          </a:extLst>
        </xdr:cNvPr>
        <xdr:cNvSpPr>
          <a:spLocks noChangeArrowheads="1"/>
        </xdr:cNvSpPr>
      </xdr:nvSpPr>
      <xdr:spPr bwMode="auto">
        <a:xfrm>
          <a:off x="390526" y="28622625"/>
          <a:ext cx="6827743" cy="1876425"/>
        </a:xfrm>
        <a:prstGeom prst="roundRect">
          <a:avLst>
            <a:gd name="adj" fmla="val 6778"/>
          </a:avLst>
        </a:prstGeom>
        <a:noFill/>
        <a:ln w="19050">
          <a:solidFill>
            <a:schemeClr val="tx1"/>
          </a:solidFill>
          <a:round/>
          <a:headEnd/>
          <a:tailEnd/>
        </a:ln>
      </xdr:spPr>
      <xdr:txBody>
        <a:bodyPr vertOverflow="clip" wrap="square" lIns="74295" tIns="8890" rIns="74295" bIns="8890" anchor="ctr" upright="1"/>
        <a:lstStyle/>
        <a:p>
          <a:pPr algn="l" rtl="0">
            <a:defRPr sz="1000"/>
          </a:pPr>
          <a:r>
            <a:rPr lang="ja-JP" altLang="en-US" sz="1200" b="0" i="0" u="none" strike="noStrike" baseline="0">
              <a:solidFill>
                <a:sysClr val="windowText" lastClr="000000"/>
              </a:solidFill>
              <a:latin typeface="+mn-ea"/>
              <a:ea typeface="+mn-ea"/>
              <a:cs typeface="Times New Roman"/>
            </a:rPr>
            <a:t>１　エネルギー使用量及び光熱水費等の情報を提出します。必要な情報の提供が不十分な場合、</a:t>
          </a:r>
          <a:endParaRPr lang="en-US" altLang="ja-JP" sz="1200" b="0" i="0" u="none" strike="noStrike" baseline="0">
            <a:solidFill>
              <a:sysClr val="windowText" lastClr="000000"/>
            </a:solidFill>
            <a:latin typeface="+mn-ea"/>
            <a:ea typeface="+mn-ea"/>
            <a:cs typeface="Times New Roman"/>
          </a:endParaRPr>
        </a:p>
        <a:p>
          <a:pPr algn="l" rtl="0">
            <a:defRPr sz="1000"/>
          </a:pPr>
          <a:r>
            <a:rPr lang="ja-JP" altLang="en-US" sz="1200" b="0" i="0" u="none" strike="noStrike" baseline="0">
              <a:solidFill>
                <a:sysClr val="windowText" lastClr="000000"/>
              </a:solidFill>
              <a:latin typeface="+mn-ea"/>
              <a:ea typeface="+mn-ea"/>
              <a:cs typeface="Times New Roman"/>
            </a:rPr>
            <a:t>　　申込受付ができかねる場合があることについて了承します。</a:t>
          </a:r>
          <a:endParaRPr lang="en-US" altLang="ja-JP" sz="1200" b="0" i="0" u="none" strike="noStrike" baseline="0">
            <a:solidFill>
              <a:sysClr val="windowText" lastClr="000000"/>
            </a:solidFill>
            <a:latin typeface="+mn-ea"/>
            <a:ea typeface="+mn-ea"/>
            <a:cs typeface="Times New Roman"/>
          </a:endParaRPr>
        </a:p>
        <a:p>
          <a:pPr algn="l" rtl="0">
            <a:defRPr sz="1000"/>
          </a:pPr>
          <a:r>
            <a:rPr lang="ja-JP" altLang="en-US" sz="1200" b="0" i="0" u="none" strike="noStrike" baseline="0">
              <a:solidFill>
                <a:sysClr val="windowText" lastClr="000000"/>
              </a:solidFill>
              <a:latin typeface="+mn-ea"/>
              <a:ea typeface="+mn-ea"/>
              <a:cs typeface="Times New Roman"/>
            </a:rPr>
            <a:t>２　省エネ対策サポート実施事業者に対し、上記</a:t>
          </a:r>
          <a:r>
            <a:rPr lang="ja-JP" altLang="en-US" sz="1200" b="0" i="0" u="none" strike="noStrike" baseline="0">
              <a:solidFill>
                <a:sysClr val="windowText" lastClr="000000"/>
              </a:solidFill>
              <a:effectLst/>
              <a:latin typeface="+mn-ea"/>
              <a:ea typeface="+mn-ea"/>
              <a:cs typeface="+mn-cs"/>
            </a:rPr>
            <a:t>１</a:t>
          </a:r>
          <a:r>
            <a:rPr lang="ja-JP" altLang="ja-JP" sz="1200" b="0" i="0" baseline="0">
              <a:effectLst/>
              <a:latin typeface="+mn-ea"/>
              <a:ea typeface="+mn-ea"/>
              <a:cs typeface="+mn-cs"/>
            </a:rPr>
            <a:t>の情報</a:t>
          </a:r>
          <a:r>
            <a:rPr lang="ja-JP" altLang="en-US" sz="1200" b="0" i="0" baseline="0">
              <a:effectLst/>
              <a:latin typeface="+mn-ea"/>
              <a:ea typeface="+mn-ea"/>
              <a:cs typeface="+mn-cs"/>
            </a:rPr>
            <a:t>を提供することに同意します。</a:t>
          </a:r>
          <a:endParaRPr lang="en-US" altLang="ja-JP" sz="1200" b="0" i="0" u="none" strike="noStrike" baseline="0">
            <a:solidFill>
              <a:sysClr val="windowText" lastClr="000000"/>
            </a:solidFill>
            <a:latin typeface="+mn-ea"/>
            <a:ea typeface="+mn-ea"/>
            <a:cs typeface="Times New Roman"/>
          </a:endParaRPr>
        </a:p>
        <a:p>
          <a:pPr algn="l" rtl="0">
            <a:defRPr sz="1000"/>
          </a:pPr>
          <a:r>
            <a:rPr lang="ja-JP" altLang="en-US" sz="1200" b="0" i="0" u="none" strike="noStrike" baseline="0">
              <a:solidFill>
                <a:sysClr val="windowText" lastClr="000000"/>
              </a:solidFill>
              <a:latin typeface="+mn-ea"/>
              <a:ea typeface="+mn-ea"/>
              <a:cs typeface="Times New Roman"/>
            </a:rPr>
            <a:t>３　省エネ対策サポート事業者が実施する現地確認に協力します。</a:t>
          </a:r>
          <a:endParaRPr lang="en-US" altLang="ja-JP" sz="1200" b="0" i="0" u="none" strike="noStrike" baseline="0">
            <a:solidFill>
              <a:sysClr val="windowText" lastClr="000000"/>
            </a:solidFill>
            <a:latin typeface="+mn-ea"/>
            <a:ea typeface="+mn-ea"/>
            <a:cs typeface="Times New Roman"/>
          </a:endParaRPr>
        </a:p>
        <a:p>
          <a:pPr algn="l" rtl="0">
            <a:defRPr sz="1000"/>
          </a:pPr>
          <a:r>
            <a:rPr lang="ja-JP" altLang="en-US" sz="1200" b="0" i="0" u="none" strike="noStrike" baseline="0">
              <a:solidFill>
                <a:sysClr val="windowText" lastClr="000000"/>
              </a:solidFill>
              <a:latin typeface="+mn-ea"/>
              <a:ea typeface="+mn-ea"/>
              <a:cs typeface="Times New Roman"/>
            </a:rPr>
            <a:t>４　助成金を申請する場合は、診断日までに対象機器の型番や台数を把握します。</a:t>
          </a:r>
          <a:endParaRPr lang="en-US" altLang="ja-JP" sz="1200" b="0" i="0" u="none" strike="noStrike" baseline="0">
            <a:solidFill>
              <a:sysClr val="windowText" lastClr="000000"/>
            </a:solidFill>
            <a:latin typeface="+mn-ea"/>
            <a:ea typeface="+mn-ea"/>
            <a:cs typeface="Times New Roman"/>
          </a:endParaRPr>
        </a:p>
        <a:p>
          <a:pPr algn="l" rtl="0">
            <a:defRPr sz="1000"/>
          </a:pPr>
          <a:r>
            <a:rPr lang="ja-JP" altLang="en-US" sz="1200" b="0" i="0" u="none" strike="noStrike" baseline="0">
              <a:solidFill>
                <a:sysClr val="windowText" lastClr="000000"/>
              </a:solidFill>
              <a:latin typeface="+mn-ea"/>
              <a:ea typeface="+mn-ea"/>
              <a:cs typeface="Times New Roman"/>
            </a:rPr>
            <a:t>５　現地確認で省エネサポート対策事業者の要望のあった資料を速やかに提供します。</a:t>
          </a:r>
          <a:endParaRPr lang="en-US" altLang="ja-JP" sz="1200" b="0" i="0" u="none" strike="noStrike" baseline="0">
            <a:solidFill>
              <a:sysClr val="windowText" lastClr="000000"/>
            </a:solidFill>
            <a:latin typeface="+mn-ea"/>
            <a:ea typeface="+mn-ea"/>
            <a:cs typeface="Times New Roman"/>
          </a:endParaRPr>
        </a:p>
        <a:p>
          <a:pPr algn="l" rtl="0">
            <a:defRPr sz="1000"/>
          </a:pPr>
          <a:r>
            <a:rPr lang="ja-JP" altLang="en-US" sz="1200" b="0" i="0" u="none" strike="noStrike" baseline="0">
              <a:solidFill>
                <a:sysClr val="windowText" lastClr="000000"/>
              </a:solidFill>
              <a:latin typeface="+mn-ea"/>
              <a:ea typeface="+mn-ea"/>
              <a:cs typeface="Times New Roman"/>
            </a:rPr>
            <a:t>６　本事業で作成される報告書に記載される内容は、あくまで省エネコンサルティング診断の結果であり、</a:t>
          </a:r>
          <a:endParaRPr lang="en-US" altLang="ja-JP" sz="1200" b="0" i="0" u="none" strike="noStrike" baseline="0">
            <a:solidFill>
              <a:sysClr val="windowText" lastClr="000000"/>
            </a:solidFill>
            <a:latin typeface="+mn-ea"/>
            <a:ea typeface="+mn-ea"/>
            <a:cs typeface="Times New Roman"/>
          </a:endParaRPr>
        </a:p>
        <a:p>
          <a:pPr algn="l" rtl="0">
            <a:defRPr sz="1000"/>
          </a:pPr>
          <a:r>
            <a:rPr lang="ja-JP" altLang="en-US" sz="1200" b="0" i="0" u="none" strike="noStrike" baseline="0">
              <a:solidFill>
                <a:sysClr val="windowText" lastClr="000000"/>
              </a:solidFill>
              <a:latin typeface="+mn-ea"/>
              <a:ea typeface="+mn-ea"/>
              <a:cs typeface="Times New Roman"/>
            </a:rPr>
            <a:t>　　その結果が必ずしも助成金の要件に基づくものではないことを理解し、これに同意します。</a:t>
          </a:r>
          <a:endParaRPr lang="en-US" altLang="ja-JP" sz="1200" b="0" i="0" u="none" strike="noStrike" baseline="0">
            <a:solidFill>
              <a:sysClr val="windowText" lastClr="000000"/>
            </a:solidFill>
            <a:latin typeface="+mn-ea"/>
            <a:ea typeface="+mn-ea"/>
            <a:cs typeface="Times New Roman"/>
          </a:endParaRPr>
        </a:p>
      </xdr:txBody>
    </xdr:sp>
    <xdr:clientData fLocksWithSheet="0"/>
  </xdr:twoCellAnchor>
  <xdr:twoCellAnchor editAs="oneCell">
    <xdr:from>
      <xdr:col>1</xdr:col>
      <xdr:colOff>130810</xdr:colOff>
      <xdr:row>15</xdr:row>
      <xdr:rowOff>76834</xdr:rowOff>
    </xdr:from>
    <xdr:to>
      <xdr:col>32</xdr:col>
      <xdr:colOff>101600</xdr:colOff>
      <xdr:row>18</xdr:row>
      <xdr:rowOff>85724</xdr:rowOff>
    </xdr:to>
    <xdr:sp macro="" textlink="">
      <xdr:nvSpPr>
        <xdr:cNvPr id="2" name="角丸四角形 1">
          <a:extLst>
            <a:ext uri="{FF2B5EF4-FFF2-40B4-BE49-F238E27FC236}">
              <a16:creationId xmlns:a16="http://schemas.microsoft.com/office/drawing/2014/main" id="{00000000-0008-0000-0000-000002000000}"/>
            </a:ext>
          </a:extLst>
        </xdr:cNvPr>
        <xdr:cNvSpPr/>
      </xdr:nvSpPr>
      <xdr:spPr>
        <a:xfrm>
          <a:off x="521335" y="3582034"/>
          <a:ext cx="6450965" cy="497840"/>
        </a:xfrm>
        <a:prstGeom prst="roundRect">
          <a:avLst>
            <a:gd name="adj" fmla="val 10181"/>
          </a:avLst>
        </a:prstGeom>
        <a:ln w="12700"/>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lang="ja-JP" altLang="en-US" sz="1000" b="1">
              <a:solidFill>
                <a:schemeClr val="dk1"/>
              </a:solidFill>
              <a:effectLst/>
              <a:latin typeface="+mn-ea"/>
              <a:ea typeface="+mn-ea"/>
              <a:cs typeface="+mn-cs"/>
            </a:rPr>
            <a:t>東京都中小規模事業所省エネコンサルティング事業運営要領第</a:t>
          </a:r>
          <a:r>
            <a:rPr lang="en-US" altLang="ja-JP" sz="1000" b="1">
              <a:solidFill>
                <a:schemeClr val="dk1"/>
              </a:solidFill>
              <a:effectLst/>
              <a:latin typeface="+mn-ea"/>
              <a:ea typeface="+mn-ea"/>
              <a:cs typeface="+mn-cs"/>
            </a:rPr>
            <a:t>5</a:t>
          </a:r>
          <a:r>
            <a:rPr lang="ja-JP" altLang="en-US" sz="1000" b="1">
              <a:solidFill>
                <a:schemeClr val="dk1"/>
              </a:solidFill>
              <a:effectLst/>
              <a:latin typeface="+mn-ea"/>
              <a:ea typeface="+mn-ea"/>
              <a:cs typeface="+mn-cs"/>
            </a:rPr>
            <a:t>条第</a:t>
          </a:r>
          <a:r>
            <a:rPr lang="en-US" altLang="ja-JP" sz="1000" b="1">
              <a:solidFill>
                <a:schemeClr val="dk1"/>
              </a:solidFill>
              <a:effectLst/>
              <a:latin typeface="+mn-ea"/>
              <a:ea typeface="+mn-ea"/>
              <a:cs typeface="+mn-cs"/>
            </a:rPr>
            <a:t>1</a:t>
          </a:r>
          <a:r>
            <a:rPr lang="ja-JP" altLang="en-US" sz="1000" b="1">
              <a:solidFill>
                <a:schemeClr val="dk1"/>
              </a:solidFill>
              <a:effectLst/>
              <a:latin typeface="+mn-ea"/>
              <a:ea typeface="+mn-ea"/>
              <a:cs typeface="+mn-cs"/>
            </a:rPr>
            <a:t>項の規定により下記のとおり申し込みます。</a:t>
          </a:r>
          <a:endParaRPr lang="en-US" altLang="ja-JP" sz="1000" b="1">
            <a:solidFill>
              <a:schemeClr val="dk1"/>
            </a:solidFill>
            <a:effectLst/>
            <a:latin typeface="+mn-ea"/>
            <a:ea typeface="+mn-ea"/>
            <a:cs typeface="+mn-cs"/>
          </a:endParaRPr>
        </a:p>
        <a:p>
          <a:pPr algn="l"/>
          <a:r>
            <a:rPr lang="ja-JP" altLang="en-US" sz="1000" b="1">
              <a:solidFill>
                <a:schemeClr val="dk1"/>
              </a:solidFill>
              <a:effectLst/>
              <a:latin typeface="+mn-ea"/>
              <a:ea typeface="+mn-ea"/>
              <a:cs typeface="+mn-cs"/>
            </a:rPr>
            <a:t>また、同条第</a:t>
          </a:r>
          <a:r>
            <a:rPr lang="en-US" altLang="ja-JP" sz="1000" b="1">
              <a:solidFill>
                <a:schemeClr val="dk1"/>
              </a:solidFill>
              <a:effectLst/>
              <a:latin typeface="+mn-ea"/>
              <a:ea typeface="+mn-ea"/>
              <a:cs typeface="+mn-cs"/>
            </a:rPr>
            <a:t>3</a:t>
          </a:r>
          <a:r>
            <a:rPr lang="ja-JP" altLang="en-US" sz="1000" b="1">
              <a:solidFill>
                <a:schemeClr val="dk1"/>
              </a:solidFill>
              <a:effectLst/>
              <a:latin typeface="+mn-ea"/>
              <a:ea typeface="+mn-ea"/>
              <a:cs typeface="+mn-cs"/>
            </a:rPr>
            <a:t>項に基づき、申込書末尾の同意事項、誓約事項に同意、誓約します。</a:t>
          </a:r>
        </a:p>
      </xdr:txBody>
    </xdr:sp>
    <xdr:clientData fLocksWithSheet="0"/>
  </xdr:twoCellAnchor>
  <xdr:twoCellAnchor editAs="oneCell">
    <xdr:from>
      <xdr:col>1</xdr:col>
      <xdr:colOff>0</xdr:colOff>
      <xdr:row>5</xdr:row>
      <xdr:rowOff>0</xdr:rowOff>
    </xdr:from>
    <xdr:to>
      <xdr:col>2</xdr:col>
      <xdr:colOff>164465</xdr:colOff>
      <xdr:row>5</xdr:row>
      <xdr:rowOff>294005</xdr:rowOff>
    </xdr:to>
    <xdr:sp macro="" textlink="">
      <xdr:nvSpPr>
        <xdr:cNvPr id="10" name="正方形/長方形 9">
          <a:extLst>
            <a:ext uri="{FF2B5EF4-FFF2-40B4-BE49-F238E27FC236}">
              <a16:creationId xmlns:a16="http://schemas.microsoft.com/office/drawing/2014/main" id="{00000000-0008-0000-0000-00000A000000}"/>
            </a:ext>
          </a:extLst>
        </xdr:cNvPr>
        <xdr:cNvSpPr/>
      </xdr:nvSpPr>
      <xdr:spPr>
        <a:xfrm>
          <a:off x="388620" y="106680"/>
          <a:ext cx="899160" cy="297180"/>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50">
              <a:solidFill>
                <a:sysClr val="windowText" lastClr="000000"/>
              </a:solidFill>
            </a:rPr>
            <a:t>第３号様式</a:t>
          </a:r>
        </a:p>
      </xdr:txBody>
    </xdr:sp>
    <xdr:clientData fLocksWithSheet="0"/>
  </xdr:twoCellAnchor>
  <xdr:twoCellAnchor editAs="oneCell">
    <xdr:from>
      <xdr:col>1</xdr:col>
      <xdr:colOff>0</xdr:colOff>
      <xdr:row>60</xdr:row>
      <xdr:rowOff>0</xdr:rowOff>
    </xdr:from>
    <xdr:to>
      <xdr:col>2</xdr:col>
      <xdr:colOff>164465</xdr:colOff>
      <xdr:row>60</xdr:row>
      <xdr:rowOff>294005</xdr:rowOff>
    </xdr:to>
    <xdr:sp macro="" textlink="">
      <xdr:nvSpPr>
        <xdr:cNvPr id="19" name="正方形/長方形 18">
          <a:extLst>
            <a:ext uri="{FF2B5EF4-FFF2-40B4-BE49-F238E27FC236}">
              <a16:creationId xmlns:a16="http://schemas.microsoft.com/office/drawing/2014/main" id="{00000000-0008-0000-0000-000013000000}"/>
            </a:ext>
          </a:extLst>
        </xdr:cNvPr>
        <xdr:cNvSpPr/>
      </xdr:nvSpPr>
      <xdr:spPr>
        <a:xfrm>
          <a:off x="388620" y="10957560"/>
          <a:ext cx="899160" cy="297180"/>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50">
              <a:solidFill>
                <a:sysClr val="windowText" lastClr="000000"/>
              </a:solidFill>
            </a:rPr>
            <a:t>第３号様式</a:t>
          </a:r>
        </a:p>
      </xdr:txBody>
    </xdr:sp>
    <xdr:clientData fLocksWithSheet="0"/>
  </xdr:twoCellAnchor>
  <xdr:twoCellAnchor editAs="oneCell">
    <xdr:from>
      <xdr:col>45</xdr:col>
      <xdr:colOff>0</xdr:colOff>
      <xdr:row>75</xdr:row>
      <xdr:rowOff>0</xdr:rowOff>
    </xdr:from>
    <xdr:to>
      <xdr:col>50</xdr:col>
      <xdr:colOff>19260</xdr:colOff>
      <xdr:row>77</xdr:row>
      <xdr:rowOff>2686</xdr:rowOff>
    </xdr:to>
    <xdr:sp macro="" textlink="">
      <xdr:nvSpPr>
        <xdr:cNvPr id="36" name="正方形/長方形 35">
          <a:extLst>
            <a:ext uri="{FF2B5EF4-FFF2-40B4-BE49-F238E27FC236}">
              <a16:creationId xmlns:a16="http://schemas.microsoft.com/office/drawing/2014/main" id="{00000000-0008-0000-0000-000024000000}"/>
            </a:ext>
          </a:extLst>
        </xdr:cNvPr>
        <xdr:cNvSpPr/>
      </xdr:nvSpPr>
      <xdr:spPr>
        <a:xfrm>
          <a:off x="10058400" y="11849100"/>
          <a:ext cx="743160" cy="964712"/>
        </a:xfrm>
        <a:prstGeom prst="rect">
          <a:avLst/>
        </a:prstGeom>
        <a:noFill/>
        <a:ln w="38100">
          <a:solidFill>
            <a:srgbClr val="FF000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editAs="oneCell">
    <xdr:from>
      <xdr:col>41</xdr:col>
      <xdr:colOff>3174</xdr:colOff>
      <xdr:row>91</xdr:row>
      <xdr:rowOff>38101</xdr:rowOff>
    </xdr:from>
    <xdr:to>
      <xdr:col>71</xdr:col>
      <xdr:colOff>3174</xdr:colOff>
      <xdr:row>93</xdr:row>
      <xdr:rowOff>0</xdr:rowOff>
    </xdr:to>
    <xdr:sp macro="" textlink="">
      <xdr:nvSpPr>
        <xdr:cNvPr id="56" name="正方形/長方形 55">
          <a:extLst>
            <a:ext uri="{FF2B5EF4-FFF2-40B4-BE49-F238E27FC236}">
              <a16:creationId xmlns:a16="http://schemas.microsoft.com/office/drawing/2014/main" id="{00000000-0008-0000-0000-000038000000}"/>
            </a:ext>
          </a:extLst>
        </xdr:cNvPr>
        <xdr:cNvSpPr/>
      </xdr:nvSpPr>
      <xdr:spPr>
        <a:xfrm>
          <a:off x="9337674" y="16316326"/>
          <a:ext cx="5248275" cy="533400"/>
        </a:xfrm>
        <a:prstGeom prst="rect">
          <a:avLst/>
        </a:prstGeom>
        <a:noFill/>
        <a:ln w="38100">
          <a:solidFill>
            <a:srgbClr val="FF000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editAs="oneCell">
    <xdr:from>
      <xdr:col>1</xdr:col>
      <xdr:colOff>514349</xdr:colOff>
      <xdr:row>19</xdr:row>
      <xdr:rowOff>0</xdr:rowOff>
    </xdr:from>
    <xdr:to>
      <xdr:col>30</xdr:col>
      <xdr:colOff>133350</xdr:colOff>
      <xdr:row>20</xdr:row>
      <xdr:rowOff>238125</xdr:rowOff>
    </xdr:to>
    <xdr:sp macro="" textlink="">
      <xdr:nvSpPr>
        <xdr:cNvPr id="8" name="正方形/長方形 7">
          <a:extLst>
            <a:ext uri="{FF2B5EF4-FFF2-40B4-BE49-F238E27FC236}">
              <a16:creationId xmlns:a16="http://schemas.microsoft.com/office/drawing/2014/main" id="{00000000-0008-0000-0000-000008000000}"/>
            </a:ext>
          </a:extLst>
        </xdr:cNvPr>
        <xdr:cNvSpPr/>
      </xdr:nvSpPr>
      <xdr:spPr>
        <a:xfrm>
          <a:off x="908956" y="2680607"/>
          <a:ext cx="5646965" cy="956129"/>
        </a:xfrm>
        <a:prstGeom prst="rect">
          <a:avLst/>
        </a:prstGeom>
        <a:solidFill>
          <a:schemeClr val="bg1"/>
        </a:solidFill>
        <a:ln>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solidFill>
                <a:sysClr val="windowText" lastClr="000000"/>
              </a:solidFill>
              <a:latin typeface="+mn-ea"/>
              <a:ea typeface="+mn-ea"/>
            </a:rPr>
            <a:t>　　　　　　　　　　　　　　　　　　　　　　　　　　　</a:t>
          </a:r>
          <a:r>
            <a:rPr kumimoji="1" lang="en-US" altLang="ja-JP" sz="1100" b="1">
              <a:solidFill>
                <a:sysClr val="windowText" lastClr="000000"/>
              </a:solidFill>
              <a:latin typeface="+mn-ea"/>
              <a:ea typeface="+mn-ea"/>
            </a:rPr>
            <a:t>※</a:t>
          </a:r>
          <a:r>
            <a:rPr kumimoji="1" lang="ja-JP" altLang="en-US" sz="1100" b="1">
              <a:solidFill>
                <a:sysClr val="windowText" lastClr="000000"/>
              </a:solidFill>
              <a:latin typeface="+mn-ea"/>
              <a:ea typeface="+mn-ea"/>
            </a:rPr>
            <a:t>注意事項</a:t>
          </a:r>
          <a:r>
            <a:rPr kumimoji="1" lang="en-US" altLang="ja-JP" sz="1100" b="1">
              <a:solidFill>
                <a:sysClr val="windowText" lastClr="000000"/>
              </a:solidFill>
              <a:latin typeface="+mn-ea"/>
              <a:ea typeface="+mn-ea"/>
            </a:rPr>
            <a:t>※</a:t>
          </a:r>
          <a:endParaRPr kumimoji="1" lang="en-US" altLang="ja-JP" sz="1050" b="1">
            <a:solidFill>
              <a:sysClr val="windowText" lastClr="000000"/>
            </a:solidFill>
            <a:latin typeface="+mn-ea"/>
            <a:ea typeface="+mn-ea"/>
          </a:endParaRPr>
        </a:p>
        <a:p>
          <a:pPr algn="l"/>
          <a:r>
            <a:rPr kumimoji="1" lang="en-US" altLang="ja-JP" sz="1000" b="1">
              <a:solidFill>
                <a:sysClr val="windowText" lastClr="000000"/>
              </a:solidFill>
              <a:latin typeface="+mn-ea"/>
              <a:ea typeface="+mn-ea"/>
            </a:rPr>
            <a:t>※1</a:t>
          </a:r>
          <a:r>
            <a:rPr kumimoji="1" lang="ja-JP" altLang="en-US" sz="1000" b="1">
              <a:solidFill>
                <a:sysClr val="windowText" lastClr="000000"/>
              </a:solidFill>
              <a:latin typeface="+mn-ea"/>
              <a:ea typeface="+mn-ea"/>
            </a:rPr>
            <a:t>　以下各項目の</a:t>
          </a:r>
          <a:r>
            <a:rPr kumimoji="1" lang="ja-JP" altLang="en-US" sz="1000" b="1">
              <a:solidFill>
                <a:schemeClr val="tx2">
                  <a:lumMod val="40000"/>
                  <a:lumOff val="60000"/>
                </a:schemeClr>
              </a:solidFill>
              <a:latin typeface="+mn-ea"/>
              <a:ea typeface="+mn-ea"/>
            </a:rPr>
            <a:t>青枠内</a:t>
          </a:r>
          <a:r>
            <a:rPr kumimoji="1" lang="ja-JP" altLang="en-US" sz="1000" b="1">
              <a:solidFill>
                <a:sysClr val="windowText" lastClr="000000"/>
              </a:solidFill>
              <a:latin typeface="+mn-ea"/>
              <a:ea typeface="+mn-ea"/>
            </a:rPr>
            <a:t>は</a:t>
          </a:r>
          <a:r>
            <a:rPr kumimoji="1" lang="ja-JP" altLang="en-US" sz="1000" b="1">
              <a:solidFill>
                <a:srgbClr val="FF0000"/>
              </a:solidFill>
              <a:latin typeface="+mn-ea"/>
              <a:ea typeface="+mn-ea"/>
            </a:rPr>
            <a:t>必ず</a:t>
          </a:r>
          <a:r>
            <a:rPr kumimoji="1" lang="ja-JP" altLang="en-US" sz="1000" b="1">
              <a:solidFill>
                <a:sysClr val="windowText" lastClr="000000"/>
              </a:solidFill>
              <a:latin typeface="+mn-ea"/>
              <a:ea typeface="+mn-ea"/>
            </a:rPr>
            <a:t>ご記入ください。</a:t>
          </a:r>
          <a:r>
            <a:rPr kumimoji="1" lang="ja-JP" altLang="en-US" sz="1000" b="1">
              <a:solidFill>
                <a:schemeClr val="accent2">
                  <a:lumMod val="60000"/>
                  <a:lumOff val="40000"/>
                </a:schemeClr>
              </a:solidFill>
              <a:latin typeface="+mn-ea"/>
              <a:ea typeface="+mn-ea"/>
            </a:rPr>
            <a:t>赤枠内</a:t>
          </a:r>
          <a:r>
            <a:rPr kumimoji="1" lang="ja-JP" altLang="en-US" sz="1000" b="1">
              <a:solidFill>
                <a:sysClr val="windowText" lastClr="000000"/>
              </a:solidFill>
              <a:latin typeface="+mn-ea"/>
              <a:ea typeface="+mn-ea"/>
            </a:rPr>
            <a:t>も可能な限りご記入をお願いします。</a:t>
          </a:r>
        </a:p>
        <a:p>
          <a:pPr algn="l"/>
          <a:r>
            <a:rPr kumimoji="1" lang="en-US" altLang="ja-JP" sz="1000" b="1">
              <a:solidFill>
                <a:sysClr val="windowText" lastClr="000000"/>
              </a:solidFill>
              <a:latin typeface="+mn-ea"/>
              <a:ea typeface="+mn-ea"/>
            </a:rPr>
            <a:t>※2</a:t>
          </a:r>
          <a:r>
            <a:rPr kumimoji="1" lang="ja-JP" altLang="en-US" sz="1000" b="1">
              <a:solidFill>
                <a:sysClr val="windowText" lastClr="000000"/>
              </a:solidFill>
              <a:latin typeface="+mn-ea"/>
              <a:ea typeface="+mn-ea"/>
            </a:rPr>
            <a:t>　</a:t>
          </a:r>
          <a:r>
            <a:rPr kumimoji="1" lang="ja-JP" altLang="en-US" sz="1000" b="1">
              <a:solidFill>
                <a:schemeClr val="tx2">
                  <a:lumMod val="40000"/>
                  <a:lumOff val="60000"/>
                </a:schemeClr>
              </a:solidFill>
              <a:latin typeface="+mn-ea"/>
              <a:ea typeface="+mn-ea"/>
            </a:rPr>
            <a:t>青枠内</a:t>
          </a:r>
          <a:r>
            <a:rPr kumimoji="1" lang="ja-JP" altLang="en-US" sz="1000" b="1">
              <a:solidFill>
                <a:sysClr val="windowText" lastClr="000000"/>
              </a:solidFill>
              <a:latin typeface="+mn-ea"/>
              <a:ea typeface="+mn-ea"/>
            </a:rPr>
            <a:t>に空白がある場合、</a:t>
          </a:r>
          <a:r>
            <a:rPr kumimoji="1" lang="ja-JP" altLang="en-US" sz="1000" b="1">
              <a:solidFill>
                <a:srgbClr val="FF0000"/>
              </a:solidFill>
              <a:latin typeface="+mn-ea"/>
              <a:ea typeface="+mn-ea"/>
            </a:rPr>
            <a:t>お申込を受領できない場合がございます。</a:t>
          </a:r>
        </a:p>
        <a:p>
          <a:pPr algn="l"/>
          <a:r>
            <a:rPr kumimoji="1" lang="en-US" altLang="ja-JP" sz="1000" b="1">
              <a:solidFill>
                <a:sysClr val="windowText" lastClr="000000"/>
              </a:solidFill>
              <a:latin typeface="+mn-ea"/>
              <a:ea typeface="+mn-ea"/>
            </a:rPr>
            <a:t>※3</a:t>
          </a:r>
          <a:r>
            <a:rPr kumimoji="1" lang="ja-JP" altLang="en-US" sz="1000" b="1">
              <a:solidFill>
                <a:sysClr val="windowText" lastClr="000000"/>
              </a:solidFill>
              <a:latin typeface="+mn-ea"/>
              <a:ea typeface="+mn-ea"/>
            </a:rPr>
            <a:t>　記載方法が不明な場合は、必ずその旨を当書類送付メールに記載いただきますようお願いします。</a:t>
          </a:r>
        </a:p>
        <a:p>
          <a:pPr algn="l"/>
          <a:r>
            <a:rPr kumimoji="1" lang="en-US" altLang="ja-JP" sz="1000" b="1">
              <a:solidFill>
                <a:sysClr val="windowText" lastClr="000000"/>
              </a:solidFill>
              <a:latin typeface="+mn-ea"/>
              <a:ea typeface="+mn-ea"/>
            </a:rPr>
            <a:t>※4</a:t>
          </a:r>
          <a:r>
            <a:rPr kumimoji="1" lang="ja-JP" altLang="en-US" sz="1000" b="1">
              <a:solidFill>
                <a:sysClr val="windowText" lastClr="000000"/>
              </a:solidFill>
              <a:latin typeface="+mn-ea"/>
              <a:ea typeface="+mn-ea"/>
            </a:rPr>
            <a:t>　</a:t>
          </a:r>
          <a:r>
            <a:rPr kumimoji="1" lang="ja-JP" altLang="en-US" sz="1000" b="1">
              <a:solidFill>
                <a:srgbClr val="FF0000"/>
              </a:solidFill>
              <a:latin typeface="+mn-ea"/>
              <a:ea typeface="+mn-ea"/>
            </a:rPr>
            <a:t>以下各項目の記入例は、右の枠外に記入されていますので、確認しながらご記入ください。</a:t>
          </a:r>
        </a:p>
      </xdr:txBody>
    </xdr:sp>
    <xdr:clientData fLocksWithSheet="0"/>
  </xdr:twoCellAnchor>
  <xdr:twoCellAnchor editAs="oneCell">
    <xdr:from>
      <xdr:col>1</xdr:col>
      <xdr:colOff>223</xdr:colOff>
      <xdr:row>119</xdr:row>
      <xdr:rowOff>9525</xdr:rowOff>
    </xdr:from>
    <xdr:to>
      <xdr:col>33</xdr:col>
      <xdr:colOff>169768</xdr:colOff>
      <xdr:row>132</xdr:row>
      <xdr:rowOff>47997</xdr:rowOff>
    </xdr:to>
    <xdr:sp macro="" textlink="">
      <xdr:nvSpPr>
        <xdr:cNvPr id="28" name="AutoShape 7">
          <a:extLst>
            <a:ext uri="{FF2B5EF4-FFF2-40B4-BE49-F238E27FC236}">
              <a16:creationId xmlns:a16="http://schemas.microsoft.com/office/drawing/2014/main" id="{00000000-0008-0000-0000-00001C000000}"/>
            </a:ext>
          </a:extLst>
        </xdr:cNvPr>
        <xdr:cNvSpPr>
          <a:spLocks noChangeArrowheads="1"/>
        </xdr:cNvSpPr>
      </xdr:nvSpPr>
      <xdr:spPr bwMode="auto">
        <a:xfrm>
          <a:off x="392429" y="29077584"/>
          <a:ext cx="6781015" cy="2074769"/>
        </a:xfrm>
        <a:prstGeom prst="roundRect">
          <a:avLst>
            <a:gd name="adj" fmla="val 6778"/>
          </a:avLst>
        </a:prstGeom>
        <a:noFill/>
        <a:ln w="19050">
          <a:solidFill>
            <a:schemeClr val="tx1"/>
          </a:solidFill>
          <a:round/>
          <a:headEnd/>
          <a:tailEnd/>
        </a:ln>
      </xdr:spPr>
      <xdr:txBody>
        <a:bodyPr vertOverflow="clip" wrap="square" lIns="74295" tIns="8890" rIns="74295" bIns="8890" anchor="ctr" upright="1"/>
        <a:lstStyle/>
        <a:p>
          <a:pPr algn="l" rtl="0">
            <a:defRPr sz="1000"/>
          </a:pPr>
          <a:r>
            <a:rPr lang="ja-JP" altLang="en-US" sz="1200" b="0" i="0" u="none" strike="noStrike" baseline="0">
              <a:solidFill>
                <a:sysClr val="windowText" lastClr="000000"/>
              </a:solidFill>
              <a:latin typeface="+mn-ea"/>
              <a:ea typeface="+mn-ea"/>
              <a:cs typeface="Times New Roman"/>
            </a:rPr>
            <a:t>　当社（個人である場合は私）は、本事業の申請をするにあたって、下記のいずれにも該当しないことを</a:t>
          </a:r>
          <a:endParaRPr lang="en-US" altLang="ja-JP" sz="1200" b="0" i="0" u="none" strike="noStrike" baseline="0">
            <a:solidFill>
              <a:sysClr val="windowText" lastClr="000000"/>
            </a:solidFill>
            <a:latin typeface="+mn-ea"/>
            <a:ea typeface="+mn-ea"/>
            <a:cs typeface="Times New Roman"/>
          </a:endParaRPr>
        </a:p>
        <a:p>
          <a:pPr algn="l" rtl="0">
            <a:defRPr sz="1000"/>
          </a:pPr>
          <a:r>
            <a:rPr lang="ja-JP" altLang="en-US" sz="1200" b="0" i="0" u="none" strike="noStrike" baseline="0">
              <a:solidFill>
                <a:sysClr val="windowText" lastClr="000000"/>
              </a:solidFill>
              <a:latin typeface="+mn-ea"/>
              <a:ea typeface="+mn-ea"/>
              <a:cs typeface="Times New Roman"/>
            </a:rPr>
            <a:t>誓約いたします。この誓約が虚偽であり、またはこの誓約に反したことにより、当方が不利益を被ることとなっても、異議は一切申し立てません。  </a:t>
          </a:r>
          <a:endParaRPr lang="en-US" altLang="ja-JP" sz="1200" b="0" i="0" u="none" strike="noStrike" baseline="0">
            <a:solidFill>
              <a:sysClr val="windowText" lastClr="000000"/>
            </a:solidFill>
            <a:latin typeface="+mn-ea"/>
            <a:ea typeface="+mn-ea"/>
            <a:cs typeface="Times New Roman"/>
          </a:endParaRPr>
        </a:p>
        <a:p>
          <a:pPr algn="l" rtl="0">
            <a:defRPr sz="1000"/>
          </a:pPr>
          <a:endParaRPr lang="ja-JP" altLang="en-US" sz="500" b="0" i="0" u="none" strike="noStrike" baseline="0">
            <a:solidFill>
              <a:sysClr val="windowText" lastClr="000000"/>
            </a:solidFill>
            <a:latin typeface="+mn-ea"/>
            <a:ea typeface="+mn-ea"/>
            <a:cs typeface="Times New Roman"/>
          </a:endParaRPr>
        </a:p>
        <a:p>
          <a:pPr algn="l" rtl="0">
            <a:defRPr sz="1000"/>
          </a:pPr>
          <a:r>
            <a:rPr lang="ja-JP" altLang="en-US" sz="1200" b="0" i="0" u="none" strike="noStrike" baseline="0">
              <a:solidFill>
                <a:sysClr val="windowText" lastClr="000000"/>
              </a:solidFill>
              <a:latin typeface="+mn-ea"/>
              <a:ea typeface="+mn-ea"/>
              <a:cs typeface="Times New Roman"/>
            </a:rPr>
            <a:t>１　暴力団（東京都暴力団排除条例（平成</a:t>
          </a:r>
          <a:r>
            <a:rPr lang="en-US" altLang="ja-JP" sz="1200" b="0" i="0" u="none" strike="noStrike" baseline="0">
              <a:solidFill>
                <a:sysClr val="windowText" lastClr="000000"/>
              </a:solidFill>
              <a:latin typeface="+mn-ea"/>
              <a:ea typeface="+mn-ea"/>
              <a:cs typeface="Times New Roman"/>
            </a:rPr>
            <a:t>23</a:t>
          </a:r>
          <a:r>
            <a:rPr lang="ja-JP" altLang="en-US" sz="1200" b="0" i="0" u="none" strike="noStrike" baseline="0">
              <a:solidFill>
                <a:sysClr val="windowText" lastClr="000000"/>
              </a:solidFill>
              <a:latin typeface="+mn-ea"/>
              <a:ea typeface="+mn-ea"/>
              <a:cs typeface="Times New Roman"/>
            </a:rPr>
            <a:t>年東京都条例第</a:t>
          </a:r>
          <a:r>
            <a:rPr lang="en-US" altLang="ja-JP" sz="1200" b="0" i="0" u="none" strike="noStrike" baseline="0">
              <a:solidFill>
                <a:sysClr val="windowText" lastClr="000000"/>
              </a:solidFill>
              <a:latin typeface="+mn-ea"/>
              <a:ea typeface="+mn-ea"/>
              <a:cs typeface="Times New Roman"/>
            </a:rPr>
            <a:t>54</a:t>
          </a:r>
          <a:r>
            <a:rPr lang="ja-JP" altLang="en-US" sz="1200" b="0" i="0" u="none" strike="noStrike" baseline="0">
              <a:solidFill>
                <a:sysClr val="windowText" lastClr="000000"/>
              </a:solidFill>
              <a:latin typeface="+mn-ea"/>
              <a:ea typeface="+mn-ea"/>
              <a:cs typeface="Times New Roman"/>
            </a:rPr>
            <a:t>号。以下「暴排条例」という。）第２条</a:t>
          </a:r>
          <a:endParaRPr lang="en-US" altLang="ja-JP" sz="1200" b="0" i="0" u="none" strike="noStrike" baseline="0">
            <a:solidFill>
              <a:sysClr val="windowText" lastClr="000000"/>
            </a:solidFill>
            <a:latin typeface="+mn-ea"/>
            <a:ea typeface="+mn-ea"/>
            <a:cs typeface="Times New Roman"/>
          </a:endParaRPr>
        </a:p>
        <a:p>
          <a:pPr algn="l" rtl="0">
            <a:defRPr sz="1000"/>
          </a:pPr>
          <a:r>
            <a:rPr lang="en-US" altLang="ja-JP" sz="1200" b="0" i="0" u="none" strike="noStrike" baseline="0">
              <a:solidFill>
                <a:sysClr val="windowText" lastClr="000000"/>
              </a:solidFill>
              <a:latin typeface="+mn-ea"/>
              <a:ea typeface="+mn-ea"/>
              <a:cs typeface="Times New Roman"/>
            </a:rPr>
            <a:t>    </a:t>
          </a:r>
          <a:r>
            <a:rPr lang="ja-JP" altLang="en-US" sz="1200" b="0" i="0" u="none" strike="noStrike" baseline="0">
              <a:solidFill>
                <a:sysClr val="windowText" lastClr="000000"/>
              </a:solidFill>
              <a:latin typeface="+mn-ea"/>
              <a:ea typeface="+mn-ea"/>
              <a:cs typeface="Times New Roman"/>
            </a:rPr>
            <a:t>第２号に規定する暴力団をいう。以下同じ。）</a:t>
          </a:r>
        </a:p>
        <a:p>
          <a:pPr algn="l" rtl="0">
            <a:defRPr sz="1000"/>
          </a:pPr>
          <a:r>
            <a:rPr lang="ja-JP" altLang="en-US" sz="1200" b="0" i="0" u="none" strike="noStrike" baseline="0">
              <a:solidFill>
                <a:sysClr val="windowText" lastClr="000000"/>
              </a:solidFill>
              <a:latin typeface="+mn-ea"/>
              <a:ea typeface="+mn-ea"/>
              <a:cs typeface="Times New Roman"/>
            </a:rPr>
            <a:t>２　暴力団員等（暴排条例第２条第３号に規定する暴力団員及び同条第４号に規定する暴力団関係者</a:t>
          </a:r>
          <a:endParaRPr lang="en-US" altLang="ja-JP" sz="1200" b="0" i="0" u="none" strike="noStrike" baseline="0">
            <a:solidFill>
              <a:sysClr val="windowText" lastClr="000000"/>
            </a:solidFill>
            <a:latin typeface="+mn-ea"/>
            <a:ea typeface="+mn-ea"/>
            <a:cs typeface="Times New Roman"/>
          </a:endParaRPr>
        </a:p>
        <a:p>
          <a:pPr algn="l" rtl="0">
            <a:defRPr sz="1000"/>
          </a:pPr>
          <a:r>
            <a:rPr lang="ja-JP" altLang="en-US" sz="1200" b="0" i="0" u="none" strike="noStrike" baseline="0">
              <a:solidFill>
                <a:sysClr val="windowText" lastClr="000000"/>
              </a:solidFill>
              <a:latin typeface="+mn-ea"/>
              <a:ea typeface="+mn-ea"/>
              <a:cs typeface="Times New Roman"/>
            </a:rPr>
            <a:t>    をいう。以下同じ。）</a:t>
          </a:r>
        </a:p>
        <a:p>
          <a:pPr algn="l" rtl="0">
            <a:defRPr sz="1000"/>
          </a:pPr>
          <a:r>
            <a:rPr lang="ja-JP" altLang="en-US" sz="1200" b="0" i="0" u="none" strike="noStrike" baseline="0">
              <a:solidFill>
                <a:sysClr val="windowText" lastClr="000000"/>
              </a:solidFill>
              <a:latin typeface="+mn-ea"/>
              <a:ea typeface="+mn-ea"/>
              <a:cs typeface="Times New Roman"/>
            </a:rPr>
            <a:t>３　法人その他の団体の代表者役員又は使用人その他の従業員者若しくは構成員に暴力団員等に</a:t>
          </a:r>
          <a:endParaRPr lang="en-US" altLang="ja-JP" sz="1200" b="0" i="0" u="none" strike="noStrike" baseline="0">
            <a:solidFill>
              <a:sysClr val="windowText" lastClr="000000"/>
            </a:solidFill>
            <a:latin typeface="+mn-ea"/>
            <a:ea typeface="+mn-ea"/>
            <a:cs typeface="Times New Roman"/>
          </a:endParaRPr>
        </a:p>
        <a:p>
          <a:pPr algn="l" rtl="0">
            <a:defRPr sz="1000"/>
          </a:pPr>
          <a:r>
            <a:rPr lang="en-US" altLang="ja-JP" sz="1200" b="0" i="0" u="none" strike="noStrike" baseline="0">
              <a:solidFill>
                <a:sysClr val="windowText" lastClr="000000"/>
              </a:solidFill>
              <a:latin typeface="+mn-ea"/>
              <a:ea typeface="+mn-ea"/>
              <a:cs typeface="Times New Roman"/>
            </a:rPr>
            <a:t>    </a:t>
          </a:r>
          <a:r>
            <a:rPr lang="ja-JP" altLang="en-US" sz="1200" b="0" i="0" u="none" strike="noStrike" baseline="0">
              <a:solidFill>
                <a:sysClr val="windowText" lastClr="000000"/>
              </a:solidFill>
              <a:latin typeface="+mn-ea"/>
              <a:ea typeface="+mn-ea"/>
              <a:cs typeface="Times New Roman"/>
            </a:rPr>
            <a:t>該当する者があるもの　</a:t>
          </a:r>
          <a:endParaRPr lang="en-US" altLang="ja-JP" sz="1200" b="0" i="0" u="none" strike="noStrike" baseline="0">
            <a:solidFill>
              <a:sysClr val="windowText" lastClr="000000"/>
            </a:solidFill>
            <a:latin typeface="+mn-ea"/>
            <a:ea typeface="+mn-ea"/>
            <a:cs typeface="Times New Roman"/>
          </a:endParaRPr>
        </a:p>
      </xdr:txBody>
    </xdr:sp>
    <xdr:clientData fLocksWithSheet="0"/>
  </xdr:twoCellAnchor>
  <xdr:twoCellAnchor editAs="oneCell">
    <xdr:from>
      <xdr:col>1</xdr:col>
      <xdr:colOff>7844</xdr:colOff>
      <xdr:row>117</xdr:row>
      <xdr:rowOff>0</xdr:rowOff>
    </xdr:from>
    <xdr:to>
      <xdr:col>13</xdr:col>
      <xdr:colOff>19050</xdr:colOff>
      <xdr:row>119</xdr:row>
      <xdr:rowOff>2636</xdr:rowOff>
    </xdr:to>
    <xdr:sp macro="" textlink="">
      <xdr:nvSpPr>
        <xdr:cNvPr id="34" name="AutoShape 8">
          <a:extLst>
            <a:ext uri="{FF2B5EF4-FFF2-40B4-BE49-F238E27FC236}">
              <a16:creationId xmlns:a16="http://schemas.microsoft.com/office/drawing/2014/main" id="{00000000-0008-0000-0000-000022000000}"/>
            </a:ext>
          </a:extLst>
        </xdr:cNvPr>
        <xdr:cNvSpPr>
          <a:spLocks noChangeArrowheads="1"/>
        </xdr:cNvSpPr>
      </xdr:nvSpPr>
      <xdr:spPr bwMode="auto">
        <a:xfrm>
          <a:off x="400050" y="26176941"/>
          <a:ext cx="2767853" cy="316400"/>
        </a:xfrm>
        <a:prstGeom prst="roundRect">
          <a:avLst>
            <a:gd name="adj" fmla="val 16667"/>
          </a:avLst>
        </a:prstGeom>
        <a:noFill/>
        <a:ln w="38100">
          <a:solidFill>
            <a:sysClr val="windowText" lastClr="000000"/>
          </a:solidFill>
          <a:round/>
          <a:headEnd/>
          <a:tailEnd/>
        </a:ln>
      </xdr:spPr>
      <xdr:txBody>
        <a:bodyPr vertOverflow="clip" wrap="square" lIns="74295" tIns="8890" rIns="74295" bIns="8890" anchor="t" upright="1"/>
        <a:lstStyle/>
        <a:p>
          <a:pPr algn="l" rtl="0">
            <a:defRPr sz="1000"/>
          </a:pPr>
          <a:r>
            <a:rPr lang="ja-JP" altLang="en-US" sz="1200" b="1" i="0" u="none" strike="noStrike" baseline="0">
              <a:solidFill>
                <a:sysClr val="windowText" lastClr="000000"/>
              </a:solidFill>
              <a:latin typeface="ＭＳ Ｐゴシック"/>
              <a:ea typeface="ＭＳ Ｐゴシック"/>
            </a:rPr>
            <a:t>　　　　　</a:t>
          </a:r>
          <a:endParaRPr lang="ja-JP" altLang="en-US" sz="1200" b="1" i="0" u="none" strike="noStrike" baseline="0">
            <a:solidFill>
              <a:sysClr val="windowText" lastClr="000000"/>
            </a:solidFill>
            <a:latin typeface="Times New Roman"/>
            <a:cs typeface="Times New Roman"/>
          </a:endParaRPr>
        </a:p>
      </xdr:txBody>
    </xdr:sp>
    <xdr:clientData fLocksWithSheet="0"/>
  </xdr:twoCellAnchor>
  <xdr:twoCellAnchor editAs="oneCell">
    <xdr:from>
      <xdr:col>1</xdr:col>
      <xdr:colOff>1392</xdr:colOff>
      <xdr:row>117</xdr:row>
      <xdr:rowOff>28757</xdr:rowOff>
    </xdr:from>
    <xdr:to>
      <xdr:col>13</xdr:col>
      <xdr:colOff>0</xdr:colOff>
      <xdr:row>118</xdr:row>
      <xdr:rowOff>146049</xdr:rowOff>
    </xdr:to>
    <xdr:sp macro="" textlink="">
      <xdr:nvSpPr>
        <xdr:cNvPr id="35" name="テキスト ボックス 34">
          <a:extLst>
            <a:ext uri="{FF2B5EF4-FFF2-40B4-BE49-F238E27FC236}">
              <a16:creationId xmlns:a16="http://schemas.microsoft.com/office/drawing/2014/main" id="{00000000-0008-0000-0000-000023000000}"/>
            </a:ext>
          </a:extLst>
        </xdr:cNvPr>
        <xdr:cNvSpPr txBox="1"/>
      </xdr:nvSpPr>
      <xdr:spPr>
        <a:xfrm>
          <a:off x="393598" y="26205698"/>
          <a:ext cx="2755255" cy="280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ja-JP" altLang="en-US" sz="1200" b="1" i="0" baseline="0">
              <a:solidFill>
                <a:schemeClr val="dk1"/>
              </a:solidFill>
              <a:effectLst/>
              <a:latin typeface="+mn-ea"/>
              <a:ea typeface="+mn-ea"/>
              <a:cs typeface="+mn-cs"/>
            </a:rPr>
            <a:t>誓約</a:t>
          </a:r>
          <a:r>
            <a:rPr lang="ja-JP" altLang="ja-JP" sz="1200" b="1" i="0" baseline="0">
              <a:solidFill>
                <a:schemeClr val="dk1"/>
              </a:solidFill>
              <a:effectLst/>
              <a:latin typeface="+mn-ea"/>
              <a:ea typeface="+mn-ea"/>
              <a:cs typeface="+mn-cs"/>
            </a:rPr>
            <a:t>事項の確認　　　　</a:t>
          </a:r>
          <a:r>
            <a:rPr lang="ja-JP" altLang="en-US" sz="1200" b="1" i="0" baseline="0">
              <a:solidFill>
                <a:schemeClr val="dk1"/>
              </a:solidFill>
              <a:effectLst/>
              <a:latin typeface="+mn-ea"/>
              <a:ea typeface="+mn-ea"/>
              <a:cs typeface="+mn-cs"/>
            </a:rPr>
            <a:t>　</a:t>
          </a:r>
          <a:r>
            <a:rPr lang="ja-JP" altLang="ja-JP" sz="1200" b="1" i="0" baseline="0">
              <a:solidFill>
                <a:schemeClr val="dk1"/>
              </a:solidFill>
              <a:effectLst/>
              <a:latin typeface="+mn-ea"/>
              <a:ea typeface="+mn-ea"/>
              <a:cs typeface="+mn-cs"/>
            </a:rPr>
            <a:t>←</a:t>
          </a:r>
          <a:r>
            <a:rPr lang="en-US" altLang="ja-JP" sz="1200" b="1" i="0" baseline="0">
              <a:solidFill>
                <a:schemeClr val="dk1"/>
              </a:solidFill>
              <a:effectLst/>
              <a:latin typeface="+mn-ea"/>
              <a:ea typeface="+mn-ea"/>
              <a:cs typeface="+mn-cs"/>
            </a:rPr>
            <a:t> </a:t>
          </a:r>
          <a:r>
            <a:rPr lang="ja-JP" altLang="ja-JP" sz="1200" b="1" i="0" baseline="0">
              <a:solidFill>
                <a:schemeClr val="dk1"/>
              </a:solidFill>
              <a:effectLst/>
              <a:latin typeface="+mn-ea"/>
              <a:ea typeface="+mn-ea"/>
              <a:cs typeface="+mn-cs"/>
            </a:rPr>
            <a:t>チェックする</a:t>
          </a:r>
          <a:endParaRPr lang="ja-JP" altLang="ja-JP" sz="1200" b="1">
            <a:effectLst/>
            <a:latin typeface="+mn-ea"/>
            <a:ea typeface="+mn-ea"/>
          </a:endParaRPr>
        </a:p>
      </xdr:txBody>
    </xdr:sp>
    <xdr:clientData fLocksWithSheet="0"/>
  </xdr:twoCellAnchor>
  <mc:AlternateContent xmlns:mc="http://schemas.openxmlformats.org/markup-compatibility/2006">
    <mc:Choice xmlns:a14="http://schemas.microsoft.com/office/drawing/2010/main" Requires="a14">
      <xdr:twoCellAnchor editAs="oneCell">
        <xdr:from>
          <xdr:col>5</xdr:col>
          <xdr:colOff>88900</xdr:colOff>
          <xdr:row>117</xdr:row>
          <xdr:rowOff>50800</xdr:rowOff>
        </xdr:from>
        <xdr:to>
          <xdr:col>6</xdr:col>
          <xdr:colOff>161925</xdr:colOff>
          <xdr:row>118</xdr:row>
          <xdr:rowOff>104775</xdr:rowOff>
        </xdr:to>
        <xdr:sp macro="" textlink="">
          <xdr:nvSpPr>
            <xdr:cNvPr id="5206" name="Check Box 86" hidden="1">
              <a:extLst>
                <a:ext uri="{63B3BB69-23CF-44E3-9099-C40C66FF867C}">
                  <a14:compatExt spid="_x0000_s5206"/>
                </a:ext>
                <a:ext uri="{FF2B5EF4-FFF2-40B4-BE49-F238E27FC236}">
                  <a16:creationId xmlns:a16="http://schemas.microsoft.com/office/drawing/2014/main" id="{00000000-0008-0000-0000-000056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374650</xdr:colOff>
          <xdr:row>64</xdr:row>
          <xdr:rowOff>38100</xdr:rowOff>
        </xdr:from>
        <xdr:to>
          <xdr:col>1</xdr:col>
          <xdr:colOff>657225</xdr:colOff>
          <xdr:row>65</xdr:row>
          <xdr:rowOff>180975</xdr:rowOff>
        </xdr:to>
        <xdr:sp macro="" textlink="">
          <xdr:nvSpPr>
            <xdr:cNvPr id="5207" name="Check Box 87" hidden="1">
              <a:extLst>
                <a:ext uri="{63B3BB69-23CF-44E3-9099-C40C66FF867C}">
                  <a14:compatExt spid="_x0000_s5207"/>
                </a:ext>
                <a:ext uri="{FF2B5EF4-FFF2-40B4-BE49-F238E27FC236}">
                  <a16:creationId xmlns:a16="http://schemas.microsoft.com/office/drawing/2014/main" id="{00000000-0008-0000-0000-000057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374650</xdr:colOff>
          <xdr:row>66</xdr:row>
          <xdr:rowOff>38100</xdr:rowOff>
        </xdr:from>
        <xdr:to>
          <xdr:col>1</xdr:col>
          <xdr:colOff>657225</xdr:colOff>
          <xdr:row>67</xdr:row>
          <xdr:rowOff>180975</xdr:rowOff>
        </xdr:to>
        <xdr:sp macro="" textlink="">
          <xdr:nvSpPr>
            <xdr:cNvPr id="5208" name="Check Box 88" hidden="1">
              <a:extLst>
                <a:ext uri="{63B3BB69-23CF-44E3-9099-C40C66FF867C}">
                  <a14:compatExt spid="_x0000_s5208"/>
                </a:ext>
                <a:ext uri="{FF2B5EF4-FFF2-40B4-BE49-F238E27FC236}">
                  <a16:creationId xmlns:a16="http://schemas.microsoft.com/office/drawing/2014/main" id="{00000000-0008-0000-0000-000058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374650</xdr:colOff>
          <xdr:row>68</xdr:row>
          <xdr:rowOff>38100</xdr:rowOff>
        </xdr:from>
        <xdr:to>
          <xdr:col>1</xdr:col>
          <xdr:colOff>657225</xdr:colOff>
          <xdr:row>69</xdr:row>
          <xdr:rowOff>180975</xdr:rowOff>
        </xdr:to>
        <xdr:sp macro="" textlink="">
          <xdr:nvSpPr>
            <xdr:cNvPr id="5209" name="Check Box 89" hidden="1">
              <a:extLst>
                <a:ext uri="{63B3BB69-23CF-44E3-9099-C40C66FF867C}">
                  <a14:compatExt spid="_x0000_s5209"/>
                </a:ext>
                <a:ext uri="{FF2B5EF4-FFF2-40B4-BE49-F238E27FC236}">
                  <a16:creationId xmlns:a16="http://schemas.microsoft.com/office/drawing/2014/main" id="{00000000-0008-0000-0000-000059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xdr:twoCellAnchor editAs="oneCell">
    <xdr:from>
      <xdr:col>71</xdr:col>
      <xdr:colOff>167652</xdr:colOff>
      <xdr:row>99</xdr:row>
      <xdr:rowOff>169539</xdr:rowOff>
    </xdr:from>
    <xdr:to>
      <xdr:col>86</xdr:col>
      <xdr:colOff>372433</xdr:colOff>
      <xdr:row>114</xdr:row>
      <xdr:rowOff>48190</xdr:rowOff>
    </xdr:to>
    <xdr:sp macro="" textlink="">
      <xdr:nvSpPr>
        <xdr:cNvPr id="5198" name="正方形/長方形 5197">
          <a:extLst>
            <a:ext uri="{FF2B5EF4-FFF2-40B4-BE49-F238E27FC236}">
              <a16:creationId xmlns:a16="http://schemas.microsoft.com/office/drawing/2014/main" id="{30547D30-C9E2-4751-9DDB-390A56B20B7E}"/>
            </a:ext>
          </a:extLst>
        </xdr:cNvPr>
        <xdr:cNvSpPr/>
      </xdr:nvSpPr>
      <xdr:spPr>
        <a:xfrm>
          <a:off x="17156788" y="21574812"/>
          <a:ext cx="4156502" cy="5683417"/>
        </a:xfrm>
        <a:prstGeom prst="rect">
          <a:avLst/>
        </a:prstGeom>
        <a:solidFill>
          <a:schemeClr val="accent6">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editAs="oneCell">
    <xdr:from>
      <xdr:col>73</xdr:col>
      <xdr:colOff>143933</xdr:colOff>
      <xdr:row>99</xdr:row>
      <xdr:rowOff>397931</xdr:rowOff>
    </xdr:from>
    <xdr:to>
      <xdr:col>86</xdr:col>
      <xdr:colOff>35134</xdr:colOff>
      <xdr:row>100</xdr:row>
      <xdr:rowOff>2314492</xdr:rowOff>
    </xdr:to>
    <xdr:pic>
      <xdr:nvPicPr>
        <xdr:cNvPr id="11" name="図 10">
          <a:extLst>
            <a:ext uri="{FF2B5EF4-FFF2-40B4-BE49-F238E27FC236}">
              <a16:creationId xmlns:a16="http://schemas.microsoft.com/office/drawing/2014/main" id="{9904D826-6CE7-E6C0-735E-85D903A91CE1}"/>
            </a:ext>
          </a:extLst>
        </xdr:cNvPr>
        <xdr:cNvPicPr>
          <a:picLocks noChangeAspect="1"/>
        </xdr:cNvPicPr>
      </xdr:nvPicPr>
      <xdr:blipFill>
        <a:blip xmlns:r="http://schemas.openxmlformats.org/officeDocument/2006/relationships" r:embed="rId1"/>
        <a:stretch>
          <a:fillRect/>
        </a:stretch>
      </xdr:blipFill>
      <xdr:spPr>
        <a:xfrm>
          <a:off x="17479433" y="21803204"/>
          <a:ext cx="3493383" cy="2623430"/>
        </a:xfrm>
        <a:prstGeom prst="rect">
          <a:avLst/>
        </a:prstGeom>
      </xdr:spPr>
    </xdr:pic>
    <xdr:clientData fLocksWithSheet="0"/>
  </xdr:twoCellAnchor>
  <xdr:twoCellAnchor editAs="oneCell">
    <xdr:from>
      <xdr:col>72</xdr:col>
      <xdr:colOff>107083</xdr:colOff>
      <xdr:row>100</xdr:row>
      <xdr:rowOff>2327921</xdr:rowOff>
    </xdr:from>
    <xdr:to>
      <xdr:col>86</xdr:col>
      <xdr:colOff>302607</xdr:colOff>
      <xdr:row>113</xdr:row>
      <xdr:rowOff>115540</xdr:rowOff>
    </xdr:to>
    <xdr:pic>
      <xdr:nvPicPr>
        <xdr:cNvPr id="14" name="図 13">
          <a:extLst>
            <a:ext uri="{FF2B5EF4-FFF2-40B4-BE49-F238E27FC236}">
              <a16:creationId xmlns:a16="http://schemas.microsoft.com/office/drawing/2014/main" id="{B597BB8C-D700-9F02-7F86-B7D5BB3C233C}"/>
            </a:ext>
          </a:extLst>
        </xdr:cNvPr>
        <xdr:cNvPicPr>
          <a:picLocks noChangeAspect="1"/>
        </xdr:cNvPicPr>
      </xdr:nvPicPr>
      <xdr:blipFill>
        <a:blip xmlns:r="http://schemas.openxmlformats.org/officeDocument/2006/relationships" r:embed="rId2"/>
        <a:stretch>
          <a:fillRect/>
        </a:stretch>
      </xdr:blipFill>
      <xdr:spPr>
        <a:xfrm>
          <a:off x="17269401" y="24443239"/>
          <a:ext cx="3970888" cy="2723301"/>
        </a:xfrm>
        <a:prstGeom prst="rect">
          <a:avLst/>
        </a:prstGeom>
      </xdr:spPr>
    </xdr:pic>
    <xdr:clientData fLocksWithSheet="0"/>
  </xdr:twoCellAnchor>
  <xdr:twoCellAnchor editAs="oneCell">
    <xdr:from>
      <xdr:col>86</xdr:col>
      <xdr:colOff>509294</xdr:colOff>
      <xdr:row>99</xdr:row>
      <xdr:rowOff>186669</xdr:rowOff>
    </xdr:from>
    <xdr:to>
      <xdr:col>93</xdr:col>
      <xdr:colOff>524120</xdr:colOff>
      <xdr:row>114</xdr:row>
      <xdr:rowOff>49871</xdr:rowOff>
    </xdr:to>
    <xdr:sp macro="" textlink="">
      <xdr:nvSpPr>
        <xdr:cNvPr id="5200" name="正方形/長方形 5199">
          <a:extLst>
            <a:ext uri="{FF2B5EF4-FFF2-40B4-BE49-F238E27FC236}">
              <a16:creationId xmlns:a16="http://schemas.microsoft.com/office/drawing/2014/main" id="{990A6473-CCFE-4BA4-87C9-97DF34F8A2CC}"/>
            </a:ext>
          </a:extLst>
        </xdr:cNvPr>
        <xdr:cNvSpPr/>
      </xdr:nvSpPr>
      <xdr:spPr>
        <a:xfrm>
          <a:off x="21446976" y="21591942"/>
          <a:ext cx="4382183" cy="5667968"/>
        </a:xfrm>
        <a:prstGeom prst="rect">
          <a:avLst/>
        </a:prstGeom>
        <a:solidFill>
          <a:schemeClr val="tx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editAs="oneCell">
    <xdr:from>
      <xdr:col>87</xdr:col>
      <xdr:colOff>7869</xdr:colOff>
      <xdr:row>99</xdr:row>
      <xdr:rowOff>397297</xdr:rowOff>
    </xdr:from>
    <xdr:to>
      <xdr:col>93</xdr:col>
      <xdr:colOff>306398</xdr:colOff>
      <xdr:row>100</xdr:row>
      <xdr:rowOff>2427975</xdr:rowOff>
    </xdr:to>
    <xdr:pic>
      <xdr:nvPicPr>
        <xdr:cNvPr id="17" name="図 16">
          <a:extLst>
            <a:ext uri="{FF2B5EF4-FFF2-40B4-BE49-F238E27FC236}">
              <a16:creationId xmlns:a16="http://schemas.microsoft.com/office/drawing/2014/main" id="{2A3F41F8-7FD8-3716-9A15-B4CCBC898325}"/>
            </a:ext>
          </a:extLst>
        </xdr:cNvPr>
        <xdr:cNvPicPr>
          <a:picLocks noChangeAspect="1"/>
        </xdr:cNvPicPr>
      </xdr:nvPicPr>
      <xdr:blipFill>
        <a:blip xmlns:r="http://schemas.openxmlformats.org/officeDocument/2006/relationships" r:embed="rId3"/>
        <a:stretch>
          <a:fillRect/>
        </a:stretch>
      </xdr:blipFill>
      <xdr:spPr>
        <a:xfrm>
          <a:off x="21569005" y="21802570"/>
          <a:ext cx="4039257" cy="2743897"/>
        </a:xfrm>
        <a:prstGeom prst="rect">
          <a:avLst/>
        </a:prstGeom>
        <a:ln w="19050">
          <a:solidFill>
            <a:schemeClr val="tx1"/>
          </a:solidFill>
        </a:ln>
      </xdr:spPr>
    </xdr:pic>
    <xdr:clientData fLocksWithSheet="0"/>
  </xdr:twoCellAnchor>
  <xdr:twoCellAnchor editAs="oneCell">
    <xdr:from>
      <xdr:col>87</xdr:col>
      <xdr:colOff>16205</xdr:colOff>
      <xdr:row>100</xdr:row>
      <xdr:rowOff>2607931</xdr:rowOff>
    </xdr:from>
    <xdr:to>
      <xdr:col>93</xdr:col>
      <xdr:colOff>351701</xdr:colOff>
      <xdr:row>113</xdr:row>
      <xdr:rowOff>68468</xdr:rowOff>
    </xdr:to>
    <xdr:pic>
      <xdr:nvPicPr>
        <xdr:cNvPr id="18" name="図 17">
          <a:extLst>
            <a:ext uri="{FF2B5EF4-FFF2-40B4-BE49-F238E27FC236}">
              <a16:creationId xmlns:a16="http://schemas.microsoft.com/office/drawing/2014/main" id="{35BBB9BA-DE5B-E524-4484-6966C1DCE2D7}"/>
            </a:ext>
          </a:extLst>
        </xdr:cNvPr>
        <xdr:cNvPicPr>
          <a:picLocks noChangeAspect="1"/>
        </xdr:cNvPicPr>
      </xdr:nvPicPr>
      <xdr:blipFill>
        <a:blip xmlns:r="http://schemas.openxmlformats.org/officeDocument/2006/relationships" r:embed="rId4"/>
        <a:stretch>
          <a:fillRect/>
        </a:stretch>
      </xdr:blipFill>
      <xdr:spPr>
        <a:xfrm>
          <a:off x="21577341" y="24723249"/>
          <a:ext cx="4079399" cy="2393044"/>
        </a:xfrm>
        <a:prstGeom prst="rect">
          <a:avLst/>
        </a:prstGeom>
        <a:ln w="19050">
          <a:solidFill>
            <a:schemeClr val="tx1"/>
          </a:solidFill>
        </a:ln>
      </xdr:spPr>
    </xdr:pic>
    <xdr:clientData fLocksWithSheet="0"/>
  </xdr:twoCellAnchor>
  <xdr:twoCellAnchor editAs="oneCell">
    <xdr:from>
      <xdr:col>37</xdr:col>
      <xdr:colOff>164649</xdr:colOff>
      <xdr:row>99</xdr:row>
      <xdr:rowOff>169538</xdr:rowOff>
    </xdr:from>
    <xdr:to>
      <xdr:col>70</xdr:col>
      <xdr:colOff>169385</xdr:colOff>
      <xdr:row>114</xdr:row>
      <xdr:rowOff>27608</xdr:rowOff>
    </xdr:to>
    <xdr:sp macro="" textlink="">
      <xdr:nvSpPr>
        <xdr:cNvPr id="5192" name="正方形/長方形 5191">
          <a:extLst>
            <a:ext uri="{FF2B5EF4-FFF2-40B4-BE49-F238E27FC236}">
              <a16:creationId xmlns:a16="http://schemas.microsoft.com/office/drawing/2014/main" id="{57CE5818-6C0A-928B-7EA1-7FA189C60A86}"/>
            </a:ext>
          </a:extLst>
        </xdr:cNvPr>
        <xdr:cNvSpPr/>
      </xdr:nvSpPr>
      <xdr:spPr>
        <a:xfrm>
          <a:off x="8893013" y="21574811"/>
          <a:ext cx="8092327" cy="5662836"/>
        </a:xfrm>
        <a:prstGeom prst="rect">
          <a:avLst/>
        </a:prstGeom>
        <a:solidFill>
          <a:srgbClr val="FFFFCC"/>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editAs="oneCell">
    <xdr:from>
      <xdr:col>53</xdr:col>
      <xdr:colOff>47539</xdr:colOff>
      <xdr:row>99</xdr:row>
      <xdr:rowOff>538878</xdr:rowOff>
    </xdr:from>
    <xdr:to>
      <xdr:col>70</xdr:col>
      <xdr:colOff>26036</xdr:colOff>
      <xdr:row>113</xdr:row>
      <xdr:rowOff>67973</xdr:rowOff>
    </xdr:to>
    <xdr:pic>
      <xdr:nvPicPr>
        <xdr:cNvPr id="20" name="図 19">
          <a:extLst>
            <a:ext uri="{FF2B5EF4-FFF2-40B4-BE49-F238E27FC236}">
              <a16:creationId xmlns:a16="http://schemas.microsoft.com/office/drawing/2014/main" id="{E817812E-6B95-D9AF-D0CB-988F8247967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984221" y="21944151"/>
          <a:ext cx="3854595" cy="5171646"/>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96</xdr:col>
      <xdr:colOff>127024</xdr:colOff>
      <xdr:row>7</xdr:row>
      <xdr:rowOff>25482</xdr:rowOff>
    </xdr:from>
    <xdr:to>
      <xdr:col>96</xdr:col>
      <xdr:colOff>293097</xdr:colOff>
      <xdr:row>7</xdr:row>
      <xdr:rowOff>163529</xdr:rowOff>
    </xdr:to>
    <xdr:sp macro="" textlink="">
      <xdr:nvSpPr>
        <xdr:cNvPr id="5231" name="Rectangle 111">
          <a:extLst>
            <a:ext uri="{FF2B5EF4-FFF2-40B4-BE49-F238E27FC236}">
              <a16:creationId xmlns:a16="http://schemas.microsoft.com/office/drawing/2014/main" id="{4D770CE3-8938-6A68-86CF-501DFF9495DE}"/>
            </a:ext>
          </a:extLst>
        </xdr:cNvPr>
        <xdr:cNvSpPr>
          <a:spLocks noChangeArrowheads="1"/>
        </xdr:cNvSpPr>
      </xdr:nvSpPr>
      <xdr:spPr bwMode="auto">
        <a:xfrm>
          <a:off x="28092424" y="596982"/>
          <a:ext cx="162898" cy="1412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endParaRPr lang="ja-JP" altLang="en-US" sz="900" b="1" i="0" u="none" strike="noStrike" baseline="0">
            <a:solidFill>
              <a:srgbClr val="000000"/>
            </a:solidFill>
            <a:latin typeface="Calibri"/>
            <a:cs typeface="Calibri"/>
          </a:endParaRPr>
        </a:p>
      </xdr:txBody>
    </xdr:sp>
    <xdr:clientData fLocksWithSheet="0"/>
  </xdr:twoCellAnchor>
  <xdr:twoCellAnchor editAs="oneCell">
    <xdr:from>
      <xdr:col>37</xdr:col>
      <xdr:colOff>240984</xdr:colOff>
      <xdr:row>99</xdr:row>
      <xdr:rowOff>585581</xdr:rowOff>
    </xdr:from>
    <xdr:to>
      <xdr:col>52</xdr:col>
      <xdr:colOff>159732</xdr:colOff>
      <xdr:row>100</xdr:row>
      <xdr:rowOff>2201843</xdr:rowOff>
    </xdr:to>
    <xdr:pic>
      <xdr:nvPicPr>
        <xdr:cNvPr id="21" name="図 20">
          <a:extLst>
            <a:ext uri="{FF2B5EF4-FFF2-40B4-BE49-F238E27FC236}">
              <a16:creationId xmlns:a16="http://schemas.microsoft.com/office/drawing/2014/main" id="{F1FD4A14-AEB2-DC3E-7136-73DF0585C91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969348" y="21990854"/>
          <a:ext cx="3950709" cy="2329481"/>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37</xdr:col>
      <xdr:colOff>129009</xdr:colOff>
      <xdr:row>96</xdr:row>
      <xdr:rowOff>14903</xdr:rowOff>
    </xdr:from>
    <xdr:to>
      <xdr:col>49</xdr:col>
      <xdr:colOff>46723</xdr:colOff>
      <xdr:row>98</xdr:row>
      <xdr:rowOff>101891</xdr:rowOff>
    </xdr:to>
    <xdr:sp macro="" textlink="">
      <xdr:nvSpPr>
        <xdr:cNvPr id="5188" name="正方形/長方形 5187">
          <a:extLst>
            <a:ext uri="{FF2B5EF4-FFF2-40B4-BE49-F238E27FC236}">
              <a16:creationId xmlns:a16="http://schemas.microsoft.com/office/drawing/2014/main" id="{2E40F6CA-D287-4CAB-EC31-85781F5787F7}"/>
            </a:ext>
          </a:extLst>
        </xdr:cNvPr>
        <xdr:cNvSpPr/>
      </xdr:nvSpPr>
      <xdr:spPr>
        <a:xfrm>
          <a:off x="8857373" y="20987221"/>
          <a:ext cx="3430130" cy="401891"/>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ysClr val="windowText" lastClr="000000"/>
              </a:solidFill>
              <a:latin typeface="BIZ UDPゴシック" panose="020B0400000000000000" pitchFamily="50" charset="-128"/>
              <a:ea typeface="BIZ UDPゴシック" panose="020B0400000000000000" pitchFamily="50" charset="-128"/>
            </a:rPr>
            <a:t>電気・ガス・水道の請求明細見本</a:t>
          </a:r>
        </a:p>
      </xdr:txBody>
    </xdr:sp>
    <xdr:clientData fLocksWithSheet="0"/>
  </xdr:twoCellAnchor>
  <xdr:twoCellAnchor editAs="oneCell">
    <xdr:from>
      <xdr:col>46</xdr:col>
      <xdr:colOff>60848</xdr:colOff>
      <xdr:row>99</xdr:row>
      <xdr:rowOff>50942</xdr:rowOff>
    </xdr:from>
    <xdr:to>
      <xdr:col>56</xdr:col>
      <xdr:colOff>264591</xdr:colOff>
      <xdr:row>99</xdr:row>
      <xdr:rowOff>322640</xdr:rowOff>
    </xdr:to>
    <xdr:sp macro="" textlink="">
      <xdr:nvSpPr>
        <xdr:cNvPr id="5191" name="正方形/長方形 5190">
          <a:extLst>
            <a:ext uri="{FF2B5EF4-FFF2-40B4-BE49-F238E27FC236}">
              <a16:creationId xmlns:a16="http://schemas.microsoft.com/office/drawing/2014/main" id="{2E171962-39A6-8CBE-7E93-D249289961CA}"/>
            </a:ext>
          </a:extLst>
        </xdr:cNvPr>
        <xdr:cNvSpPr/>
      </xdr:nvSpPr>
      <xdr:spPr>
        <a:xfrm>
          <a:off x="11785257" y="21456215"/>
          <a:ext cx="2247289" cy="271698"/>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0">
              <a:solidFill>
                <a:sysClr val="windowText" lastClr="000000"/>
              </a:solidFill>
              <a:latin typeface="BIZ UDPゴシック" panose="020B0400000000000000" pitchFamily="50" charset="-128"/>
              <a:ea typeface="BIZ UDPゴシック" panose="020B0400000000000000" pitchFamily="50" charset="-128"/>
            </a:rPr>
            <a:t>電気</a:t>
          </a:r>
        </a:p>
      </xdr:txBody>
    </xdr:sp>
    <xdr:clientData fLocksWithSheet="0"/>
  </xdr:twoCellAnchor>
  <xdr:twoCellAnchor editAs="oneCell">
    <xdr:from>
      <xdr:col>77</xdr:col>
      <xdr:colOff>134880</xdr:colOff>
      <xdr:row>98</xdr:row>
      <xdr:rowOff>118142</xdr:rowOff>
    </xdr:from>
    <xdr:to>
      <xdr:col>85</xdr:col>
      <xdr:colOff>96168</xdr:colOff>
      <xdr:row>99</xdr:row>
      <xdr:rowOff>282669</xdr:rowOff>
    </xdr:to>
    <xdr:sp macro="" textlink="">
      <xdr:nvSpPr>
        <xdr:cNvPr id="5199" name="正方形/長方形 5198">
          <a:extLst>
            <a:ext uri="{FF2B5EF4-FFF2-40B4-BE49-F238E27FC236}">
              <a16:creationId xmlns:a16="http://schemas.microsoft.com/office/drawing/2014/main" id="{F1A8DE45-6335-47C5-A703-3F5A64438D61}"/>
            </a:ext>
          </a:extLst>
        </xdr:cNvPr>
        <xdr:cNvSpPr/>
      </xdr:nvSpPr>
      <xdr:spPr>
        <a:xfrm>
          <a:off x="18163107" y="21402187"/>
          <a:ext cx="2247288" cy="285755"/>
        </a:xfrm>
        <a:prstGeom prst="rect">
          <a:avLst/>
        </a:prstGeom>
        <a:solidFill>
          <a:schemeClr val="accent6">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0">
              <a:solidFill>
                <a:sysClr val="windowText" lastClr="000000"/>
              </a:solidFill>
              <a:latin typeface="BIZ UDPゴシック" panose="020B0400000000000000" pitchFamily="50" charset="-128"/>
              <a:ea typeface="BIZ UDPゴシック" panose="020B0400000000000000" pitchFamily="50" charset="-128"/>
            </a:rPr>
            <a:t>ガス</a:t>
          </a:r>
          <a:endParaRPr kumimoji="1" lang="en-US" altLang="ja-JP" sz="1600" b="0">
            <a:solidFill>
              <a:sysClr val="windowText" lastClr="000000"/>
            </a:solidFill>
            <a:latin typeface="BIZ UDPゴシック" panose="020B0400000000000000" pitchFamily="50" charset="-128"/>
            <a:ea typeface="BIZ UDPゴシック" panose="020B0400000000000000" pitchFamily="50" charset="-128"/>
          </a:endParaRPr>
        </a:p>
      </xdr:txBody>
    </xdr:sp>
    <xdr:clientData fLocksWithSheet="0"/>
  </xdr:twoCellAnchor>
  <xdr:twoCellAnchor editAs="oneCell">
    <xdr:from>
      <xdr:col>88</xdr:col>
      <xdr:colOff>354684</xdr:colOff>
      <xdr:row>98</xdr:row>
      <xdr:rowOff>118142</xdr:rowOff>
    </xdr:from>
    <xdr:to>
      <xdr:col>92</xdr:col>
      <xdr:colOff>798</xdr:colOff>
      <xdr:row>99</xdr:row>
      <xdr:rowOff>303400</xdr:rowOff>
    </xdr:to>
    <xdr:sp macro="" textlink="">
      <xdr:nvSpPr>
        <xdr:cNvPr id="5202" name="正方形/長方形 5201">
          <a:extLst>
            <a:ext uri="{FF2B5EF4-FFF2-40B4-BE49-F238E27FC236}">
              <a16:creationId xmlns:a16="http://schemas.microsoft.com/office/drawing/2014/main" id="{F99BE4B8-8D58-4D09-8A3A-8BD8B244EBDE}"/>
            </a:ext>
          </a:extLst>
        </xdr:cNvPr>
        <xdr:cNvSpPr/>
      </xdr:nvSpPr>
      <xdr:spPr>
        <a:xfrm>
          <a:off x="22539275" y="21402187"/>
          <a:ext cx="2135603" cy="306486"/>
        </a:xfrm>
        <a:prstGeom prst="rect">
          <a:avLst/>
        </a:prstGeom>
        <a:solidFill>
          <a:schemeClr val="tx2">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0">
              <a:solidFill>
                <a:sysClr val="windowText" lastClr="000000"/>
              </a:solidFill>
              <a:latin typeface="BIZ UDPゴシック" panose="020B0400000000000000" pitchFamily="50" charset="-128"/>
              <a:ea typeface="BIZ UDPゴシック" panose="020B0400000000000000" pitchFamily="50" charset="-128"/>
            </a:rPr>
            <a:t>水道</a:t>
          </a:r>
          <a:endParaRPr kumimoji="1" lang="en-US" altLang="ja-JP" sz="1600" b="0">
            <a:solidFill>
              <a:sysClr val="windowText" lastClr="000000"/>
            </a:solidFill>
            <a:latin typeface="BIZ UDPゴシック" panose="020B0400000000000000" pitchFamily="50" charset="-128"/>
            <a:ea typeface="BIZ UDPゴシック" panose="020B0400000000000000" pitchFamily="50" charset="-128"/>
          </a:endParaRPr>
        </a:p>
      </xdr:txBody>
    </xdr:sp>
    <xdr:clientData fLocksWithSheet="0"/>
  </xdr:twoCellAnchor>
  <xdr:twoCellAnchor editAs="oneCell">
    <xdr:from>
      <xdr:col>39</xdr:col>
      <xdr:colOff>611305</xdr:colOff>
      <xdr:row>99</xdr:row>
      <xdr:rowOff>347288</xdr:rowOff>
    </xdr:from>
    <xdr:to>
      <xdr:col>43</xdr:col>
      <xdr:colOff>140997</xdr:colOff>
      <xdr:row>99</xdr:row>
      <xdr:rowOff>697850</xdr:rowOff>
    </xdr:to>
    <xdr:sp macro="" textlink="">
      <xdr:nvSpPr>
        <xdr:cNvPr id="5210" name="正方形/長方形 5209">
          <a:extLst>
            <a:ext uri="{FF2B5EF4-FFF2-40B4-BE49-F238E27FC236}">
              <a16:creationId xmlns:a16="http://schemas.microsoft.com/office/drawing/2014/main" id="{0DE182EC-6B38-4930-8BA8-97C66DC76B9B}"/>
            </a:ext>
          </a:extLst>
        </xdr:cNvPr>
        <xdr:cNvSpPr/>
      </xdr:nvSpPr>
      <xdr:spPr>
        <a:xfrm>
          <a:off x="10222896" y="21752561"/>
          <a:ext cx="1119790" cy="347387"/>
        </a:xfrm>
        <a:prstGeom prst="rect">
          <a:avLst/>
        </a:prstGeom>
        <a:solidFill>
          <a:schemeClr val="bg1"/>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0">
              <a:solidFill>
                <a:sysClr val="windowText" lastClr="000000"/>
              </a:solidFill>
              <a:latin typeface="BIZ UDPゴシック" panose="020B0400000000000000" pitchFamily="50" charset="-128"/>
              <a:ea typeface="BIZ UDPゴシック" panose="020B0400000000000000" pitchFamily="50" charset="-128"/>
            </a:rPr>
            <a:t>低圧見本</a:t>
          </a:r>
        </a:p>
      </xdr:txBody>
    </xdr:sp>
    <xdr:clientData fLocksWithSheet="0"/>
  </xdr:twoCellAnchor>
  <xdr:twoCellAnchor editAs="oneCell">
    <xdr:from>
      <xdr:col>57</xdr:col>
      <xdr:colOff>253260</xdr:colOff>
      <xdr:row>99</xdr:row>
      <xdr:rowOff>397650</xdr:rowOff>
    </xdr:from>
    <xdr:to>
      <xdr:col>62</xdr:col>
      <xdr:colOff>56868</xdr:colOff>
      <xdr:row>99</xdr:row>
      <xdr:rowOff>703762</xdr:rowOff>
    </xdr:to>
    <xdr:sp macro="" textlink="">
      <xdr:nvSpPr>
        <xdr:cNvPr id="5215" name="正方形/長方形 5214">
          <a:extLst>
            <a:ext uri="{FF2B5EF4-FFF2-40B4-BE49-F238E27FC236}">
              <a16:creationId xmlns:a16="http://schemas.microsoft.com/office/drawing/2014/main" id="{3175808D-9634-4410-BDEC-511EA8E1D530}"/>
            </a:ext>
          </a:extLst>
        </xdr:cNvPr>
        <xdr:cNvSpPr/>
      </xdr:nvSpPr>
      <xdr:spPr>
        <a:xfrm>
          <a:off x="14298305" y="21802923"/>
          <a:ext cx="1189063" cy="306112"/>
        </a:xfrm>
        <a:prstGeom prst="rect">
          <a:avLst/>
        </a:prstGeom>
        <a:solidFill>
          <a:schemeClr val="bg1"/>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0">
              <a:solidFill>
                <a:sysClr val="windowText" lastClr="000000"/>
              </a:solidFill>
              <a:latin typeface="BIZ UDPゴシック" panose="020B0400000000000000" pitchFamily="50" charset="-128"/>
              <a:ea typeface="BIZ UDPゴシック" panose="020B0400000000000000" pitchFamily="50" charset="-128"/>
            </a:rPr>
            <a:t>高圧見本</a:t>
          </a:r>
        </a:p>
      </xdr:txBody>
    </xdr:sp>
    <xdr:clientData fLocksWithSheet="0"/>
  </xdr:twoCellAnchor>
  <xdr:twoCellAnchor editAs="oneCell">
    <xdr:from>
      <xdr:col>37</xdr:col>
      <xdr:colOff>417341</xdr:colOff>
      <xdr:row>100</xdr:row>
      <xdr:rowOff>444856</xdr:rowOff>
    </xdr:from>
    <xdr:to>
      <xdr:col>39</xdr:col>
      <xdr:colOff>780616</xdr:colOff>
      <xdr:row>100</xdr:row>
      <xdr:rowOff>603215</xdr:rowOff>
    </xdr:to>
    <xdr:sp macro="" textlink="">
      <xdr:nvSpPr>
        <xdr:cNvPr id="5264" name="正方形/長方形 5263">
          <a:extLst>
            <a:ext uri="{FF2B5EF4-FFF2-40B4-BE49-F238E27FC236}">
              <a16:creationId xmlns:a16="http://schemas.microsoft.com/office/drawing/2014/main" id="{5DE87D9F-39E7-47AC-9B5E-BBE57790A845}"/>
            </a:ext>
          </a:extLst>
        </xdr:cNvPr>
        <xdr:cNvSpPr/>
      </xdr:nvSpPr>
      <xdr:spPr>
        <a:xfrm>
          <a:off x="9145705" y="22560174"/>
          <a:ext cx="1246502" cy="161534"/>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ja-JP" altLang="en-US" sz="1600" b="0">
            <a:solidFill>
              <a:sysClr val="windowText" lastClr="000000"/>
            </a:solidFill>
            <a:latin typeface="BIZ UDPゴシック" panose="020B0400000000000000" pitchFamily="50" charset="-128"/>
            <a:ea typeface="BIZ UDPゴシック" panose="020B0400000000000000" pitchFamily="50" charset="-128"/>
          </a:endParaRPr>
        </a:p>
      </xdr:txBody>
    </xdr:sp>
    <xdr:clientData fLocksWithSheet="0"/>
  </xdr:twoCellAnchor>
  <xdr:twoCellAnchor editAs="oneCell">
    <xdr:from>
      <xdr:col>39</xdr:col>
      <xdr:colOff>917556</xdr:colOff>
      <xdr:row>100</xdr:row>
      <xdr:rowOff>250432</xdr:rowOff>
    </xdr:from>
    <xdr:to>
      <xdr:col>45</xdr:col>
      <xdr:colOff>48761</xdr:colOff>
      <xdr:row>100</xdr:row>
      <xdr:rowOff>474364</xdr:rowOff>
    </xdr:to>
    <xdr:sp macro="" textlink="">
      <xdr:nvSpPr>
        <xdr:cNvPr id="5265" name="正方形/長方形 5264">
          <a:extLst>
            <a:ext uri="{FF2B5EF4-FFF2-40B4-BE49-F238E27FC236}">
              <a16:creationId xmlns:a16="http://schemas.microsoft.com/office/drawing/2014/main" id="{602C5451-A2D3-40EA-93D9-08AE2E2F8A5D}"/>
            </a:ext>
          </a:extLst>
        </xdr:cNvPr>
        <xdr:cNvSpPr/>
      </xdr:nvSpPr>
      <xdr:spPr>
        <a:xfrm>
          <a:off x="10529147" y="22365750"/>
          <a:ext cx="1074016" cy="223932"/>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ja-JP" altLang="en-US" sz="1600" b="0">
            <a:solidFill>
              <a:sysClr val="windowText" lastClr="000000"/>
            </a:solidFill>
            <a:latin typeface="BIZ UDPゴシック" panose="020B0400000000000000" pitchFamily="50" charset="-128"/>
            <a:ea typeface="BIZ UDPゴシック" panose="020B0400000000000000" pitchFamily="50" charset="-128"/>
          </a:endParaRPr>
        </a:p>
      </xdr:txBody>
    </xdr:sp>
    <xdr:clientData fLocksWithSheet="0"/>
  </xdr:twoCellAnchor>
  <xdr:twoCellAnchor editAs="oneCell">
    <xdr:from>
      <xdr:col>40</xdr:col>
      <xdr:colOff>113576</xdr:colOff>
      <xdr:row>100</xdr:row>
      <xdr:rowOff>815641</xdr:rowOff>
    </xdr:from>
    <xdr:to>
      <xdr:col>51</xdr:col>
      <xdr:colOff>143399</xdr:colOff>
      <xdr:row>100</xdr:row>
      <xdr:rowOff>1440108</xdr:rowOff>
    </xdr:to>
    <xdr:sp macro="" textlink="">
      <xdr:nvSpPr>
        <xdr:cNvPr id="5266" name="吹き出し: 四角形 5265">
          <a:extLst>
            <a:ext uri="{FF2B5EF4-FFF2-40B4-BE49-F238E27FC236}">
              <a16:creationId xmlns:a16="http://schemas.microsoft.com/office/drawing/2014/main" id="{43B4643E-B6EB-A2C3-2AE3-0B6D67A3AD40}"/>
            </a:ext>
          </a:extLst>
        </xdr:cNvPr>
        <xdr:cNvSpPr/>
      </xdr:nvSpPr>
      <xdr:spPr>
        <a:xfrm>
          <a:off x="10643031" y="22930959"/>
          <a:ext cx="2087511" cy="627642"/>
        </a:xfrm>
        <a:prstGeom prst="wedgeRectCallout">
          <a:avLst>
            <a:gd name="adj1" fmla="val -30053"/>
            <a:gd name="adj2" fmla="val -118384"/>
          </a:avLst>
        </a:prstGeom>
        <a:solidFill>
          <a:schemeClr val="bg1"/>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契約種別</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a:t>
          </a:r>
        </a:p>
        <a:p>
          <a:pPr algn="l"/>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従量電灯の場合：</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A</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（アンペア）</a:t>
          </a:r>
          <a:endParaRPr kumimoji="1" lang="en-US" altLang="ja-JP" sz="1000">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低圧電力の場合：</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kw(</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キロワット</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a:t>
          </a:r>
          <a:endParaRPr kumimoji="1" lang="ja-JP" altLang="en-US" sz="1000">
            <a:solidFill>
              <a:sysClr val="windowText" lastClr="000000"/>
            </a:solidFill>
            <a:latin typeface="BIZ UDPゴシック" panose="020B0400000000000000" pitchFamily="50" charset="-128"/>
            <a:ea typeface="BIZ UDPゴシック" panose="020B0400000000000000" pitchFamily="50" charset="-128"/>
          </a:endParaRPr>
        </a:p>
      </xdr:txBody>
    </xdr:sp>
    <xdr:clientData fLocksWithSheet="0"/>
  </xdr:twoCellAnchor>
  <xdr:twoCellAnchor editAs="oneCell">
    <xdr:from>
      <xdr:col>37</xdr:col>
      <xdr:colOff>397593</xdr:colOff>
      <xdr:row>100</xdr:row>
      <xdr:rowOff>757183</xdr:rowOff>
    </xdr:from>
    <xdr:to>
      <xdr:col>39</xdr:col>
      <xdr:colOff>711418</xdr:colOff>
      <xdr:row>100</xdr:row>
      <xdr:rowOff>1241033</xdr:rowOff>
    </xdr:to>
    <xdr:sp macro="" textlink="">
      <xdr:nvSpPr>
        <xdr:cNvPr id="5267" name="吹き出し: 四角形 5266">
          <a:extLst>
            <a:ext uri="{FF2B5EF4-FFF2-40B4-BE49-F238E27FC236}">
              <a16:creationId xmlns:a16="http://schemas.microsoft.com/office/drawing/2014/main" id="{A60448E6-63AD-44B9-A9F1-9A1B0D6FF42C}"/>
            </a:ext>
          </a:extLst>
        </xdr:cNvPr>
        <xdr:cNvSpPr/>
      </xdr:nvSpPr>
      <xdr:spPr>
        <a:xfrm>
          <a:off x="9125957" y="22872501"/>
          <a:ext cx="1193877" cy="483850"/>
        </a:xfrm>
        <a:prstGeom prst="wedgeRectCallout">
          <a:avLst>
            <a:gd name="adj1" fmla="val 20913"/>
            <a:gd name="adj2" fmla="val -103036"/>
          </a:avLst>
        </a:prstGeom>
        <a:solidFill>
          <a:schemeClr val="bg1"/>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当月の電気使用量（</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kWh</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a:t>
          </a:r>
          <a:endParaRPr kumimoji="1" lang="en-US" altLang="ja-JP" sz="1000">
            <a:solidFill>
              <a:sysClr val="windowText" lastClr="000000"/>
            </a:solidFill>
            <a:latin typeface="BIZ UDPゴシック" panose="020B0400000000000000" pitchFamily="50" charset="-128"/>
            <a:ea typeface="BIZ UDPゴシック" panose="020B0400000000000000" pitchFamily="50" charset="-128"/>
          </a:endParaRPr>
        </a:p>
      </xdr:txBody>
    </xdr:sp>
    <xdr:clientData fLocksWithSheet="0"/>
  </xdr:twoCellAnchor>
  <xdr:twoCellAnchor editAs="oneCell">
    <xdr:from>
      <xdr:col>56</xdr:col>
      <xdr:colOff>226911</xdr:colOff>
      <xdr:row>100</xdr:row>
      <xdr:rowOff>1434626</xdr:rowOff>
    </xdr:from>
    <xdr:to>
      <xdr:col>61</xdr:col>
      <xdr:colOff>140564</xdr:colOff>
      <xdr:row>100</xdr:row>
      <xdr:rowOff>1745185</xdr:rowOff>
    </xdr:to>
    <xdr:sp macro="" textlink="">
      <xdr:nvSpPr>
        <xdr:cNvPr id="5268" name="正方形/長方形 5267">
          <a:extLst>
            <a:ext uri="{FF2B5EF4-FFF2-40B4-BE49-F238E27FC236}">
              <a16:creationId xmlns:a16="http://schemas.microsoft.com/office/drawing/2014/main" id="{0FE30768-5990-47C0-BCED-5B0EBFCA6E09}"/>
            </a:ext>
          </a:extLst>
        </xdr:cNvPr>
        <xdr:cNvSpPr/>
      </xdr:nvSpPr>
      <xdr:spPr>
        <a:xfrm>
          <a:off x="13994866" y="23549944"/>
          <a:ext cx="1278614" cy="313734"/>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ja-JP" altLang="en-US" sz="1600" b="0">
            <a:solidFill>
              <a:sysClr val="windowText" lastClr="000000"/>
            </a:solidFill>
            <a:latin typeface="BIZ UDPゴシック" panose="020B0400000000000000" pitchFamily="50" charset="-128"/>
            <a:ea typeface="BIZ UDPゴシック" panose="020B0400000000000000" pitchFamily="50" charset="-128"/>
          </a:endParaRPr>
        </a:p>
      </xdr:txBody>
    </xdr:sp>
    <xdr:clientData fLocksWithSheet="0"/>
  </xdr:twoCellAnchor>
  <xdr:twoCellAnchor editAs="oneCell">
    <xdr:from>
      <xdr:col>57</xdr:col>
      <xdr:colOff>209476</xdr:colOff>
      <xdr:row>100</xdr:row>
      <xdr:rowOff>1879187</xdr:rowOff>
    </xdr:from>
    <xdr:to>
      <xdr:col>60</xdr:col>
      <xdr:colOff>122958</xdr:colOff>
      <xdr:row>100</xdr:row>
      <xdr:rowOff>2169790</xdr:rowOff>
    </xdr:to>
    <xdr:sp macro="" textlink="">
      <xdr:nvSpPr>
        <xdr:cNvPr id="5269" name="吹き出し: 四角形 5268">
          <a:extLst>
            <a:ext uri="{FF2B5EF4-FFF2-40B4-BE49-F238E27FC236}">
              <a16:creationId xmlns:a16="http://schemas.microsoft.com/office/drawing/2014/main" id="{38DFBB3C-F519-48CA-88A5-8261FFB6106D}"/>
            </a:ext>
          </a:extLst>
        </xdr:cNvPr>
        <xdr:cNvSpPr/>
      </xdr:nvSpPr>
      <xdr:spPr>
        <a:xfrm>
          <a:off x="14254521" y="23994505"/>
          <a:ext cx="741580" cy="290603"/>
        </a:xfrm>
        <a:prstGeom prst="wedgeRectCallout">
          <a:avLst>
            <a:gd name="adj1" fmla="val -13515"/>
            <a:gd name="adj2" fmla="val -129133"/>
          </a:avLst>
        </a:prstGeom>
        <a:solidFill>
          <a:schemeClr val="bg1"/>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契約種別</a:t>
          </a:r>
        </a:p>
      </xdr:txBody>
    </xdr:sp>
    <xdr:clientData fLocksWithSheet="0"/>
  </xdr:twoCellAnchor>
  <xdr:twoCellAnchor editAs="oneCell">
    <xdr:from>
      <xdr:col>66</xdr:col>
      <xdr:colOff>54741</xdr:colOff>
      <xdr:row>100</xdr:row>
      <xdr:rowOff>1434626</xdr:rowOff>
    </xdr:from>
    <xdr:to>
      <xdr:col>68</xdr:col>
      <xdr:colOff>144461</xdr:colOff>
      <xdr:row>100</xdr:row>
      <xdr:rowOff>1743319</xdr:rowOff>
    </xdr:to>
    <xdr:sp macro="" textlink="">
      <xdr:nvSpPr>
        <xdr:cNvPr id="5270" name="正方形/長方形 5269">
          <a:extLst>
            <a:ext uri="{FF2B5EF4-FFF2-40B4-BE49-F238E27FC236}">
              <a16:creationId xmlns:a16="http://schemas.microsoft.com/office/drawing/2014/main" id="{D4C6BC2F-D95D-4431-B32E-8C0768266F9C}"/>
            </a:ext>
          </a:extLst>
        </xdr:cNvPr>
        <xdr:cNvSpPr/>
      </xdr:nvSpPr>
      <xdr:spPr>
        <a:xfrm>
          <a:off x="16177968" y="23549944"/>
          <a:ext cx="432909" cy="311868"/>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ja-JP" altLang="en-US" sz="1600" b="0">
            <a:solidFill>
              <a:sysClr val="windowText" lastClr="000000"/>
            </a:solidFill>
            <a:latin typeface="BIZ UDPゴシック" panose="020B0400000000000000" pitchFamily="50" charset="-128"/>
            <a:ea typeface="BIZ UDPゴシック" panose="020B0400000000000000" pitchFamily="50" charset="-128"/>
          </a:endParaRPr>
        </a:p>
      </xdr:txBody>
    </xdr:sp>
    <xdr:clientData fLocksWithSheet="0"/>
  </xdr:twoCellAnchor>
  <xdr:twoCellAnchor editAs="oneCell">
    <xdr:from>
      <xdr:col>59</xdr:col>
      <xdr:colOff>191245</xdr:colOff>
      <xdr:row>100</xdr:row>
      <xdr:rowOff>521015</xdr:rowOff>
    </xdr:from>
    <xdr:to>
      <xdr:col>70</xdr:col>
      <xdr:colOff>111701</xdr:colOff>
      <xdr:row>100</xdr:row>
      <xdr:rowOff>1114034</xdr:rowOff>
    </xdr:to>
    <xdr:sp macro="" textlink="">
      <xdr:nvSpPr>
        <xdr:cNvPr id="5271" name="吹き出し: 四角形 5270">
          <a:extLst>
            <a:ext uri="{FF2B5EF4-FFF2-40B4-BE49-F238E27FC236}">
              <a16:creationId xmlns:a16="http://schemas.microsoft.com/office/drawing/2014/main" id="{CFA9E41A-3C3B-4CD1-9EA2-906B7D66A960}"/>
            </a:ext>
          </a:extLst>
        </xdr:cNvPr>
        <xdr:cNvSpPr/>
      </xdr:nvSpPr>
      <xdr:spPr>
        <a:xfrm>
          <a:off x="14790472" y="22636333"/>
          <a:ext cx="2137184" cy="596194"/>
        </a:xfrm>
        <a:prstGeom prst="wedgeRectCallout">
          <a:avLst>
            <a:gd name="adj1" fmla="val 21435"/>
            <a:gd name="adj2" fmla="val 108704"/>
          </a:avLst>
        </a:prstGeom>
        <a:solidFill>
          <a:schemeClr val="bg1"/>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当月最大電力（</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kW</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a:t>
          </a:r>
        </a:p>
        <a:p>
          <a:pPr algn="l"/>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当月中で最も多く使用された瞬間の電気の大きさ</a:t>
          </a:r>
          <a:endParaRPr kumimoji="1" lang="en-US" altLang="ja-JP" sz="1000">
            <a:solidFill>
              <a:sysClr val="windowText" lastClr="000000"/>
            </a:solidFill>
            <a:latin typeface="BIZ UDPゴシック" panose="020B0400000000000000" pitchFamily="50" charset="-128"/>
            <a:ea typeface="BIZ UDPゴシック" panose="020B0400000000000000" pitchFamily="50" charset="-128"/>
          </a:endParaRPr>
        </a:p>
      </xdr:txBody>
    </xdr:sp>
    <xdr:clientData fLocksWithSheet="0"/>
  </xdr:twoCellAnchor>
  <xdr:twoCellAnchor editAs="oneCell">
    <xdr:from>
      <xdr:col>58</xdr:col>
      <xdr:colOff>255882</xdr:colOff>
      <xdr:row>100</xdr:row>
      <xdr:rowOff>2272323</xdr:rowOff>
    </xdr:from>
    <xdr:to>
      <xdr:col>60</xdr:col>
      <xdr:colOff>220287</xdr:colOff>
      <xdr:row>100</xdr:row>
      <xdr:rowOff>2608626</xdr:rowOff>
    </xdr:to>
    <xdr:sp macro="" textlink="">
      <xdr:nvSpPr>
        <xdr:cNvPr id="5272" name="正方形/長方形 5271">
          <a:extLst>
            <a:ext uri="{FF2B5EF4-FFF2-40B4-BE49-F238E27FC236}">
              <a16:creationId xmlns:a16="http://schemas.microsoft.com/office/drawing/2014/main" id="{E28FAE3D-88B6-43DA-8B9B-C7D702B0FF0B}"/>
            </a:ext>
          </a:extLst>
        </xdr:cNvPr>
        <xdr:cNvSpPr/>
      </xdr:nvSpPr>
      <xdr:spPr>
        <a:xfrm>
          <a:off x="14578018" y="24387641"/>
          <a:ext cx="515412" cy="336303"/>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ja-JP" altLang="en-US" sz="1600" b="0">
            <a:solidFill>
              <a:sysClr val="windowText" lastClr="000000"/>
            </a:solidFill>
            <a:latin typeface="BIZ UDPゴシック" panose="020B0400000000000000" pitchFamily="50" charset="-128"/>
            <a:ea typeface="BIZ UDPゴシック" panose="020B0400000000000000" pitchFamily="50" charset="-128"/>
          </a:endParaRPr>
        </a:p>
      </xdr:txBody>
    </xdr:sp>
    <xdr:clientData fLocksWithSheet="0"/>
  </xdr:twoCellAnchor>
  <xdr:twoCellAnchor editAs="oneCell">
    <xdr:from>
      <xdr:col>55</xdr:col>
      <xdr:colOff>91404</xdr:colOff>
      <xdr:row>100</xdr:row>
      <xdr:rowOff>2758984</xdr:rowOff>
    </xdr:from>
    <xdr:to>
      <xdr:col>61</xdr:col>
      <xdr:colOff>216576</xdr:colOff>
      <xdr:row>101</xdr:row>
      <xdr:rowOff>114741</xdr:rowOff>
    </xdr:to>
    <xdr:sp macro="" textlink="">
      <xdr:nvSpPr>
        <xdr:cNvPr id="5275" name="吹き出し: 四角形 5274">
          <a:extLst>
            <a:ext uri="{FF2B5EF4-FFF2-40B4-BE49-F238E27FC236}">
              <a16:creationId xmlns:a16="http://schemas.microsoft.com/office/drawing/2014/main" id="{E780D467-E053-4F07-B75E-C550F3FDF9D6}"/>
            </a:ext>
          </a:extLst>
        </xdr:cNvPr>
        <xdr:cNvSpPr/>
      </xdr:nvSpPr>
      <xdr:spPr>
        <a:xfrm>
          <a:off x="13582268" y="24874302"/>
          <a:ext cx="1767224" cy="282530"/>
        </a:xfrm>
        <a:prstGeom prst="wedgeRectCallout">
          <a:avLst>
            <a:gd name="adj1" fmla="val 21477"/>
            <a:gd name="adj2" fmla="val -144811"/>
          </a:avLst>
        </a:prstGeom>
        <a:solidFill>
          <a:schemeClr val="bg1"/>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当月の電気使用量（</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kWh</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a:t>
          </a:r>
          <a:endParaRPr kumimoji="1" lang="en-US" altLang="ja-JP" sz="1000">
            <a:solidFill>
              <a:sysClr val="windowText" lastClr="000000"/>
            </a:solidFill>
            <a:latin typeface="BIZ UDPゴシック" panose="020B0400000000000000" pitchFamily="50" charset="-128"/>
            <a:ea typeface="BIZ UDPゴシック" panose="020B0400000000000000" pitchFamily="50" charset="-128"/>
          </a:endParaRPr>
        </a:p>
      </xdr:txBody>
    </xdr:sp>
    <xdr:clientData fLocksWithSheet="0"/>
  </xdr:twoCellAnchor>
  <xdr:twoCellAnchor editAs="oneCell">
    <xdr:from>
      <xdr:col>51</xdr:col>
      <xdr:colOff>136017</xdr:colOff>
      <xdr:row>74</xdr:row>
      <xdr:rowOff>102534</xdr:rowOff>
    </xdr:from>
    <xdr:to>
      <xdr:col>72</xdr:col>
      <xdr:colOff>45605</xdr:colOff>
      <xdr:row>76</xdr:row>
      <xdr:rowOff>363680</xdr:rowOff>
    </xdr:to>
    <xdr:sp macro="" textlink="">
      <xdr:nvSpPr>
        <xdr:cNvPr id="5307" name="吹き出し: 四角形 5306">
          <a:extLst>
            <a:ext uri="{FF2B5EF4-FFF2-40B4-BE49-F238E27FC236}">
              <a16:creationId xmlns:a16="http://schemas.microsoft.com/office/drawing/2014/main" id="{37EF55A6-7748-4451-B6F0-01C74420EFDC}"/>
            </a:ext>
          </a:extLst>
        </xdr:cNvPr>
        <xdr:cNvSpPr/>
      </xdr:nvSpPr>
      <xdr:spPr>
        <a:xfrm>
          <a:off x="12726335" y="17559261"/>
          <a:ext cx="4484763" cy="763375"/>
        </a:xfrm>
        <a:prstGeom prst="wedgeRectCallout">
          <a:avLst>
            <a:gd name="adj1" fmla="val -58219"/>
            <a:gd name="adj2" fmla="val 37748"/>
          </a:avLst>
        </a:prstGeom>
        <a:solidFill>
          <a:schemeClr val="bg1"/>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1">
              <a:solidFill>
                <a:schemeClr val="tx1"/>
              </a:solidFill>
              <a:effectLst/>
              <a:latin typeface="ＭＳ ゴシック" panose="020B0609070205080204" pitchFamily="49" charset="-128"/>
              <a:ea typeface="ＭＳ ゴシック" panose="020B0609070205080204" pitchFamily="49" charset="-128"/>
            </a:rPr>
            <a:t>低圧で「従量電灯プラン」に加え「動力プラン」の契約もある場合、分けてそれぞれ記入</a:t>
          </a:r>
        </a:p>
        <a:p>
          <a:pPr algn="l"/>
          <a:r>
            <a:rPr lang="ja-JP" altLang="en-US" sz="1100" b="1">
              <a:solidFill>
                <a:schemeClr val="tx1"/>
              </a:solidFill>
              <a:effectLst/>
              <a:latin typeface="ＭＳ ゴシック" panose="020B0609070205080204" pitchFamily="49" charset="-128"/>
              <a:ea typeface="ＭＳ ゴシック" panose="020B0609070205080204" pitchFamily="49" charset="-128"/>
            </a:rPr>
            <a:t>高圧の場合は「業務用電力等」を</a:t>
          </a:r>
          <a:r>
            <a:rPr lang="en-US" altLang="ja-JP" sz="1100" b="1">
              <a:solidFill>
                <a:schemeClr val="tx1"/>
              </a:solidFill>
              <a:effectLst/>
              <a:latin typeface="ＭＳ ゴシック" panose="020B0609070205080204" pitchFamily="49" charset="-128"/>
              <a:ea typeface="ＭＳ ゴシック" panose="020B0609070205080204" pitchFamily="49" charset="-128"/>
            </a:rPr>
            <a:t>1</a:t>
          </a:r>
          <a:r>
            <a:rPr lang="ja-JP" altLang="en-US" sz="1100" b="1">
              <a:solidFill>
                <a:schemeClr val="tx1"/>
              </a:solidFill>
              <a:effectLst/>
              <a:latin typeface="ＭＳ ゴシック" panose="020B0609070205080204" pitchFamily="49" charset="-128"/>
              <a:ea typeface="ＭＳ ゴシック" panose="020B0609070205080204" pitchFamily="49" charset="-128"/>
            </a:rPr>
            <a:t>列のみ記入</a:t>
          </a:r>
        </a:p>
      </xdr:txBody>
    </xdr:sp>
    <xdr:clientData fLocksWithSheet="0"/>
  </xdr:twoCellAnchor>
  <xdr:twoCellAnchor editAs="oneCell">
    <xdr:from>
      <xdr:col>35</xdr:col>
      <xdr:colOff>425824</xdr:colOff>
      <xdr:row>75</xdr:row>
      <xdr:rowOff>78441</xdr:rowOff>
    </xdr:from>
    <xdr:to>
      <xdr:col>39</xdr:col>
      <xdr:colOff>619126</xdr:colOff>
      <xdr:row>76</xdr:row>
      <xdr:rowOff>104775</xdr:rowOff>
    </xdr:to>
    <xdr:sp macro="" textlink="">
      <xdr:nvSpPr>
        <xdr:cNvPr id="5308" name="吹き出し: 四角形 5307">
          <a:extLst>
            <a:ext uri="{FF2B5EF4-FFF2-40B4-BE49-F238E27FC236}">
              <a16:creationId xmlns:a16="http://schemas.microsoft.com/office/drawing/2014/main" id="{2DE7DC65-BE8A-45A3-BAF6-52A249452CF0}"/>
            </a:ext>
          </a:extLst>
        </xdr:cNvPr>
        <xdr:cNvSpPr/>
      </xdr:nvSpPr>
      <xdr:spPr>
        <a:xfrm>
          <a:off x="8001000" y="15464117"/>
          <a:ext cx="1580030" cy="348131"/>
        </a:xfrm>
        <a:prstGeom prst="wedgeRectCallout">
          <a:avLst>
            <a:gd name="adj1" fmla="val 69846"/>
            <a:gd name="adj2" fmla="val 47027"/>
          </a:avLst>
        </a:prstGeom>
        <a:solidFill>
          <a:schemeClr val="bg1"/>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ja-JP" altLang="en-US" sz="1200" b="1">
              <a:solidFill>
                <a:schemeClr val="tx1"/>
              </a:solidFill>
              <a:effectLst/>
              <a:latin typeface="ＭＳ ゴシック" panose="020B0609070205080204" pitchFamily="49" charset="-128"/>
              <a:ea typeface="ＭＳ ゴシック" panose="020B0609070205080204" pitchFamily="49" charset="-128"/>
            </a:rPr>
            <a:t>高圧の場合のみ記入</a:t>
          </a:r>
        </a:p>
      </xdr:txBody>
    </xdr:sp>
    <xdr:clientData fLocksWithSheet="0"/>
  </xdr:twoCellAnchor>
  <xdr:twoCellAnchor editAs="oneCell">
    <xdr:from>
      <xdr:col>20</xdr:col>
      <xdr:colOff>172946</xdr:colOff>
      <xdr:row>7</xdr:row>
      <xdr:rowOff>168834</xdr:rowOff>
    </xdr:from>
    <xdr:to>
      <xdr:col>30</xdr:col>
      <xdr:colOff>87033</xdr:colOff>
      <xdr:row>10</xdr:row>
      <xdr:rowOff>45380</xdr:rowOff>
    </xdr:to>
    <xdr:sp macro="" textlink="">
      <xdr:nvSpPr>
        <xdr:cNvPr id="5" name="正方形/長方形 4">
          <a:extLst>
            <a:ext uri="{FF2B5EF4-FFF2-40B4-BE49-F238E27FC236}">
              <a16:creationId xmlns:a16="http://schemas.microsoft.com/office/drawing/2014/main" id="{0E227DC1-8907-D126-3E8B-FB69161563C0}"/>
            </a:ext>
          </a:extLst>
        </xdr:cNvPr>
        <xdr:cNvSpPr/>
      </xdr:nvSpPr>
      <xdr:spPr>
        <a:xfrm>
          <a:off x="4730005" y="759010"/>
          <a:ext cx="2009027" cy="507252"/>
        </a:xfrm>
        <a:prstGeom prst="rect">
          <a:avLst/>
        </a:prstGeom>
        <a:solidFill>
          <a:schemeClr val="bg1"/>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b="1">
              <a:solidFill>
                <a:sysClr val="windowText" lastClr="000000"/>
              </a:solidFill>
              <a:latin typeface="+mn-ea"/>
              <a:ea typeface="+mn-ea"/>
            </a:rPr>
            <a:t>※</a:t>
          </a:r>
          <a:r>
            <a:rPr kumimoji="1" lang="ja-JP" altLang="en-US" sz="1100" b="1">
              <a:solidFill>
                <a:sysClr val="windowText" lastClr="000000"/>
              </a:solidFill>
              <a:latin typeface="+mn-ea"/>
              <a:ea typeface="+mn-ea"/>
            </a:rPr>
            <a:t>ファイルを送付する際は、</a:t>
          </a:r>
          <a:endParaRPr kumimoji="1" lang="en-US" altLang="ja-JP" sz="1100" b="1">
            <a:solidFill>
              <a:sysClr val="windowText" lastClr="000000"/>
            </a:solidFill>
            <a:latin typeface="+mn-ea"/>
            <a:ea typeface="+mn-ea"/>
          </a:endParaRPr>
        </a:p>
        <a:p>
          <a:pPr algn="ctr"/>
          <a:r>
            <a:rPr kumimoji="1" lang="en-US" altLang="ja-JP" sz="1100" b="1" u="sng">
              <a:solidFill>
                <a:sysClr val="windowText" lastClr="000000"/>
              </a:solidFill>
              <a:latin typeface="+mn-ea"/>
              <a:ea typeface="+mn-ea"/>
            </a:rPr>
            <a:t>Excel</a:t>
          </a:r>
          <a:r>
            <a:rPr kumimoji="1" lang="ja-JP" altLang="en-US" sz="1100" b="1" u="sng">
              <a:solidFill>
                <a:sysClr val="windowText" lastClr="000000"/>
              </a:solidFill>
              <a:latin typeface="+mn-ea"/>
              <a:ea typeface="+mn-ea"/>
            </a:rPr>
            <a:t>形式のまま</a:t>
          </a:r>
          <a:r>
            <a:rPr kumimoji="1" lang="ja-JP" altLang="en-US" sz="1100" b="1">
              <a:solidFill>
                <a:sysClr val="windowText" lastClr="000000"/>
              </a:solidFill>
              <a:latin typeface="+mn-ea"/>
              <a:ea typeface="+mn-ea"/>
            </a:rPr>
            <a:t>送付ください</a:t>
          </a:r>
          <a:endParaRPr kumimoji="1" lang="en-US" altLang="ja-JP" sz="1100" b="1">
            <a:solidFill>
              <a:sysClr val="windowText" lastClr="000000"/>
            </a:solidFill>
            <a:latin typeface="+mn-ea"/>
            <a:ea typeface="+mn-ea"/>
          </a:endParaRPr>
        </a:p>
      </xdr:txBody>
    </xdr:sp>
    <xdr:clientData fLocksWithSheet="0"/>
  </xdr:twoCellAnchor>
  <xdr:twoCellAnchor editAs="oneCell">
    <xdr:from>
      <xdr:col>1</xdr:col>
      <xdr:colOff>0</xdr:colOff>
      <xdr:row>102</xdr:row>
      <xdr:rowOff>0</xdr:rowOff>
    </xdr:from>
    <xdr:to>
      <xdr:col>2</xdr:col>
      <xdr:colOff>164465</xdr:colOff>
      <xdr:row>102</xdr:row>
      <xdr:rowOff>297180</xdr:rowOff>
    </xdr:to>
    <xdr:sp macro="" textlink="">
      <xdr:nvSpPr>
        <xdr:cNvPr id="40" name="正方形/長方形 39">
          <a:extLst>
            <a:ext uri="{FF2B5EF4-FFF2-40B4-BE49-F238E27FC236}">
              <a16:creationId xmlns:a16="http://schemas.microsoft.com/office/drawing/2014/main" id="{4B5A8535-189C-4B98-A8F3-7BB587CF233E}"/>
            </a:ext>
          </a:extLst>
        </xdr:cNvPr>
        <xdr:cNvSpPr/>
      </xdr:nvSpPr>
      <xdr:spPr>
        <a:xfrm>
          <a:off x="392206" y="12483353"/>
          <a:ext cx="904053" cy="29400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50">
              <a:solidFill>
                <a:sysClr val="windowText" lastClr="000000"/>
              </a:solidFill>
            </a:rPr>
            <a:t>第３号様式</a:t>
          </a:r>
        </a:p>
      </xdr:txBody>
    </xdr:sp>
    <xdr:clientData fLocksWithSheet="0"/>
  </xdr:twoCellAnchor>
  <xdr:twoCellAnchor editAs="oneCell">
    <xdr:from>
      <xdr:col>35</xdr:col>
      <xdr:colOff>129880</xdr:colOff>
      <xdr:row>88</xdr:row>
      <xdr:rowOff>87966</xdr:rowOff>
    </xdr:from>
    <xdr:to>
      <xdr:col>47</xdr:col>
      <xdr:colOff>113846</xdr:colOff>
      <xdr:row>90</xdr:row>
      <xdr:rowOff>124330</xdr:rowOff>
    </xdr:to>
    <xdr:sp macro="" textlink="">
      <xdr:nvSpPr>
        <xdr:cNvPr id="50" name="吹き出し: 四角形 49">
          <a:extLst>
            <a:ext uri="{FF2B5EF4-FFF2-40B4-BE49-F238E27FC236}">
              <a16:creationId xmlns:a16="http://schemas.microsoft.com/office/drawing/2014/main" id="{00000000-0008-0000-0000-000032000000}"/>
            </a:ext>
          </a:extLst>
        </xdr:cNvPr>
        <xdr:cNvSpPr/>
      </xdr:nvSpPr>
      <xdr:spPr>
        <a:xfrm>
          <a:off x="7654630" y="21274287"/>
          <a:ext cx="3676945" cy="550262"/>
        </a:xfrm>
        <a:prstGeom prst="wedgeRectCallout">
          <a:avLst>
            <a:gd name="adj1" fmla="val 40183"/>
            <a:gd name="adj2" fmla="val 114367"/>
          </a:avLst>
        </a:prstGeom>
        <a:solidFill>
          <a:schemeClr val="bg1"/>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1">
              <a:solidFill>
                <a:schemeClr val="tx1"/>
              </a:solidFill>
              <a:effectLst/>
              <a:latin typeface="ＭＳ ゴシック" panose="020B0609070205080204" pitchFamily="49" charset="-128"/>
              <a:ea typeface="ＭＳ ゴシック" panose="020B0609070205080204" pitchFamily="49" charset="-128"/>
            </a:rPr>
            <a:t>年間の光熱水費の金額（単位：千円）をそれぞれ記入</a:t>
          </a:r>
          <a:endParaRPr lang="en-US" altLang="ja-JP" sz="1100" b="1">
            <a:solidFill>
              <a:schemeClr val="tx1"/>
            </a:solidFill>
            <a:effectLst/>
            <a:latin typeface="ＭＳ ゴシック" panose="020B0609070205080204" pitchFamily="49" charset="-128"/>
            <a:ea typeface="ＭＳ ゴシック" panose="020B0609070205080204" pitchFamily="49" charset="-128"/>
          </a:endParaRPr>
        </a:p>
        <a:p>
          <a:pPr algn="l"/>
          <a:r>
            <a:rPr lang="en-US" altLang="ja-JP" sz="1100" b="1">
              <a:solidFill>
                <a:schemeClr val="tx1"/>
              </a:solidFill>
              <a:effectLst/>
              <a:latin typeface="ＭＳ ゴシック" panose="020B0609070205080204" pitchFamily="49" charset="-128"/>
              <a:ea typeface="ＭＳ ゴシック" panose="020B0609070205080204" pitchFamily="49" charset="-128"/>
            </a:rPr>
            <a:t>※</a:t>
          </a:r>
          <a:r>
            <a:rPr lang="ja-JP" altLang="en-US" sz="1100" b="1">
              <a:solidFill>
                <a:schemeClr val="tx1"/>
              </a:solidFill>
              <a:effectLst/>
              <a:latin typeface="ＭＳ ゴシック" panose="020B0609070205080204" pitchFamily="49" charset="-128"/>
              <a:ea typeface="ＭＳ ゴシック" panose="020B0609070205080204" pitchFamily="49" charset="-128"/>
            </a:rPr>
            <a:t>記入漏れが多いのでご注意ください</a:t>
          </a:r>
        </a:p>
      </xdr:txBody>
    </xdr:sp>
    <xdr:clientData fLocksWithSheet="0"/>
  </xdr:twoCellAnchor>
  <mc:AlternateContent xmlns:mc="http://schemas.openxmlformats.org/markup-compatibility/2006">
    <mc:Choice xmlns:a14="http://schemas.microsoft.com/office/drawing/2010/main" Requires="a14">
      <xdr:twoCellAnchor editAs="oneCell">
        <xdr:from>
          <xdr:col>1</xdr:col>
          <xdr:colOff>374650</xdr:colOff>
          <xdr:row>70</xdr:row>
          <xdr:rowOff>38100</xdr:rowOff>
        </xdr:from>
        <xdr:to>
          <xdr:col>1</xdr:col>
          <xdr:colOff>657225</xdr:colOff>
          <xdr:row>71</xdr:row>
          <xdr:rowOff>180975</xdr:rowOff>
        </xdr:to>
        <xdr:sp macro="" textlink="">
          <xdr:nvSpPr>
            <xdr:cNvPr id="6" name="Check Box 90" hidden="1">
              <a:extLst>
                <a:ext uri="{63B3BB69-23CF-44E3-9099-C40C66FF867C}">
                  <a14:compatExt spid="_x0000_s5210"/>
                </a:ext>
                <a:ext uri="{FF2B5EF4-FFF2-40B4-BE49-F238E27FC236}">
                  <a16:creationId xmlns:a16="http://schemas.microsoft.com/office/drawing/2014/main" id="{00000000-0008-0000-0000-0000060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37</xdr:col>
      <xdr:colOff>3290</xdr:colOff>
      <xdr:row>95</xdr:row>
      <xdr:rowOff>30907</xdr:rowOff>
    </xdr:from>
    <xdr:ext cx="17353739" cy="6628006"/>
    <xdr:sp macro="" textlink="">
      <xdr:nvSpPr>
        <xdr:cNvPr id="2" name="正方形/長方形 1">
          <a:extLst>
            <a:ext uri="{FF2B5EF4-FFF2-40B4-BE49-F238E27FC236}">
              <a16:creationId xmlns:a16="http://schemas.microsoft.com/office/drawing/2014/main" id="{92DB42AD-4E24-458F-B46C-11483F03E2C0}"/>
            </a:ext>
          </a:extLst>
        </xdr:cNvPr>
        <xdr:cNvSpPr/>
      </xdr:nvSpPr>
      <xdr:spPr>
        <a:xfrm>
          <a:off x="22914090" y="21744732"/>
          <a:ext cx="17353739" cy="6628006"/>
        </a:xfrm>
        <a:prstGeom prst="rect">
          <a:avLst/>
        </a:prstGeom>
        <a:solidFill>
          <a:schemeClr val="bg1">
            <a:lumMod val="95000"/>
          </a:schemeClr>
        </a:solid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oneCellAnchor>
  <xdr:oneCellAnchor>
    <xdr:from>
      <xdr:col>1</xdr:col>
      <xdr:colOff>1493</xdr:colOff>
      <xdr:row>106</xdr:row>
      <xdr:rowOff>598</xdr:rowOff>
    </xdr:from>
    <xdr:ext cx="2721563" cy="308235"/>
    <xdr:sp macro="" textlink="">
      <xdr:nvSpPr>
        <xdr:cNvPr id="3" name="AutoShape 8">
          <a:extLst>
            <a:ext uri="{FF2B5EF4-FFF2-40B4-BE49-F238E27FC236}">
              <a16:creationId xmlns:a16="http://schemas.microsoft.com/office/drawing/2014/main" id="{A4565C7D-945D-4002-BD5C-F628FF6F111F}"/>
            </a:ext>
          </a:extLst>
        </xdr:cNvPr>
        <xdr:cNvSpPr>
          <a:spLocks noChangeArrowheads="1"/>
        </xdr:cNvSpPr>
      </xdr:nvSpPr>
      <xdr:spPr bwMode="auto">
        <a:xfrm>
          <a:off x="620618" y="24232198"/>
          <a:ext cx="2721563" cy="308235"/>
        </a:xfrm>
        <a:prstGeom prst="roundRect">
          <a:avLst>
            <a:gd name="adj" fmla="val 16667"/>
          </a:avLst>
        </a:prstGeom>
        <a:noFill/>
        <a:ln w="38100">
          <a:solidFill>
            <a:sysClr val="windowText" lastClr="000000"/>
          </a:solidFill>
          <a:round/>
          <a:headEnd/>
          <a:tailEnd/>
        </a:ln>
      </xdr:spPr>
      <xdr:txBody>
        <a:bodyPr vertOverflow="clip" wrap="square" lIns="74295" tIns="8890" rIns="74295" bIns="8890" anchor="t" upright="1"/>
        <a:lstStyle/>
        <a:p>
          <a:pPr algn="l" rtl="0">
            <a:defRPr sz="1000"/>
          </a:pPr>
          <a:r>
            <a:rPr lang="ja-JP" altLang="en-US" sz="1200" b="1" i="0" u="none" strike="noStrike" baseline="0">
              <a:solidFill>
                <a:sysClr val="windowText" lastClr="000000"/>
              </a:solidFill>
              <a:latin typeface="ＭＳ Ｐゴシック"/>
              <a:ea typeface="ＭＳ Ｐゴシック"/>
            </a:rPr>
            <a:t>　　　　　</a:t>
          </a:r>
          <a:endParaRPr lang="ja-JP" altLang="en-US" sz="1200" b="1" i="0" u="none" strike="noStrike" baseline="0">
            <a:solidFill>
              <a:sysClr val="windowText" lastClr="000000"/>
            </a:solidFill>
            <a:latin typeface="Times New Roman"/>
            <a:cs typeface="Times New Roman"/>
          </a:endParaRPr>
        </a:p>
      </xdr:txBody>
    </xdr:sp>
    <xdr:clientData fLocksWithSheet="0"/>
  </xdr:oneCellAnchor>
  <xdr:oneCellAnchor>
    <xdr:from>
      <xdr:col>1</xdr:col>
      <xdr:colOff>55367</xdr:colOff>
      <xdr:row>106</xdr:row>
      <xdr:rowOff>780</xdr:rowOff>
    </xdr:from>
    <xdr:ext cx="2743169" cy="438428"/>
    <xdr:sp macro="" textlink="">
      <xdr:nvSpPr>
        <xdr:cNvPr id="4" name="テキスト ボックス 3">
          <a:extLst>
            <a:ext uri="{FF2B5EF4-FFF2-40B4-BE49-F238E27FC236}">
              <a16:creationId xmlns:a16="http://schemas.microsoft.com/office/drawing/2014/main" id="{00B89910-FF8F-4425-B5FE-AD2F1598B494}"/>
            </a:ext>
          </a:extLst>
        </xdr:cNvPr>
        <xdr:cNvSpPr txBox="1"/>
      </xdr:nvSpPr>
      <xdr:spPr>
        <a:xfrm>
          <a:off x="674492" y="24232380"/>
          <a:ext cx="2743169" cy="4384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ja-JP" altLang="ja-JP" sz="1200" b="1" i="0" baseline="0">
              <a:solidFill>
                <a:schemeClr val="dk1"/>
              </a:solidFill>
              <a:effectLst/>
              <a:latin typeface="+mn-ea"/>
              <a:ea typeface="+mn-ea"/>
              <a:cs typeface="+mn-cs"/>
            </a:rPr>
            <a:t>同意事項の確認　　　　　←</a:t>
          </a:r>
          <a:r>
            <a:rPr lang="en-US" altLang="ja-JP" sz="1200" b="1" i="0" baseline="0">
              <a:solidFill>
                <a:schemeClr val="dk1"/>
              </a:solidFill>
              <a:effectLst/>
              <a:latin typeface="+mn-ea"/>
              <a:ea typeface="+mn-ea"/>
              <a:cs typeface="+mn-cs"/>
            </a:rPr>
            <a:t> </a:t>
          </a:r>
          <a:r>
            <a:rPr lang="ja-JP" altLang="ja-JP" sz="1200" b="1" i="0" baseline="0">
              <a:solidFill>
                <a:schemeClr val="dk1"/>
              </a:solidFill>
              <a:effectLst/>
              <a:latin typeface="+mn-ea"/>
              <a:ea typeface="+mn-ea"/>
              <a:cs typeface="+mn-cs"/>
            </a:rPr>
            <a:t>チェックする</a:t>
          </a:r>
          <a:endParaRPr lang="ja-JP" altLang="ja-JP" sz="1200" b="1">
            <a:effectLst/>
            <a:latin typeface="+mn-ea"/>
            <a:ea typeface="+mn-ea"/>
          </a:endParaRPr>
        </a:p>
      </xdr:txBody>
    </xdr:sp>
    <xdr:clientData fLocksWithSheet="0"/>
  </xdr:oneCellAnchor>
  <mc:AlternateContent xmlns:mc="http://schemas.openxmlformats.org/markup-compatibility/2006">
    <mc:Choice xmlns:a14="http://schemas.microsoft.com/office/drawing/2010/main" Requires="a14">
      <xdr:twoCellAnchor editAs="oneCell">
        <xdr:from>
          <xdr:col>5</xdr:col>
          <xdr:colOff>82550</xdr:colOff>
          <xdr:row>106</xdr:row>
          <xdr:rowOff>25400</xdr:rowOff>
        </xdr:from>
        <xdr:to>
          <xdr:col>6</xdr:col>
          <xdr:colOff>152400</xdr:colOff>
          <xdr:row>107</xdr:row>
          <xdr:rowOff>82550</xdr:rowOff>
        </xdr:to>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100-000001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xdr:oneCellAnchor>
    <xdr:from>
      <xdr:col>40</xdr:col>
      <xdr:colOff>212911</xdr:colOff>
      <xdr:row>78</xdr:row>
      <xdr:rowOff>0</xdr:rowOff>
    </xdr:from>
    <xdr:ext cx="6273159" cy="3286125"/>
    <xdr:sp macro="" textlink="">
      <xdr:nvSpPr>
        <xdr:cNvPr id="5" name="正方形/長方形 4">
          <a:extLst>
            <a:ext uri="{FF2B5EF4-FFF2-40B4-BE49-F238E27FC236}">
              <a16:creationId xmlns:a16="http://schemas.microsoft.com/office/drawing/2014/main" id="{20F3AA80-DDD0-465C-A807-D35F23F4151D}"/>
            </a:ext>
          </a:extLst>
        </xdr:cNvPr>
        <xdr:cNvSpPr/>
      </xdr:nvSpPr>
      <xdr:spPr>
        <a:xfrm>
          <a:off x="24981086" y="17830800"/>
          <a:ext cx="6273159" cy="3286125"/>
        </a:xfrm>
        <a:prstGeom prst="rect">
          <a:avLst/>
        </a:prstGeom>
        <a:noFill/>
        <a:ln w="38100">
          <a:solidFill>
            <a:srgbClr val="FF000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oneCellAnchor>
  <xdr:oneCellAnchor>
    <xdr:from>
      <xdr:col>0</xdr:col>
      <xdr:colOff>85723</xdr:colOff>
      <xdr:row>7</xdr:row>
      <xdr:rowOff>97418</xdr:rowOff>
    </xdr:from>
    <xdr:ext cx="6566596" cy="668210"/>
    <xdr:sp macro="" textlink="">
      <xdr:nvSpPr>
        <xdr:cNvPr id="6" name="Rectangle 6">
          <a:extLst>
            <a:ext uri="{FF2B5EF4-FFF2-40B4-BE49-F238E27FC236}">
              <a16:creationId xmlns:a16="http://schemas.microsoft.com/office/drawing/2014/main" id="{4B3722CE-5840-49DB-8697-1322C53484FD}"/>
            </a:ext>
          </a:extLst>
        </xdr:cNvPr>
        <xdr:cNvSpPr>
          <a:spLocks noChangeArrowheads="1"/>
        </xdr:cNvSpPr>
      </xdr:nvSpPr>
      <xdr:spPr bwMode="auto">
        <a:xfrm>
          <a:off x="88898" y="1697618"/>
          <a:ext cx="6566596" cy="668210"/>
        </a:xfrm>
        <a:prstGeom prst="rect">
          <a:avLst/>
        </a:prstGeom>
        <a:solidFill>
          <a:srgbClr val="FFFFFF"/>
        </a:solidFill>
        <a:ln w="28575">
          <a:solidFill>
            <a:srgbClr val="000000"/>
          </a:solidFill>
          <a:prstDash val="sysDot"/>
          <a:miter lim="800000"/>
          <a:headEnd/>
          <a:tailEnd/>
        </a:ln>
      </xdr:spPr>
      <xdr:txBody>
        <a:bodyPr vertOverflow="clip" wrap="square" lIns="74295" tIns="8890" rIns="74295" bIns="8890" anchor="ctr" upright="1"/>
        <a:lstStyle/>
        <a:p>
          <a:pPr algn="l" rtl="0">
            <a:defRPr sz="1000"/>
          </a:pPr>
          <a:r>
            <a:rPr lang="ja-JP" altLang="en-US" sz="1400" b="1" i="0" u="none" strike="noStrike" baseline="0">
              <a:solidFill>
                <a:srgbClr val="000000"/>
              </a:solidFill>
              <a:latin typeface="+mn-ea"/>
              <a:ea typeface="+mn-ea"/>
            </a:rPr>
            <a:t>返送先メールアドレス</a:t>
          </a:r>
          <a:r>
            <a:rPr lang="ja-JP" altLang="en-US" sz="1400" b="0" i="0" u="none" strike="noStrike" baseline="0">
              <a:solidFill>
                <a:srgbClr val="000000"/>
              </a:solidFill>
              <a:latin typeface="+mn-ea"/>
              <a:ea typeface="+mn-ea"/>
            </a:rPr>
            <a:t>：</a:t>
          </a:r>
          <a:r>
            <a:rPr lang="en-US" altLang="ja-JP" sz="1400" b="0" i="0" u="none" strike="noStrike">
              <a:effectLst/>
              <a:latin typeface="+mn-ea"/>
              <a:ea typeface="+mn-ea"/>
              <a:cs typeface="+mn-cs"/>
              <a:hlinkClick xmlns:r="http://schemas.openxmlformats.org/officeDocument/2006/relationships" r:id=""/>
            </a:rPr>
            <a:t>cnt-shoene-consul@tokyokankyo.jp</a:t>
          </a:r>
          <a:endParaRPr lang="en-US" altLang="ja-JP" sz="1400" b="0" i="0" u="none" strike="noStrike" baseline="0">
            <a:solidFill>
              <a:srgbClr val="000000"/>
            </a:solidFill>
            <a:latin typeface="+mn-ea"/>
            <a:ea typeface="+mn-ea"/>
          </a:endParaRPr>
        </a:p>
        <a:p>
          <a:pPr algn="l" rtl="0">
            <a:defRPr sz="1000"/>
          </a:pPr>
          <a:r>
            <a:rPr lang="ja-JP" altLang="en-US" sz="1100" b="0" i="0" u="none" strike="noStrike" baseline="0">
              <a:solidFill>
                <a:srgbClr val="000000"/>
              </a:solidFill>
              <a:latin typeface="+mn-ea"/>
              <a:ea typeface="+mn-ea"/>
            </a:rPr>
            <a:t>東京都地球温暖化防止活動推進センター（クール・ネット東京）</a:t>
          </a:r>
          <a:endParaRPr lang="ja-JP" altLang="en-US" sz="1100" b="0" i="0" u="none" strike="noStrike" baseline="0">
            <a:solidFill>
              <a:srgbClr val="000000"/>
            </a:solidFill>
            <a:latin typeface="+mn-ea"/>
            <a:ea typeface="+mn-ea"/>
            <a:cs typeface="Times New Roman"/>
          </a:endParaRPr>
        </a:p>
        <a:p>
          <a:pPr algn="l" rtl="0">
            <a:defRPr sz="1000"/>
          </a:pPr>
          <a:r>
            <a:rPr lang="ja-JP" altLang="en-US" sz="1100" b="0" i="0" u="none" strike="noStrike" baseline="0">
              <a:solidFill>
                <a:srgbClr val="000000"/>
              </a:solidFill>
              <a:latin typeface="+mn-ea"/>
              <a:ea typeface="+mn-ea"/>
            </a:rPr>
            <a:t>省エネ推進チーム　　　電話：03-5990-5087</a:t>
          </a:r>
          <a:r>
            <a:rPr lang="en-US" altLang="ja-JP" sz="1100" b="0" i="0" u="none" strike="noStrike" baseline="0">
              <a:solidFill>
                <a:srgbClr val="000000"/>
              </a:solidFill>
              <a:latin typeface="+mn-ea"/>
              <a:ea typeface="+mn-ea"/>
              <a:cs typeface="Times New Roman"/>
            </a:rPr>
            <a:t> </a:t>
          </a:r>
          <a:r>
            <a:rPr lang="ja-JP" altLang="en-US" sz="1100" b="0" i="0" u="none" strike="noStrike" baseline="0">
              <a:solidFill>
                <a:srgbClr val="000000"/>
              </a:solidFill>
              <a:latin typeface="+mn-ea"/>
              <a:ea typeface="+mn-ea"/>
              <a:cs typeface="Times New Roman"/>
            </a:rPr>
            <a:t>　　　　　　　　　　　　　　</a:t>
          </a:r>
          <a:endParaRPr lang="ja-JP" altLang="ja-JP" sz="1100" b="0">
            <a:effectLst/>
            <a:latin typeface="+mn-ea"/>
            <a:ea typeface="+mn-ea"/>
          </a:endParaRPr>
        </a:p>
      </xdr:txBody>
    </xdr:sp>
    <xdr:clientData fLocksWithSheet="0"/>
  </xdr:oneCellAnchor>
  <xdr:oneCellAnchor>
    <xdr:from>
      <xdr:col>1</xdr:col>
      <xdr:colOff>684157</xdr:colOff>
      <xdr:row>11</xdr:row>
      <xdr:rowOff>149225</xdr:rowOff>
    </xdr:from>
    <xdr:ext cx="5328841" cy="510268"/>
    <xdr:sp macro="" textlink="">
      <xdr:nvSpPr>
        <xdr:cNvPr id="7" name="Rectangle 6" descr="30%">
          <a:extLst>
            <a:ext uri="{FF2B5EF4-FFF2-40B4-BE49-F238E27FC236}">
              <a16:creationId xmlns:a16="http://schemas.microsoft.com/office/drawing/2014/main" id="{A29F749C-2D58-4940-B202-3003DA8009E1}"/>
            </a:ext>
          </a:extLst>
        </xdr:cNvPr>
        <xdr:cNvSpPr>
          <a:spLocks noChangeArrowheads="1"/>
        </xdr:cNvSpPr>
      </xdr:nvSpPr>
      <xdr:spPr bwMode="auto">
        <a:xfrm>
          <a:off x="1236607" y="2663825"/>
          <a:ext cx="5328841" cy="510268"/>
        </a:xfrm>
        <a:prstGeom prst="rect">
          <a:avLst/>
        </a:prstGeom>
        <a:pattFill prst="pct30">
          <a:fgClr>
            <a:srgbClr val="CCFFFF"/>
          </a:fgClr>
          <a:bgClr>
            <a:srgbClr val="FFFFFF"/>
          </a:bgClr>
        </a:pattFill>
        <a:ln w="38100" cmpd="dbl">
          <a:solidFill>
            <a:srgbClr val="000000"/>
          </a:solidFill>
          <a:miter lim="800000"/>
          <a:headEnd/>
          <a:tailEnd/>
        </a:ln>
      </xdr:spPr>
      <xdr:txBody>
        <a:bodyPr vertOverflow="clip" wrap="square" lIns="74295" tIns="8890" rIns="74295" bIns="8890" anchor="ctr" upright="1"/>
        <a:lstStyle/>
        <a:p>
          <a:pPr algn="ctr" rtl="0">
            <a:defRPr sz="1000"/>
          </a:pPr>
          <a:r>
            <a:rPr lang="ja-JP" altLang="en-US" sz="2400" b="0" i="0" u="none" strike="noStrike" baseline="0">
              <a:solidFill>
                <a:srgbClr val="000000"/>
              </a:solidFill>
              <a:latin typeface="HGP創英角ｺﾞｼｯｸUB"/>
              <a:ea typeface="HGP創英角ｺﾞｼｯｸUB"/>
            </a:rPr>
            <a:t>◆</a:t>
          </a:r>
          <a:r>
            <a:rPr lang="ja-JP" altLang="en-US" sz="2400" b="0" i="0" u="none" strike="noStrike" baseline="0">
              <a:solidFill>
                <a:sysClr val="windowText" lastClr="000000"/>
              </a:solidFill>
              <a:latin typeface="HGP創英角ｺﾞｼｯｸUB"/>
              <a:ea typeface="HGP創英角ｺﾞｼｯｸUB"/>
            </a:rPr>
            <a:t>省エネコンサルティング事業</a:t>
          </a:r>
          <a:r>
            <a:rPr lang="ja-JP" altLang="en-US" sz="2400" b="0" i="0" u="none" strike="noStrike" baseline="0">
              <a:solidFill>
                <a:srgbClr val="000000"/>
              </a:solidFill>
              <a:latin typeface="HGP創英角ｺﾞｼｯｸUB"/>
              <a:ea typeface="HGP創英角ｺﾞｼｯｸUB"/>
            </a:rPr>
            <a:t>申込書◆</a:t>
          </a:r>
        </a:p>
      </xdr:txBody>
    </xdr:sp>
    <xdr:clientData fLocksWithSheet="0"/>
  </xdr:oneCellAnchor>
  <xdr:oneCellAnchor>
    <xdr:from>
      <xdr:col>37</xdr:col>
      <xdr:colOff>704850</xdr:colOff>
      <xdr:row>74</xdr:row>
      <xdr:rowOff>163867</xdr:rowOff>
    </xdr:from>
    <xdr:ext cx="1304214" cy="748399"/>
    <xdr:sp macro="" textlink="">
      <xdr:nvSpPr>
        <xdr:cNvPr id="8" name="正方形/長方形 7">
          <a:extLst>
            <a:ext uri="{FF2B5EF4-FFF2-40B4-BE49-F238E27FC236}">
              <a16:creationId xmlns:a16="http://schemas.microsoft.com/office/drawing/2014/main" id="{B382D7E3-95C4-47F0-812D-A60CAE79D190}"/>
            </a:ext>
          </a:extLst>
        </xdr:cNvPr>
        <xdr:cNvSpPr/>
      </xdr:nvSpPr>
      <xdr:spPr>
        <a:xfrm>
          <a:off x="23526750" y="17077092"/>
          <a:ext cx="1304214" cy="748399"/>
        </a:xfrm>
        <a:prstGeom prst="rect">
          <a:avLst/>
        </a:prstGeom>
        <a:noFill/>
        <a:ln w="38100">
          <a:solidFill>
            <a:srgbClr val="FF000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oneCellAnchor>
  <xdr:oneCellAnchor>
    <xdr:from>
      <xdr:col>41</xdr:col>
      <xdr:colOff>2956</xdr:colOff>
      <xdr:row>75</xdr:row>
      <xdr:rowOff>0</xdr:rowOff>
    </xdr:from>
    <xdr:ext cx="822082" cy="723865"/>
    <xdr:sp macro="" textlink="">
      <xdr:nvSpPr>
        <xdr:cNvPr id="9" name="正方形/長方形 8">
          <a:extLst>
            <a:ext uri="{FF2B5EF4-FFF2-40B4-BE49-F238E27FC236}">
              <a16:creationId xmlns:a16="http://schemas.microsoft.com/office/drawing/2014/main" id="{8EB08AEF-36C2-4580-8F28-0DE94FC8D240}"/>
            </a:ext>
          </a:extLst>
        </xdr:cNvPr>
        <xdr:cNvSpPr/>
      </xdr:nvSpPr>
      <xdr:spPr>
        <a:xfrm>
          <a:off x="25387081" y="17145000"/>
          <a:ext cx="822082" cy="723865"/>
        </a:xfrm>
        <a:prstGeom prst="rect">
          <a:avLst/>
        </a:prstGeom>
        <a:noFill/>
        <a:ln w="38100">
          <a:solidFill>
            <a:srgbClr val="FF000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oneCellAnchor>
  <xdr:oneCellAnchor>
    <xdr:from>
      <xdr:col>36</xdr:col>
      <xdr:colOff>371476</xdr:colOff>
      <xdr:row>81</xdr:row>
      <xdr:rowOff>182468</xdr:rowOff>
    </xdr:from>
    <xdr:ext cx="2268311" cy="386575"/>
    <xdr:sp macro="" textlink="">
      <xdr:nvSpPr>
        <xdr:cNvPr id="10" name="吹き出し: 四角形 9">
          <a:extLst>
            <a:ext uri="{FF2B5EF4-FFF2-40B4-BE49-F238E27FC236}">
              <a16:creationId xmlns:a16="http://schemas.microsoft.com/office/drawing/2014/main" id="{345572EC-C91B-4700-BAEA-105CD73359A7}"/>
            </a:ext>
          </a:extLst>
        </xdr:cNvPr>
        <xdr:cNvSpPr/>
      </xdr:nvSpPr>
      <xdr:spPr>
        <a:xfrm>
          <a:off x="22656801" y="18695893"/>
          <a:ext cx="2268311" cy="386575"/>
        </a:xfrm>
        <a:prstGeom prst="wedgeRectCallout">
          <a:avLst>
            <a:gd name="adj1" fmla="val 68667"/>
            <a:gd name="adj2" fmla="val 43664"/>
          </a:avLst>
        </a:prstGeom>
        <a:solidFill>
          <a:schemeClr val="bg1"/>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ja-JP" altLang="en-US" sz="1200" b="1">
              <a:solidFill>
                <a:schemeClr val="tx1"/>
              </a:solidFill>
              <a:effectLst/>
              <a:latin typeface="ＭＳ ゴシック" panose="020B0609070205080204" pitchFamily="49" charset="-128"/>
              <a:ea typeface="ＭＳ ゴシック" panose="020B0609070205080204" pitchFamily="49" charset="-128"/>
            </a:rPr>
            <a:t>各月の使用量をそれぞれ記入</a:t>
          </a:r>
          <a:endParaRPr lang="ja-JP" altLang="ja-JP" sz="1200" b="1">
            <a:solidFill>
              <a:schemeClr val="tx1"/>
            </a:solidFill>
            <a:effectLst/>
            <a:latin typeface="ＭＳ ゴシック" panose="020B0609070205080204" pitchFamily="49" charset="-128"/>
            <a:ea typeface="ＭＳ ゴシック" panose="020B0609070205080204" pitchFamily="49" charset="-128"/>
          </a:endParaRPr>
        </a:p>
      </xdr:txBody>
    </xdr:sp>
    <xdr:clientData fLocksWithSheet="0"/>
  </xdr:oneCellAnchor>
  <mc:AlternateContent xmlns:mc="http://schemas.openxmlformats.org/markup-compatibility/2006">
    <mc:Choice xmlns:a14="http://schemas.microsoft.com/office/drawing/2010/main" Requires="a14">
      <xdr:twoCellAnchor editAs="oneCell">
        <xdr:from>
          <xdr:col>26</xdr:col>
          <xdr:colOff>0</xdr:colOff>
          <xdr:row>99</xdr:row>
          <xdr:rowOff>171450</xdr:rowOff>
        </xdr:from>
        <xdr:to>
          <xdr:col>27</xdr:col>
          <xdr:colOff>88900</xdr:colOff>
          <xdr:row>99</xdr:row>
          <xdr:rowOff>539750</xdr:rowOff>
        </xdr:to>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100-000002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xdr:oneCellAnchor>
    <xdr:from>
      <xdr:col>1</xdr:col>
      <xdr:colOff>1</xdr:colOff>
      <xdr:row>108</xdr:row>
      <xdr:rowOff>0</xdr:rowOff>
    </xdr:from>
    <xdr:ext cx="6728411" cy="1887311"/>
    <xdr:sp macro="" textlink="">
      <xdr:nvSpPr>
        <xdr:cNvPr id="11" name="AutoShape 7">
          <a:extLst>
            <a:ext uri="{FF2B5EF4-FFF2-40B4-BE49-F238E27FC236}">
              <a16:creationId xmlns:a16="http://schemas.microsoft.com/office/drawing/2014/main" id="{31CF79A9-C63C-4167-A21F-CC7D461D0887}"/>
            </a:ext>
          </a:extLst>
        </xdr:cNvPr>
        <xdr:cNvSpPr>
          <a:spLocks noChangeArrowheads="1"/>
        </xdr:cNvSpPr>
      </xdr:nvSpPr>
      <xdr:spPr bwMode="auto">
        <a:xfrm>
          <a:off x="619126" y="24688800"/>
          <a:ext cx="6728411" cy="1887311"/>
        </a:xfrm>
        <a:prstGeom prst="roundRect">
          <a:avLst>
            <a:gd name="adj" fmla="val 6778"/>
          </a:avLst>
        </a:prstGeom>
        <a:noFill/>
        <a:ln w="19050">
          <a:solidFill>
            <a:schemeClr val="tx1"/>
          </a:solidFill>
          <a:round/>
          <a:headEnd/>
          <a:tailEnd/>
        </a:ln>
      </xdr:spPr>
      <xdr:txBody>
        <a:bodyPr vertOverflow="clip" wrap="square" lIns="74295" tIns="8890" rIns="74295" bIns="8890" anchor="ctr" upright="1"/>
        <a:lstStyle/>
        <a:p>
          <a:pPr algn="l" rtl="0">
            <a:defRPr sz="1000"/>
          </a:pPr>
          <a:r>
            <a:rPr lang="ja-JP" altLang="en-US" sz="1200" b="0" i="0" u="none" strike="noStrike" baseline="0">
              <a:solidFill>
                <a:sysClr val="windowText" lastClr="000000"/>
              </a:solidFill>
              <a:latin typeface="+mn-ea"/>
              <a:ea typeface="+mn-ea"/>
              <a:cs typeface="Times New Roman"/>
            </a:rPr>
            <a:t>１　エネルギー使用量及び光熱水費等の情報を提出します。必要な情報の提供が不十分な場合、</a:t>
          </a:r>
          <a:endParaRPr lang="en-US" altLang="ja-JP" sz="1200" b="0" i="0" u="none" strike="noStrike" baseline="0">
            <a:solidFill>
              <a:sysClr val="windowText" lastClr="000000"/>
            </a:solidFill>
            <a:latin typeface="+mn-ea"/>
            <a:ea typeface="+mn-ea"/>
            <a:cs typeface="Times New Roman"/>
          </a:endParaRPr>
        </a:p>
        <a:p>
          <a:pPr algn="l" rtl="0">
            <a:defRPr sz="1000"/>
          </a:pPr>
          <a:r>
            <a:rPr lang="ja-JP" altLang="en-US" sz="1200" b="0" i="0" u="none" strike="noStrike" baseline="0">
              <a:solidFill>
                <a:sysClr val="windowText" lastClr="000000"/>
              </a:solidFill>
              <a:latin typeface="+mn-ea"/>
              <a:ea typeface="+mn-ea"/>
              <a:cs typeface="Times New Roman"/>
            </a:rPr>
            <a:t>　　申込受付ができかねる場合があることについて了承します。</a:t>
          </a:r>
          <a:endParaRPr lang="en-US" altLang="ja-JP" sz="1200" b="0" i="0" u="none" strike="noStrike" baseline="0">
            <a:solidFill>
              <a:sysClr val="windowText" lastClr="000000"/>
            </a:solidFill>
            <a:latin typeface="+mn-ea"/>
            <a:ea typeface="+mn-ea"/>
            <a:cs typeface="Times New Roman"/>
          </a:endParaRPr>
        </a:p>
        <a:p>
          <a:pPr algn="l" rtl="0">
            <a:defRPr sz="1000"/>
          </a:pPr>
          <a:r>
            <a:rPr lang="ja-JP" altLang="en-US" sz="1200" b="0" i="0" u="none" strike="noStrike" baseline="0">
              <a:solidFill>
                <a:sysClr val="windowText" lastClr="000000"/>
              </a:solidFill>
              <a:latin typeface="+mn-ea"/>
              <a:ea typeface="+mn-ea"/>
              <a:cs typeface="Times New Roman"/>
            </a:rPr>
            <a:t>２　省エネ対策サポート実施事業者に対し、上記</a:t>
          </a:r>
          <a:r>
            <a:rPr lang="ja-JP" altLang="en-US" sz="1200" b="0" i="0" u="none" strike="noStrike" baseline="0">
              <a:solidFill>
                <a:sysClr val="windowText" lastClr="000000"/>
              </a:solidFill>
              <a:effectLst/>
              <a:latin typeface="+mn-ea"/>
              <a:ea typeface="+mn-ea"/>
              <a:cs typeface="+mn-cs"/>
            </a:rPr>
            <a:t>１</a:t>
          </a:r>
          <a:r>
            <a:rPr lang="ja-JP" altLang="ja-JP" sz="1200" b="0" i="0" baseline="0">
              <a:effectLst/>
              <a:latin typeface="+mn-ea"/>
              <a:ea typeface="+mn-ea"/>
              <a:cs typeface="+mn-cs"/>
            </a:rPr>
            <a:t>の情報</a:t>
          </a:r>
          <a:r>
            <a:rPr lang="ja-JP" altLang="en-US" sz="1200" b="0" i="0" baseline="0">
              <a:effectLst/>
              <a:latin typeface="+mn-ea"/>
              <a:ea typeface="+mn-ea"/>
              <a:cs typeface="+mn-cs"/>
            </a:rPr>
            <a:t>を提供することに同意します。</a:t>
          </a:r>
          <a:endParaRPr lang="en-US" altLang="ja-JP" sz="1200" b="0" i="0" u="none" strike="noStrike" baseline="0">
            <a:solidFill>
              <a:sysClr val="windowText" lastClr="000000"/>
            </a:solidFill>
            <a:latin typeface="+mn-ea"/>
            <a:ea typeface="+mn-ea"/>
            <a:cs typeface="Times New Roman"/>
          </a:endParaRPr>
        </a:p>
        <a:p>
          <a:pPr algn="l" rtl="0">
            <a:defRPr sz="1000"/>
          </a:pPr>
          <a:r>
            <a:rPr lang="ja-JP" altLang="en-US" sz="1200" b="0" i="0" u="none" strike="noStrike" baseline="0">
              <a:solidFill>
                <a:sysClr val="windowText" lastClr="000000"/>
              </a:solidFill>
              <a:latin typeface="+mn-ea"/>
              <a:ea typeface="+mn-ea"/>
              <a:cs typeface="Times New Roman"/>
            </a:rPr>
            <a:t>３　省エネ対策サポート事業者が実施する現地確認に協力します。</a:t>
          </a:r>
          <a:endParaRPr lang="en-US" altLang="ja-JP" sz="1200" b="0" i="0" u="none" strike="noStrike" baseline="0">
            <a:solidFill>
              <a:sysClr val="windowText" lastClr="000000"/>
            </a:solidFill>
            <a:latin typeface="+mn-ea"/>
            <a:ea typeface="+mn-ea"/>
            <a:cs typeface="Times New Roman"/>
          </a:endParaRPr>
        </a:p>
        <a:p>
          <a:pPr algn="l" rtl="0">
            <a:defRPr sz="1000"/>
          </a:pPr>
          <a:r>
            <a:rPr lang="ja-JP" altLang="en-US" sz="1200" b="0" i="0" u="none" strike="noStrike" baseline="0">
              <a:solidFill>
                <a:sysClr val="windowText" lastClr="000000"/>
              </a:solidFill>
              <a:latin typeface="+mn-ea"/>
              <a:ea typeface="+mn-ea"/>
              <a:cs typeface="Times New Roman"/>
            </a:rPr>
            <a:t>４　助成金を申請する場合は、診断日までに対象機器の型番や台数を把握します。</a:t>
          </a:r>
          <a:endParaRPr lang="en-US" altLang="ja-JP" sz="1200" b="0" i="0" u="none" strike="noStrike" baseline="0">
            <a:solidFill>
              <a:sysClr val="windowText" lastClr="000000"/>
            </a:solidFill>
            <a:latin typeface="+mn-ea"/>
            <a:ea typeface="+mn-ea"/>
            <a:cs typeface="Times New Roman"/>
          </a:endParaRPr>
        </a:p>
        <a:p>
          <a:pPr algn="l" rtl="0">
            <a:defRPr sz="1000"/>
          </a:pPr>
          <a:r>
            <a:rPr lang="ja-JP" altLang="en-US" sz="1200" b="0" i="0" u="none" strike="noStrike" baseline="0">
              <a:solidFill>
                <a:sysClr val="windowText" lastClr="000000"/>
              </a:solidFill>
              <a:latin typeface="+mn-ea"/>
              <a:ea typeface="+mn-ea"/>
              <a:cs typeface="Times New Roman"/>
            </a:rPr>
            <a:t>５　現地確認で省エネサポート対策事業者の要望のあった資料を速やかに提供します。</a:t>
          </a:r>
          <a:endParaRPr lang="en-US" altLang="ja-JP" sz="1200" b="0" i="0" u="none" strike="noStrike" baseline="0">
            <a:solidFill>
              <a:sysClr val="windowText" lastClr="000000"/>
            </a:solidFill>
            <a:latin typeface="+mn-ea"/>
            <a:ea typeface="+mn-ea"/>
            <a:cs typeface="Times New Roman"/>
          </a:endParaRPr>
        </a:p>
        <a:p>
          <a:pPr algn="l" rtl="0">
            <a:defRPr sz="1000"/>
          </a:pPr>
          <a:r>
            <a:rPr lang="ja-JP" altLang="en-US" sz="1200" b="0" i="0" u="none" strike="noStrike" baseline="0">
              <a:solidFill>
                <a:sysClr val="windowText" lastClr="000000"/>
              </a:solidFill>
              <a:latin typeface="+mn-ea"/>
              <a:ea typeface="+mn-ea"/>
              <a:cs typeface="Times New Roman"/>
            </a:rPr>
            <a:t>６　本事業で作成される報告書に記載される内容は、あくまで省エネコンサルティング診断の結果であり、</a:t>
          </a:r>
          <a:endParaRPr lang="en-US" altLang="ja-JP" sz="1200" b="0" i="0" u="none" strike="noStrike" baseline="0">
            <a:solidFill>
              <a:sysClr val="windowText" lastClr="000000"/>
            </a:solidFill>
            <a:latin typeface="+mn-ea"/>
            <a:ea typeface="+mn-ea"/>
            <a:cs typeface="Times New Roman"/>
          </a:endParaRPr>
        </a:p>
        <a:p>
          <a:pPr algn="l" rtl="0">
            <a:defRPr sz="1000"/>
          </a:pPr>
          <a:r>
            <a:rPr lang="ja-JP" altLang="en-US" sz="1200" b="0" i="0" u="none" strike="noStrike" baseline="0">
              <a:solidFill>
                <a:sysClr val="windowText" lastClr="000000"/>
              </a:solidFill>
              <a:latin typeface="+mn-ea"/>
              <a:ea typeface="+mn-ea"/>
              <a:cs typeface="Times New Roman"/>
            </a:rPr>
            <a:t>　　その結果が必ずしも助成金の要件に基づくものではないことを理解し、これに同意します。</a:t>
          </a:r>
          <a:endParaRPr lang="en-US" altLang="ja-JP" sz="1200" b="0" i="0" u="none" strike="noStrike" baseline="0">
            <a:solidFill>
              <a:sysClr val="windowText" lastClr="000000"/>
            </a:solidFill>
            <a:latin typeface="+mn-ea"/>
            <a:ea typeface="+mn-ea"/>
            <a:cs typeface="Times New Roman"/>
          </a:endParaRPr>
        </a:p>
      </xdr:txBody>
    </xdr:sp>
    <xdr:clientData fLocksWithSheet="0"/>
  </xdr:oneCellAnchor>
  <xdr:oneCellAnchor>
    <xdr:from>
      <xdr:col>1</xdr:col>
      <xdr:colOff>130810</xdr:colOff>
      <xdr:row>15</xdr:row>
      <xdr:rowOff>76834</xdr:rowOff>
    </xdr:from>
    <xdr:ext cx="6352540" cy="498747"/>
    <xdr:sp macro="" textlink="">
      <xdr:nvSpPr>
        <xdr:cNvPr id="12" name="角丸四角形 1">
          <a:extLst>
            <a:ext uri="{FF2B5EF4-FFF2-40B4-BE49-F238E27FC236}">
              <a16:creationId xmlns:a16="http://schemas.microsoft.com/office/drawing/2014/main" id="{3F4AF873-EF74-46A2-AA8C-1BE150A9E101}"/>
            </a:ext>
          </a:extLst>
        </xdr:cNvPr>
        <xdr:cNvSpPr/>
      </xdr:nvSpPr>
      <xdr:spPr>
        <a:xfrm>
          <a:off x="749935" y="3505834"/>
          <a:ext cx="6352540" cy="498747"/>
        </a:xfrm>
        <a:prstGeom prst="roundRect">
          <a:avLst>
            <a:gd name="adj" fmla="val 10181"/>
          </a:avLst>
        </a:prstGeom>
        <a:ln w="12700"/>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lang="ja-JP" altLang="en-US" sz="1000" b="1">
              <a:solidFill>
                <a:schemeClr val="dk1"/>
              </a:solidFill>
              <a:effectLst/>
              <a:latin typeface="+mn-ea"/>
              <a:ea typeface="+mn-ea"/>
              <a:cs typeface="+mn-cs"/>
            </a:rPr>
            <a:t>東京都中小規模事業所省エネコンサルティング事業運営要領第</a:t>
          </a:r>
          <a:r>
            <a:rPr lang="en-US" altLang="ja-JP" sz="1000" b="1">
              <a:solidFill>
                <a:schemeClr val="dk1"/>
              </a:solidFill>
              <a:effectLst/>
              <a:latin typeface="+mn-ea"/>
              <a:ea typeface="+mn-ea"/>
              <a:cs typeface="+mn-cs"/>
            </a:rPr>
            <a:t>5</a:t>
          </a:r>
          <a:r>
            <a:rPr lang="ja-JP" altLang="en-US" sz="1000" b="1">
              <a:solidFill>
                <a:schemeClr val="dk1"/>
              </a:solidFill>
              <a:effectLst/>
              <a:latin typeface="+mn-ea"/>
              <a:ea typeface="+mn-ea"/>
              <a:cs typeface="+mn-cs"/>
            </a:rPr>
            <a:t>条第</a:t>
          </a:r>
          <a:r>
            <a:rPr lang="en-US" altLang="ja-JP" sz="1000" b="1">
              <a:solidFill>
                <a:schemeClr val="dk1"/>
              </a:solidFill>
              <a:effectLst/>
              <a:latin typeface="+mn-ea"/>
              <a:ea typeface="+mn-ea"/>
              <a:cs typeface="+mn-cs"/>
            </a:rPr>
            <a:t>1</a:t>
          </a:r>
          <a:r>
            <a:rPr lang="ja-JP" altLang="en-US" sz="1000" b="1">
              <a:solidFill>
                <a:schemeClr val="dk1"/>
              </a:solidFill>
              <a:effectLst/>
              <a:latin typeface="+mn-ea"/>
              <a:ea typeface="+mn-ea"/>
              <a:cs typeface="+mn-cs"/>
            </a:rPr>
            <a:t>項の規定により下記のとおり申し込みます。</a:t>
          </a:r>
          <a:endParaRPr lang="en-US" altLang="ja-JP" sz="1000" b="1">
            <a:solidFill>
              <a:schemeClr val="dk1"/>
            </a:solidFill>
            <a:effectLst/>
            <a:latin typeface="+mn-ea"/>
            <a:ea typeface="+mn-ea"/>
            <a:cs typeface="+mn-cs"/>
          </a:endParaRPr>
        </a:p>
        <a:p>
          <a:pPr algn="l"/>
          <a:r>
            <a:rPr lang="ja-JP" altLang="en-US" sz="1000" b="1">
              <a:solidFill>
                <a:schemeClr val="dk1"/>
              </a:solidFill>
              <a:effectLst/>
              <a:latin typeface="+mn-ea"/>
              <a:ea typeface="+mn-ea"/>
              <a:cs typeface="+mn-cs"/>
            </a:rPr>
            <a:t>また、同条第</a:t>
          </a:r>
          <a:r>
            <a:rPr lang="en-US" altLang="ja-JP" sz="1000" b="1">
              <a:solidFill>
                <a:schemeClr val="dk1"/>
              </a:solidFill>
              <a:effectLst/>
              <a:latin typeface="+mn-ea"/>
              <a:ea typeface="+mn-ea"/>
              <a:cs typeface="+mn-cs"/>
            </a:rPr>
            <a:t>3</a:t>
          </a:r>
          <a:r>
            <a:rPr lang="ja-JP" altLang="en-US" sz="1000" b="1">
              <a:solidFill>
                <a:schemeClr val="dk1"/>
              </a:solidFill>
              <a:effectLst/>
              <a:latin typeface="+mn-ea"/>
              <a:ea typeface="+mn-ea"/>
              <a:cs typeface="+mn-cs"/>
            </a:rPr>
            <a:t>項に基づき、申込書末尾の同意事項、誓約事項に同意、誓約します。</a:t>
          </a:r>
        </a:p>
      </xdr:txBody>
    </xdr:sp>
    <xdr:clientData fLocksWithSheet="0"/>
  </xdr:oneCellAnchor>
  <xdr:oneCellAnchor>
    <xdr:from>
      <xdr:col>1</xdr:col>
      <xdr:colOff>0</xdr:colOff>
      <xdr:row>5</xdr:row>
      <xdr:rowOff>0</xdr:rowOff>
    </xdr:from>
    <xdr:ext cx="912858" cy="294005"/>
    <xdr:sp macro="" textlink="">
      <xdr:nvSpPr>
        <xdr:cNvPr id="13" name="正方形/長方形 12">
          <a:extLst>
            <a:ext uri="{FF2B5EF4-FFF2-40B4-BE49-F238E27FC236}">
              <a16:creationId xmlns:a16="http://schemas.microsoft.com/office/drawing/2014/main" id="{9E18E140-5C54-480E-B4D1-CCF4C9927C5B}"/>
            </a:ext>
          </a:extLst>
        </xdr:cNvPr>
        <xdr:cNvSpPr/>
      </xdr:nvSpPr>
      <xdr:spPr>
        <a:xfrm>
          <a:off x="619125" y="1143000"/>
          <a:ext cx="912858" cy="29400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50">
              <a:solidFill>
                <a:sysClr val="windowText" lastClr="000000"/>
              </a:solidFill>
            </a:rPr>
            <a:t>第３号様式</a:t>
          </a:r>
        </a:p>
      </xdr:txBody>
    </xdr:sp>
    <xdr:clientData fLocksWithSheet="0"/>
  </xdr:oneCellAnchor>
  <xdr:oneCellAnchor>
    <xdr:from>
      <xdr:col>1</xdr:col>
      <xdr:colOff>0</xdr:colOff>
      <xdr:row>60</xdr:row>
      <xdr:rowOff>0</xdr:rowOff>
    </xdr:from>
    <xdr:ext cx="912858" cy="294005"/>
    <xdr:sp macro="" textlink="">
      <xdr:nvSpPr>
        <xdr:cNvPr id="14" name="正方形/長方形 13">
          <a:extLst>
            <a:ext uri="{FF2B5EF4-FFF2-40B4-BE49-F238E27FC236}">
              <a16:creationId xmlns:a16="http://schemas.microsoft.com/office/drawing/2014/main" id="{1EE8DBB0-28F8-4486-8802-5AF4EEE75496}"/>
            </a:ext>
          </a:extLst>
        </xdr:cNvPr>
        <xdr:cNvSpPr/>
      </xdr:nvSpPr>
      <xdr:spPr>
        <a:xfrm>
          <a:off x="619125" y="13716000"/>
          <a:ext cx="912858" cy="29400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50">
              <a:solidFill>
                <a:sysClr val="windowText" lastClr="000000"/>
              </a:solidFill>
            </a:rPr>
            <a:t>第３号様式</a:t>
          </a:r>
        </a:p>
      </xdr:txBody>
    </xdr:sp>
    <xdr:clientData fLocksWithSheet="0"/>
  </xdr:oneCellAnchor>
  <xdr:oneCellAnchor>
    <xdr:from>
      <xdr:col>45</xdr:col>
      <xdr:colOff>0</xdr:colOff>
      <xdr:row>75</xdr:row>
      <xdr:rowOff>0</xdr:rowOff>
    </xdr:from>
    <xdr:ext cx="903724" cy="723865"/>
    <xdr:sp macro="" textlink="">
      <xdr:nvSpPr>
        <xdr:cNvPr id="15" name="正方形/長方形 14">
          <a:extLst>
            <a:ext uri="{FF2B5EF4-FFF2-40B4-BE49-F238E27FC236}">
              <a16:creationId xmlns:a16="http://schemas.microsoft.com/office/drawing/2014/main" id="{3FEFB81B-4A74-465B-991D-011CDAD382AC}"/>
            </a:ext>
          </a:extLst>
        </xdr:cNvPr>
        <xdr:cNvSpPr/>
      </xdr:nvSpPr>
      <xdr:spPr>
        <a:xfrm>
          <a:off x="27860625" y="17145000"/>
          <a:ext cx="903724" cy="723865"/>
        </a:xfrm>
        <a:prstGeom prst="rect">
          <a:avLst/>
        </a:prstGeom>
        <a:noFill/>
        <a:ln w="38100">
          <a:solidFill>
            <a:srgbClr val="FF000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oneCellAnchor>
  <xdr:oneCellAnchor>
    <xdr:from>
      <xdr:col>41</xdr:col>
      <xdr:colOff>3174</xdr:colOff>
      <xdr:row>91</xdr:row>
      <xdr:rowOff>38101</xdr:rowOff>
    </xdr:from>
    <xdr:ext cx="6286500" cy="424542"/>
    <xdr:sp macro="" textlink="">
      <xdr:nvSpPr>
        <xdr:cNvPr id="16" name="正方形/長方形 15">
          <a:extLst>
            <a:ext uri="{FF2B5EF4-FFF2-40B4-BE49-F238E27FC236}">
              <a16:creationId xmlns:a16="http://schemas.microsoft.com/office/drawing/2014/main" id="{6C28D3B2-0748-40F7-BCDA-FE635A2D7840}"/>
            </a:ext>
          </a:extLst>
        </xdr:cNvPr>
        <xdr:cNvSpPr/>
      </xdr:nvSpPr>
      <xdr:spPr>
        <a:xfrm>
          <a:off x="25387299" y="20840701"/>
          <a:ext cx="6286500" cy="424542"/>
        </a:xfrm>
        <a:prstGeom prst="rect">
          <a:avLst/>
        </a:prstGeom>
        <a:noFill/>
        <a:ln w="38100">
          <a:solidFill>
            <a:srgbClr val="FF000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oneCellAnchor>
  <xdr:oneCellAnchor>
    <xdr:from>
      <xdr:col>1</xdr:col>
      <xdr:colOff>514349</xdr:colOff>
      <xdr:row>19</xdr:row>
      <xdr:rowOff>0</xdr:rowOff>
    </xdr:from>
    <xdr:ext cx="5646965" cy="956129"/>
    <xdr:sp macro="" textlink="">
      <xdr:nvSpPr>
        <xdr:cNvPr id="17" name="正方形/長方形 16">
          <a:extLst>
            <a:ext uri="{FF2B5EF4-FFF2-40B4-BE49-F238E27FC236}">
              <a16:creationId xmlns:a16="http://schemas.microsoft.com/office/drawing/2014/main" id="{7D99BDDE-27AA-4B3F-A33F-5CC0A1EAC97E}"/>
            </a:ext>
          </a:extLst>
        </xdr:cNvPr>
        <xdr:cNvSpPr/>
      </xdr:nvSpPr>
      <xdr:spPr>
        <a:xfrm>
          <a:off x="1133474" y="4343400"/>
          <a:ext cx="5646965" cy="956129"/>
        </a:xfrm>
        <a:prstGeom prst="rect">
          <a:avLst/>
        </a:prstGeom>
        <a:solidFill>
          <a:schemeClr val="bg1"/>
        </a:solidFill>
        <a:ln>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solidFill>
                <a:sysClr val="windowText" lastClr="000000"/>
              </a:solidFill>
              <a:latin typeface="+mn-ea"/>
              <a:ea typeface="+mn-ea"/>
            </a:rPr>
            <a:t>　　　　　　　　　　　　　　　　　　　　　　　　　　　</a:t>
          </a:r>
          <a:r>
            <a:rPr kumimoji="1" lang="en-US" altLang="ja-JP" sz="1100" b="1">
              <a:solidFill>
                <a:sysClr val="windowText" lastClr="000000"/>
              </a:solidFill>
              <a:latin typeface="+mn-ea"/>
              <a:ea typeface="+mn-ea"/>
            </a:rPr>
            <a:t>※</a:t>
          </a:r>
          <a:r>
            <a:rPr kumimoji="1" lang="ja-JP" altLang="en-US" sz="1100" b="1">
              <a:solidFill>
                <a:sysClr val="windowText" lastClr="000000"/>
              </a:solidFill>
              <a:latin typeface="+mn-ea"/>
              <a:ea typeface="+mn-ea"/>
            </a:rPr>
            <a:t>注意事項</a:t>
          </a:r>
          <a:r>
            <a:rPr kumimoji="1" lang="en-US" altLang="ja-JP" sz="1100" b="1">
              <a:solidFill>
                <a:sysClr val="windowText" lastClr="000000"/>
              </a:solidFill>
              <a:latin typeface="+mn-ea"/>
              <a:ea typeface="+mn-ea"/>
            </a:rPr>
            <a:t>※</a:t>
          </a:r>
          <a:endParaRPr kumimoji="1" lang="en-US" altLang="ja-JP" sz="1050" b="1">
            <a:solidFill>
              <a:sysClr val="windowText" lastClr="000000"/>
            </a:solidFill>
            <a:latin typeface="+mn-ea"/>
            <a:ea typeface="+mn-ea"/>
          </a:endParaRPr>
        </a:p>
        <a:p>
          <a:pPr algn="l"/>
          <a:r>
            <a:rPr kumimoji="1" lang="en-US" altLang="ja-JP" sz="1000" b="1">
              <a:solidFill>
                <a:sysClr val="windowText" lastClr="000000"/>
              </a:solidFill>
              <a:latin typeface="+mn-ea"/>
              <a:ea typeface="+mn-ea"/>
            </a:rPr>
            <a:t>※1</a:t>
          </a:r>
          <a:r>
            <a:rPr kumimoji="1" lang="ja-JP" altLang="en-US" sz="1000" b="1">
              <a:solidFill>
                <a:sysClr val="windowText" lastClr="000000"/>
              </a:solidFill>
              <a:latin typeface="+mn-ea"/>
              <a:ea typeface="+mn-ea"/>
            </a:rPr>
            <a:t>　以下各項目の</a:t>
          </a:r>
          <a:r>
            <a:rPr kumimoji="1" lang="ja-JP" altLang="en-US" sz="1000" b="1">
              <a:solidFill>
                <a:schemeClr val="tx2">
                  <a:lumMod val="40000"/>
                  <a:lumOff val="60000"/>
                </a:schemeClr>
              </a:solidFill>
              <a:latin typeface="+mn-ea"/>
              <a:ea typeface="+mn-ea"/>
            </a:rPr>
            <a:t>青枠内</a:t>
          </a:r>
          <a:r>
            <a:rPr kumimoji="1" lang="ja-JP" altLang="en-US" sz="1000" b="1">
              <a:solidFill>
                <a:sysClr val="windowText" lastClr="000000"/>
              </a:solidFill>
              <a:latin typeface="+mn-ea"/>
              <a:ea typeface="+mn-ea"/>
            </a:rPr>
            <a:t>は</a:t>
          </a:r>
          <a:r>
            <a:rPr kumimoji="1" lang="ja-JP" altLang="en-US" sz="1000" b="1">
              <a:solidFill>
                <a:srgbClr val="FF0000"/>
              </a:solidFill>
              <a:latin typeface="+mn-ea"/>
              <a:ea typeface="+mn-ea"/>
            </a:rPr>
            <a:t>必ず</a:t>
          </a:r>
          <a:r>
            <a:rPr kumimoji="1" lang="ja-JP" altLang="en-US" sz="1000" b="1">
              <a:solidFill>
                <a:sysClr val="windowText" lastClr="000000"/>
              </a:solidFill>
              <a:latin typeface="+mn-ea"/>
              <a:ea typeface="+mn-ea"/>
            </a:rPr>
            <a:t>ご記入ください。</a:t>
          </a:r>
          <a:r>
            <a:rPr kumimoji="1" lang="ja-JP" altLang="en-US" sz="1000" b="1">
              <a:solidFill>
                <a:schemeClr val="accent2">
                  <a:lumMod val="60000"/>
                  <a:lumOff val="40000"/>
                </a:schemeClr>
              </a:solidFill>
              <a:latin typeface="+mn-ea"/>
              <a:ea typeface="+mn-ea"/>
            </a:rPr>
            <a:t>赤枠内</a:t>
          </a:r>
          <a:r>
            <a:rPr kumimoji="1" lang="ja-JP" altLang="en-US" sz="1000" b="1">
              <a:solidFill>
                <a:sysClr val="windowText" lastClr="000000"/>
              </a:solidFill>
              <a:latin typeface="+mn-ea"/>
              <a:ea typeface="+mn-ea"/>
            </a:rPr>
            <a:t>も可能な限りご記入をお願いします。</a:t>
          </a:r>
        </a:p>
        <a:p>
          <a:pPr algn="l"/>
          <a:r>
            <a:rPr kumimoji="1" lang="en-US" altLang="ja-JP" sz="1000" b="1">
              <a:solidFill>
                <a:sysClr val="windowText" lastClr="000000"/>
              </a:solidFill>
              <a:latin typeface="+mn-ea"/>
              <a:ea typeface="+mn-ea"/>
            </a:rPr>
            <a:t>※2</a:t>
          </a:r>
          <a:r>
            <a:rPr kumimoji="1" lang="ja-JP" altLang="en-US" sz="1000" b="1">
              <a:solidFill>
                <a:sysClr val="windowText" lastClr="000000"/>
              </a:solidFill>
              <a:latin typeface="+mn-ea"/>
              <a:ea typeface="+mn-ea"/>
            </a:rPr>
            <a:t>　</a:t>
          </a:r>
          <a:r>
            <a:rPr kumimoji="1" lang="ja-JP" altLang="en-US" sz="1000" b="1">
              <a:solidFill>
                <a:schemeClr val="tx2">
                  <a:lumMod val="40000"/>
                  <a:lumOff val="60000"/>
                </a:schemeClr>
              </a:solidFill>
              <a:latin typeface="+mn-ea"/>
              <a:ea typeface="+mn-ea"/>
            </a:rPr>
            <a:t>青枠内</a:t>
          </a:r>
          <a:r>
            <a:rPr kumimoji="1" lang="ja-JP" altLang="en-US" sz="1000" b="1">
              <a:solidFill>
                <a:sysClr val="windowText" lastClr="000000"/>
              </a:solidFill>
              <a:latin typeface="+mn-ea"/>
              <a:ea typeface="+mn-ea"/>
            </a:rPr>
            <a:t>に空白がある場合、</a:t>
          </a:r>
          <a:r>
            <a:rPr kumimoji="1" lang="ja-JP" altLang="en-US" sz="1000" b="1">
              <a:solidFill>
                <a:srgbClr val="FF0000"/>
              </a:solidFill>
              <a:latin typeface="+mn-ea"/>
              <a:ea typeface="+mn-ea"/>
            </a:rPr>
            <a:t>お申込を受領できない場合がございます。</a:t>
          </a:r>
        </a:p>
        <a:p>
          <a:pPr algn="l"/>
          <a:r>
            <a:rPr kumimoji="1" lang="en-US" altLang="ja-JP" sz="1000" b="1">
              <a:solidFill>
                <a:sysClr val="windowText" lastClr="000000"/>
              </a:solidFill>
              <a:latin typeface="+mn-ea"/>
              <a:ea typeface="+mn-ea"/>
            </a:rPr>
            <a:t>※3</a:t>
          </a:r>
          <a:r>
            <a:rPr kumimoji="1" lang="ja-JP" altLang="en-US" sz="1000" b="1">
              <a:solidFill>
                <a:sysClr val="windowText" lastClr="000000"/>
              </a:solidFill>
              <a:latin typeface="+mn-ea"/>
              <a:ea typeface="+mn-ea"/>
            </a:rPr>
            <a:t>　記載方法が不明な場合は、必ずその旨を当書類送付メールに記載いただきますようお願いします。</a:t>
          </a:r>
        </a:p>
        <a:p>
          <a:pPr algn="l"/>
          <a:r>
            <a:rPr kumimoji="1" lang="en-US" altLang="ja-JP" sz="1000" b="1">
              <a:solidFill>
                <a:sysClr val="windowText" lastClr="000000"/>
              </a:solidFill>
              <a:latin typeface="+mn-ea"/>
              <a:ea typeface="+mn-ea"/>
            </a:rPr>
            <a:t>※4</a:t>
          </a:r>
          <a:r>
            <a:rPr kumimoji="1" lang="ja-JP" altLang="en-US" sz="1000" b="1">
              <a:solidFill>
                <a:sysClr val="windowText" lastClr="000000"/>
              </a:solidFill>
              <a:latin typeface="+mn-ea"/>
              <a:ea typeface="+mn-ea"/>
            </a:rPr>
            <a:t>　</a:t>
          </a:r>
          <a:r>
            <a:rPr kumimoji="1" lang="ja-JP" altLang="en-US" sz="1000" b="1">
              <a:solidFill>
                <a:srgbClr val="FF0000"/>
              </a:solidFill>
              <a:latin typeface="+mn-ea"/>
              <a:ea typeface="+mn-ea"/>
            </a:rPr>
            <a:t>以下各項目の記入例は、右の枠外に記入されていますので、確認しながらご記入ください。</a:t>
          </a:r>
        </a:p>
      </xdr:txBody>
    </xdr:sp>
    <xdr:clientData fLocksWithSheet="0"/>
  </xdr:oneCellAnchor>
  <xdr:oneCellAnchor>
    <xdr:from>
      <xdr:col>1</xdr:col>
      <xdr:colOff>223</xdr:colOff>
      <xdr:row>119</xdr:row>
      <xdr:rowOff>9525</xdr:rowOff>
    </xdr:from>
    <xdr:ext cx="6728188" cy="2164362"/>
    <xdr:sp macro="" textlink="">
      <xdr:nvSpPr>
        <xdr:cNvPr id="18" name="AutoShape 7">
          <a:extLst>
            <a:ext uri="{FF2B5EF4-FFF2-40B4-BE49-F238E27FC236}">
              <a16:creationId xmlns:a16="http://schemas.microsoft.com/office/drawing/2014/main" id="{4A173A2E-57C3-41D5-90FD-68DAF5A20BA1}"/>
            </a:ext>
          </a:extLst>
        </xdr:cNvPr>
        <xdr:cNvSpPr>
          <a:spLocks noChangeArrowheads="1"/>
        </xdr:cNvSpPr>
      </xdr:nvSpPr>
      <xdr:spPr bwMode="auto">
        <a:xfrm>
          <a:off x="619348" y="27209750"/>
          <a:ext cx="6728188" cy="2164362"/>
        </a:xfrm>
        <a:prstGeom prst="roundRect">
          <a:avLst>
            <a:gd name="adj" fmla="val 6778"/>
          </a:avLst>
        </a:prstGeom>
        <a:noFill/>
        <a:ln w="19050">
          <a:solidFill>
            <a:schemeClr val="tx1"/>
          </a:solidFill>
          <a:round/>
          <a:headEnd/>
          <a:tailEnd/>
        </a:ln>
      </xdr:spPr>
      <xdr:txBody>
        <a:bodyPr vertOverflow="clip" wrap="square" lIns="74295" tIns="8890" rIns="74295" bIns="8890" anchor="ctr" upright="1"/>
        <a:lstStyle/>
        <a:p>
          <a:pPr algn="l" rtl="0">
            <a:defRPr sz="1000"/>
          </a:pPr>
          <a:r>
            <a:rPr lang="ja-JP" altLang="en-US" sz="1200" b="0" i="0" u="none" strike="noStrike" baseline="0">
              <a:solidFill>
                <a:sysClr val="windowText" lastClr="000000"/>
              </a:solidFill>
              <a:latin typeface="+mn-ea"/>
              <a:ea typeface="+mn-ea"/>
              <a:cs typeface="Times New Roman"/>
            </a:rPr>
            <a:t>　当社（個人である場合は私）は、本事業の申請をするにあたって、下記のいずれにも該当しないことを</a:t>
          </a:r>
          <a:endParaRPr lang="en-US" altLang="ja-JP" sz="1200" b="0" i="0" u="none" strike="noStrike" baseline="0">
            <a:solidFill>
              <a:sysClr val="windowText" lastClr="000000"/>
            </a:solidFill>
            <a:latin typeface="+mn-ea"/>
            <a:ea typeface="+mn-ea"/>
            <a:cs typeface="Times New Roman"/>
          </a:endParaRPr>
        </a:p>
        <a:p>
          <a:pPr algn="l" rtl="0">
            <a:defRPr sz="1000"/>
          </a:pPr>
          <a:r>
            <a:rPr lang="ja-JP" altLang="en-US" sz="1200" b="0" i="0" u="none" strike="noStrike" baseline="0">
              <a:solidFill>
                <a:sysClr val="windowText" lastClr="000000"/>
              </a:solidFill>
              <a:latin typeface="+mn-ea"/>
              <a:ea typeface="+mn-ea"/>
              <a:cs typeface="Times New Roman"/>
            </a:rPr>
            <a:t>誓約いたします。この誓約が虚偽であり、またはこの誓約に反したことにより、当方が不利益を被ることとなっても、異議は一切申し立てません。  </a:t>
          </a:r>
          <a:endParaRPr lang="en-US" altLang="ja-JP" sz="1200" b="0" i="0" u="none" strike="noStrike" baseline="0">
            <a:solidFill>
              <a:sysClr val="windowText" lastClr="000000"/>
            </a:solidFill>
            <a:latin typeface="+mn-ea"/>
            <a:ea typeface="+mn-ea"/>
            <a:cs typeface="Times New Roman"/>
          </a:endParaRPr>
        </a:p>
        <a:p>
          <a:pPr algn="l" rtl="0">
            <a:defRPr sz="1000"/>
          </a:pPr>
          <a:endParaRPr lang="ja-JP" altLang="en-US" sz="500" b="0" i="0" u="none" strike="noStrike" baseline="0">
            <a:solidFill>
              <a:sysClr val="windowText" lastClr="000000"/>
            </a:solidFill>
            <a:latin typeface="+mn-ea"/>
            <a:ea typeface="+mn-ea"/>
            <a:cs typeface="Times New Roman"/>
          </a:endParaRPr>
        </a:p>
        <a:p>
          <a:pPr algn="l" rtl="0">
            <a:defRPr sz="1000"/>
          </a:pPr>
          <a:r>
            <a:rPr lang="ja-JP" altLang="en-US" sz="1200" b="0" i="0" u="none" strike="noStrike" baseline="0">
              <a:solidFill>
                <a:sysClr val="windowText" lastClr="000000"/>
              </a:solidFill>
              <a:latin typeface="+mn-ea"/>
              <a:ea typeface="+mn-ea"/>
              <a:cs typeface="Times New Roman"/>
            </a:rPr>
            <a:t>１　暴力団（東京都暴力団排除条例（平成</a:t>
          </a:r>
          <a:r>
            <a:rPr lang="en-US" altLang="ja-JP" sz="1200" b="0" i="0" u="none" strike="noStrike" baseline="0">
              <a:solidFill>
                <a:sysClr val="windowText" lastClr="000000"/>
              </a:solidFill>
              <a:latin typeface="+mn-ea"/>
              <a:ea typeface="+mn-ea"/>
              <a:cs typeface="Times New Roman"/>
            </a:rPr>
            <a:t>23</a:t>
          </a:r>
          <a:r>
            <a:rPr lang="ja-JP" altLang="en-US" sz="1200" b="0" i="0" u="none" strike="noStrike" baseline="0">
              <a:solidFill>
                <a:sysClr val="windowText" lastClr="000000"/>
              </a:solidFill>
              <a:latin typeface="+mn-ea"/>
              <a:ea typeface="+mn-ea"/>
              <a:cs typeface="Times New Roman"/>
            </a:rPr>
            <a:t>年東京都条例第</a:t>
          </a:r>
          <a:r>
            <a:rPr lang="en-US" altLang="ja-JP" sz="1200" b="0" i="0" u="none" strike="noStrike" baseline="0">
              <a:solidFill>
                <a:sysClr val="windowText" lastClr="000000"/>
              </a:solidFill>
              <a:latin typeface="+mn-ea"/>
              <a:ea typeface="+mn-ea"/>
              <a:cs typeface="Times New Roman"/>
            </a:rPr>
            <a:t>54</a:t>
          </a:r>
          <a:r>
            <a:rPr lang="ja-JP" altLang="en-US" sz="1200" b="0" i="0" u="none" strike="noStrike" baseline="0">
              <a:solidFill>
                <a:sysClr val="windowText" lastClr="000000"/>
              </a:solidFill>
              <a:latin typeface="+mn-ea"/>
              <a:ea typeface="+mn-ea"/>
              <a:cs typeface="Times New Roman"/>
            </a:rPr>
            <a:t>号。以下「暴排条例」という。）第２条</a:t>
          </a:r>
          <a:endParaRPr lang="en-US" altLang="ja-JP" sz="1200" b="0" i="0" u="none" strike="noStrike" baseline="0">
            <a:solidFill>
              <a:sysClr val="windowText" lastClr="000000"/>
            </a:solidFill>
            <a:latin typeface="+mn-ea"/>
            <a:ea typeface="+mn-ea"/>
            <a:cs typeface="Times New Roman"/>
          </a:endParaRPr>
        </a:p>
        <a:p>
          <a:pPr algn="l" rtl="0">
            <a:defRPr sz="1000"/>
          </a:pPr>
          <a:r>
            <a:rPr lang="en-US" altLang="ja-JP" sz="1200" b="0" i="0" u="none" strike="noStrike" baseline="0">
              <a:solidFill>
                <a:sysClr val="windowText" lastClr="000000"/>
              </a:solidFill>
              <a:latin typeface="+mn-ea"/>
              <a:ea typeface="+mn-ea"/>
              <a:cs typeface="Times New Roman"/>
            </a:rPr>
            <a:t>    </a:t>
          </a:r>
          <a:r>
            <a:rPr lang="ja-JP" altLang="en-US" sz="1200" b="0" i="0" u="none" strike="noStrike" baseline="0">
              <a:solidFill>
                <a:sysClr val="windowText" lastClr="000000"/>
              </a:solidFill>
              <a:latin typeface="+mn-ea"/>
              <a:ea typeface="+mn-ea"/>
              <a:cs typeface="Times New Roman"/>
            </a:rPr>
            <a:t>第２号に規定する暴力団をいう。以下同じ。）</a:t>
          </a:r>
        </a:p>
        <a:p>
          <a:pPr algn="l" rtl="0">
            <a:defRPr sz="1000"/>
          </a:pPr>
          <a:r>
            <a:rPr lang="ja-JP" altLang="en-US" sz="1200" b="0" i="0" u="none" strike="noStrike" baseline="0">
              <a:solidFill>
                <a:sysClr val="windowText" lastClr="000000"/>
              </a:solidFill>
              <a:latin typeface="+mn-ea"/>
              <a:ea typeface="+mn-ea"/>
              <a:cs typeface="Times New Roman"/>
            </a:rPr>
            <a:t>２　暴力団員等（暴排条例第２条第３号に規定する暴力団員及び同条第４号に規定する暴力団関係者</a:t>
          </a:r>
          <a:endParaRPr lang="en-US" altLang="ja-JP" sz="1200" b="0" i="0" u="none" strike="noStrike" baseline="0">
            <a:solidFill>
              <a:sysClr val="windowText" lastClr="000000"/>
            </a:solidFill>
            <a:latin typeface="+mn-ea"/>
            <a:ea typeface="+mn-ea"/>
            <a:cs typeface="Times New Roman"/>
          </a:endParaRPr>
        </a:p>
        <a:p>
          <a:pPr algn="l" rtl="0">
            <a:defRPr sz="1000"/>
          </a:pPr>
          <a:r>
            <a:rPr lang="ja-JP" altLang="en-US" sz="1200" b="0" i="0" u="none" strike="noStrike" baseline="0">
              <a:solidFill>
                <a:sysClr val="windowText" lastClr="000000"/>
              </a:solidFill>
              <a:latin typeface="+mn-ea"/>
              <a:ea typeface="+mn-ea"/>
              <a:cs typeface="Times New Roman"/>
            </a:rPr>
            <a:t>    をいう。以下同じ。）</a:t>
          </a:r>
        </a:p>
        <a:p>
          <a:pPr algn="l" rtl="0">
            <a:defRPr sz="1000"/>
          </a:pPr>
          <a:r>
            <a:rPr lang="ja-JP" altLang="en-US" sz="1200" b="0" i="0" u="none" strike="noStrike" baseline="0">
              <a:solidFill>
                <a:sysClr val="windowText" lastClr="000000"/>
              </a:solidFill>
              <a:latin typeface="+mn-ea"/>
              <a:ea typeface="+mn-ea"/>
              <a:cs typeface="Times New Roman"/>
            </a:rPr>
            <a:t>３　法人その他の団体の代表者役員又は使用人その他の従業員者若しくは構成員に暴力団員等に</a:t>
          </a:r>
          <a:endParaRPr lang="en-US" altLang="ja-JP" sz="1200" b="0" i="0" u="none" strike="noStrike" baseline="0">
            <a:solidFill>
              <a:sysClr val="windowText" lastClr="000000"/>
            </a:solidFill>
            <a:latin typeface="+mn-ea"/>
            <a:ea typeface="+mn-ea"/>
            <a:cs typeface="Times New Roman"/>
          </a:endParaRPr>
        </a:p>
        <a:p>
          <a:pPr algn="l" rtl="0">
            <a:defRPr sz="1000"/>
          </a:pPr>
          <a:r>
            <a:rPr lang="en-US" altLang="ja-JP" sz="1200" b="0" i="0" u="none" strike="noStrike" baseline="0">
              <a:solidFill>
                <a:sysClr val="windowText" lastClr="000000"/>
              </a:solidFill>
              <a:latin typeface="+mn-ea"/>
              <a:ea typeface="+mn-ea"/>
              <a:cs typeface="Times New Roman"/>
            </a:rPr>
            <a:t>    </a:t>
          </a:r>
          <a:r>
            <a:rPr lang="ja-JP" altLang="en-US" sz="1200" b="0" i="0" u="none" strike="noStrike" baseline="0">
              <a:solidFill>
                <a:sysClr val="windowText" lastClr="000000"/>
              </a:solidFill>
              <a:latin typeface="+mn-ea"/>
              <a:ea typeface="+mn-ea"/>
              <a:cs typeface="Times New Roman"/>
            </a:rPr>
            <a:t>該当する者があるもの　</a:t>
          </a:r>
          <a:endParaRPr lang="en-US" altLang="ja-JP" sz="1200" b="0" i="0" u="none" strike="noStrike" baseline="0">
            <a:solidFill>
              <a:sysClr val="windowText" lastClr="000000"/>
            </a:solidFill>
            <a:latin typeface="+mn-ea"/>
            <a:ea typeface="+mn-ea"/>
            <a:cs typeface="Times New Roman"/>
          </a:endParaRPr>
        </a:p>
      </xdr:txBody>
    </xdr:sp>
    <xdr:clientData fLocksWithSheet="0"/>
  </xdr:oneCellAnchor>
  <xdr:oneCellAnchor>
    <xdr:from>
      <xdr:col>1</xdr:col>
      <xdr:colOff>7844</xdr:colOff>
      <xdr:row>117</xdr:row>
      <xdr:rowOff>0</xdr:rowOff>
    </xdr:from>
    <xdr:ext cx="2743067" cy="329207"/>
    <xdr:sp macro="" textlink="">
      <xdr:nvSpPr>
        <xdr:cNvPr id="19" name="AutoShape 8">
          <a:extLst>
            <a:ext uri="{FF2B5EF4-FFF2-40B4-BE49-F238E27FC236}">
              <a16:creationId xmlns:a16="http://schemas.microsoft.com/office/drawing/2014/main" id="{F81E3EC2-8E2B-421C-A9FC-29C894B514C8}"/>
            </a:ext>
          </a:extLst>
        </xdr:cNvPr>
        <xdr:cNvSpPr>
          <a:spLocks noChangeArrowheads="1"/>
        </xdr:cNvSpPr>
      </xdr:nvSpPr>
      <xdr:spPr bwMode="auto">
        <a:xfrm>
          <a:off x="630144" y="26746200"/>
          <a:ext cx="2743067" cy="329207"/>
        </a:xfrm>
        <a:prstGeom prst="roundRect">
          <a:avLst>
            <a:gd name="adj" fmla="val 16667"/>
          </a:avLst>
        </a:prstGeom>
        <a:noFill/>
        <a:ln w="38100">
          <a:solidFill>
            <a:sysClr val="windowText" lastClr="000000"/>
          </a:solidFill>
          <a:round/>
          <a:headEnd/>
          <a:tailEnd/>
        </a:ln>
      </xdr:spPr>
      <xdr:txBody>
        <a:bodyPr vertOverflow="clip" wrap="square" lIns="74295" tIns="8890" rIns="74295" bIns="8890" anchor="t" upright="1"/>
        <a:lstStyle/>
        <a:p>
          <a:pPr algn="l" rtl="0">
            <a:defRPr sz="1000"/>
          </a:pPr>
          <a:r>
            <a:rPr lang="ja-JP" altLang="en-US" sz="1200" b="1" i="0" u="none" strike="noStrike" baseline="0">
              <a:solidFill>
                <a:sysClr val="windowText" lastClr="000000"/>
              </a:solidFill>
              <a:latin typeface="ＭＳ Ｐゴシック"/>
              <a:ea typeface="ＭＳ Ｐゴシック"/>
            </a:rPr>
            <a:t>　　　　　</a:t>
          </a:r>
          <a:endParaRPr lang="ja-JP" altLang="en-US" sz="1200" b="1" i="0" u="none" strike="noStrike" baseline="0">
            <a:solidFill>
              <a:sysClr val="windowText" lastClr="000000"/>
            </a:solidFill>
            <a:latin typeface="Times New Roman"/>
            <a:cs typeface="Times New Roman"/>
          </a:endParaRPr>
        </a:p>
      </xdr:txBody>
    </xdr:sp>
    <xdr:clientData fLocksWithSheet="0"/>
  </xdr:oneCellAnchor>
  <xdr:oneCellAnchor>
    <xdr:from>
      <xdr:col>1</xdr:col>
      <xdr:colOff>1392</xdr:colOff>
      <xdr:row>117</xdr:row>
      <xdr:rowOff>28757</xdr:rowOff>
    </xdr:from>
    <xdr:ext cx="2733644" cy="283753"/>
    <xdr:sp macro="" textlink="">
      <xdr:nvSpPr>
        <xdr:cNvPr id="20" name="テキスト ボックス 19">
          <a:extLst>
            <a:ext uri="{FF2B5EF4-FFF2-40B4-BE49-F238E27FC236}">
              <a16:creationId xmlns:a16="http://schemas.microsoft.com/office/drawing/2014/main" id="{20002ECD-1C9C-4BB5-A68D-860401E550E6}"/>
            </a:ext>
          </a:extLst>
        </xdr:cNvPr>
        <xdr:cNvSpPr txBox="1"/>
      </xdr:nvSpPr>
      <xdr:spPr>
        <a:xfrm>
          <a:off x="620517" y="26771782"/>
          <a:ext cx="2733644" cy="2837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ja-JP" altLang="en-US" sz="1200" b="1" i="0" baseline="0">
              <a:solidFill>
                <a:schemeClr val="dk1"/>
              </a:solidFill>
              <a:effectLst/>
              <a:latin typeface="+mn-ea"/>
              <a:ea typeface="+mn-ea"/>
              <a:cs typeface="+mn-cs"/>
            </a:rPr>
            <a:t>誓約</a:t>
          </a:r>
          <a:r>
            <a:rPr lang="ja-JP" altLang="ja-JP" sz="1200" b="1" i="0" baseline="0">
              <a:solidFill>
                <a:schemeClr val="dk1"/>
              </a:solidFill>
              <a:effectLst/>
              <a:latin typeface="+mn-ea"/>
              <a:ea typeface="+mn-ea"/>
              <a:cs typeface="+mn-cs"/>
            </a:rPr>
            <a:t>事項の確認　　　　</a:t>
          </a:r>
          <a:r>
            <a:rPr lang="ja-JP" altLang="en-US" sz="1200" b="1" i="0" baseline="0">
              <a:solidFill>
                <a:schemeClr val="dk1"/>
              </a:solidFill>
              <a:effectLst/>
              <a:latin typeface="+mn-ea"/>
              <a:ea typeface="+mn-ea"/>
              <a:cs typeface="+mn-cs"/>
            </a:rPr>
            <a:t>　</a:t>
          </a:r>
          <a:r>
            <a:rPr lang="ja-JP" altLang="ja-JP" sz="1200" b="1" i="0" baseline="0">
              <a:solidFill>
                <a:schemeClr val="dk1"/>
              </a:solidFill>
              <a:effectLst/>
              <a:latin typeface="+mn-ea"/>
              <a:ea typeface="+mn-ea"/>
              <a:cs typeface="+mn-cs"/>
            </a:rPr>
            <a:t>←</a:t>
          </a:r>
          <a:r>
            <a:rPr lang="en-US" altLang="ja-JP" sz="1200" b="1" i="0" baseline="0">
              <a:solidFill>
                <a:schemeClr val="dk1"/>
              </a:solidFill>
              <a:effectLst/>
              <a:latin typeface="+mn-ea"/>
              <a:ea typeface="+mn-ea"/>
              <a:cs typeface="+mn-cs"/>
            </a:rPr>
            <a:t> </a:t>
          </a:r>
          <a:r>
            <a:rPr lang="ja-JP" altLang="ja-JP" sz="1200" b="1" i="0" baseline="0">
              <a:solidFill>
                <a:schemeClr val="dk1"/>
              </a:solidFill>
              <a:effectLst/>
              <a:latin typeface="+mn-ea"/>
              <a:ea typeface="+mn-ea"/>
              <a:cs typeface="+mn-cs"/>
            </a:rPr>
            <a:t>チェックする</a:t>
          </a:r>
          <a:endParaRPr lang="ja-JP" altLang="ja-JP" sz="1200" b="1">
            <a:effectLst/>
            <a:latin typeface="+mn-ea"/>
            <a:ea typeface="+mn-ea"/>
          </a:endParaRPr>
        </a:p>
      </xdr:txBody>
    </xdr:sp>
    <xdr:clientData fLocksWithSheet="0"/>
  </xdr:oneCellAnchor>
  <mc:AlternateContent xmlns:mc="http://schemas.openxmlformats.org/markup-compatibility/2006">
    <mc:Choice xmlns:a14="http://schemas.microsoft.com/office/drawing/2010/main" Requires="a14">
      <xdr:twoCellAnchor editAs="oneCell">
        <xdr:from>
          <xdr:col>5</xdr:col>
          <xdr:colOff>88900</xdr:colOff>
          <xdr:row>117</xdr:row>
          <xdr:rowOff>50800</xdr:rowOff>
        </xdr:from>
        <xdr:to>
          <xdr:col>6</xdr:col>
          <xdr:colOff>152400</xdr:colOff>
          <xdr:row>118</xdr:row>
          <xdr:rowOff>101600</xdr:rowOff>
        </xdr:to>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100-000003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374650</xdr:colOff>
          <xdr:row>64</xdr:row>
          <xdr:rowOff>38100</xdr:rowOff>
        </xdr:from>
        <xdr:to>
          <xdr:col>1</xdr:col>
          <xdr:colOff>654050</xdr:colOff>
          <xdr:row>65</xdr:row>
          <xdr:rowOff>184150</xdr:rowOff>
        </xdr:to>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0100-000004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374650</xdr:colOff>
          <xdr:row>66</xdr:row>
          <xdr:rowOff>38100</xdr:rowOff>
        </xdr:from>
        <xdr:to>
          <xdr:col>1</xdr:col>
          <xdr:colOff>654050</xdr:colOff>
          <xdr:row>67</xdr:row>
          <xdr:rowOff>177800</xdr:rowOff>
        </xdr:to>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100-000005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374650</xdr:colOff>
          <xdr:row>68</xdr:row>
          <xdr:rowOff>38100</xdr:rowOff>
        </xdr:from>
        <xdr:to>
          <xdr:col>1</xdr:col>
          <xdr:colOff>654050</xdr:colOff>
          <xdr:row>69</xdr:row>
          <xdr:rowOff>177800</xdr:rowOff>
        </xdr:to>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100-000006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xdr:oneCellAnchor>
    <xdr:from>
      <xdr:col>71</xdr:col>
      <xdr:colOff>167652</xdr:colOff>
      <xdr:row>99</xdr:row>
      <xdr:rowOff>169539</xdr:rowOff>
    </xdr:from>
    <xdr:ext cx="4208456" cy="5770544"/>
    <xdr:sp macro="" textlink="">
      <xdr:nvSpPr>
        <xdr:cNvPr id="21" name="正方形/長方形 20">
          <a:extLst>
            <a:ext uri="{FF2B5EF4-FFF2-40B4-BE49-F238E27FC236}">
              <a16:creationId xmlns:a16="http://schemas.microsoft.com/office/drawing/2014/main" id="{48751195-50D7-4E8A-A027-3B79AA138BB8}"/>
            </a:ext>
          </a:extLst>
        </xdr:cNvPr>
        <xdr:cNvSpPr/>
      </xdr:nvSpPr>
      <xdr:spPr>
        <a:xfrm>
          <a:off x="44122352" y="22800939"/>
          <a:ext cx="4208456" cy="5770544"/>
        </a:xfrm>
        <a:prstGeom prst="rect">
          <a:avLst/>
        </a:prstGeom>
        <a:solidFill>
          <a:schemeClr val="accent6">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oneCellAnchor>
  <xdr:oneCellAnchor>
    <xdr:from>
      <xdr:col>73</xdr:col>
      <xdr:colOff>143933</xdr:colOff>
      <xdr:row>99</xdr:row>
      <xdr:rowOff>397931</xdr:rowOff>
    </xdr:from>
    <xdr:ext cx="3541090" cy="2637739"/>
    <xdr:pic>
      <xdr:nvPicPr>
        <xdr:cNvPr id="22" name="図 21">
          <a:extLst>
            <a:ext uri="{FF2B5EF4-FFF2-40B4-BE49-F238E27FC236}">
              <a16:creationId xmlns:a16="http://schemas.microsoft.com/office/drawing/2014/main" id="{8734943F-0CA3-41D6-96B1-510B99C3D5A7}"/>
            </a:ext>
          </a:extLst>
        </xdr:cNvPr>
        <xdr:cNvPicPr>
          <a:picLocks noChangeAspect="1"/>
        </xdr:cNvPicPr>
      </xdr:nvPicPr>
      <xdr:blipFill>
        <a:blip xmlns:r="http://schemas.openxmlformats.org/officeDocument/2006/relationships" r:embed="rId1"/>
        <a:stretch>
          <a:fillRect/>
        </a:stretch>
      </xdr:blipFill>
      <xdr:spPr>
        <a:xfrm>
          <a:off x="45336883" y="22857881"/>
          <a:ext cx="3541090" cy="2637739"/>
        </a:xfrm>
        <a:prstGeom prst="rect">
          <a:avLst/>
        </a:prstGeom>
      </xdr:spPr>
    </xdr:pic>
    <xdr:clientData fLocksWithSheet="0"/>
  </xdr:oneCellAnchor>
  <xdr:oneCellAnchor>
    <xdr:from>
      <xdr:col>72</xdr:col>
      <xdr:colOff>107083</xdr:colOff>
      <xdr:row>100</xdr:row>
      <xdr:rowOff>2327921</xdr:rowOff>
    </xdr:from>
    <xdr:ext cx="4022306" cy="2791873"/>
    <xdr:pic>
      <xdr:nvPicPr>
        <xdr:cNvPr id="23" name="図 22">
          <a:extLst>
            <a:ext uri="{FF2B5EF4-FFF2-40B4-BE49-F238E27FC236}">
              <a16:creationId xmlns:a16="http://schemas.microsoft.com/office/drawing/2014/main" id="{AC30851F-F30D-4084-A588-EE805E72846C}"/>
            </a:ext>
          </a:extLst>
        </xdr:cNvPr>
        <xdr:cNvPicPr>
          <a:picLocks noChangeAspect="1"/>
        </xdr:cNvPicPr>
      </xdr:nvPicPr>
      <xdr:blipFill>
        <a:blip xmlns:r="http://schemas.openxmlformats.org/officeDocument/2006/relationships" r:embed="rId2"/>
        <a:stretch>
          <a:fillRect/>
        </a:stretch>
      </xdr:blipFill>
      <xdr:spPr>
        <a:xfrm>
          <a:off x="44680908" y="23086071"/>
          <a:ext cx="4022306" cy="2791873"/>
        </a:xfrm>
        <a:prstGeom prst="rect">
          <a:avLst/>
        </a:prstGeom>
      </xdr:spPr>
    </xdr:pic>
    <xdr:clientData fLocksWithSheet="0"/>
  </xdr:oneCellAnchor>
  <xdr:oneCellAnchor>
    <xdr:from>
      <xdr:col>86</xdr:col>
      <xdr:colOff>509294</xdr:colOff>
      <xdr:row>99</xdr:row>
      <xdr:rowOff>186669</xdr:rowOff>
    </xdr:from>
    <xdr:ext cx="4399501" cy="5758270"/>
    <xdr:sp macro="" textlink="">
      <xdr:nvSpPr>
        <xdr:cNvPr id="24" name="正方形/長方形 23">
          <a:extLst>
            <a:ext uri="{FF2B5EF4-FFF2-40B4-BE49-F238E27FC236}">
              <a16:creationId xmlns:a16="http://schemas.microsoft.com/office/drawing/2014/main" id="{65BFE3D3-1A64-4227-9869-E5F31BD2E013}"/>
            </a:ext>
          </a:extLst>
        </xdr:cNvPr>
        <xdr:cNvSpPr/>
      </xdr:nvSpPr>
      <xdr:spPr>
        <a:xfrm>
          <a:off x="53750869" y="22814894"/>
          <a:ext cx="4399501" cy="5758270"/>
        </a:xfrm>
        <a:prstGeom prst="rect">
          <a:avLst/>
        </a:prstGeom>
        <a:solidFill>
          <a:schemeClr val="tx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oneCellAnchor>
  <xdr:oneCellAnchor>
    <xdr:from>
      <xdr:col>87</xdr:col>
      <xdr:colOff>7869</xdr:colOff>
      <xdr:row>99</xdr:row>
      <xdr:rowOff>397297</xdr:rowOff>
    </xdr:from>
    <xdr:ext cx="4050925" cy="2751856"/>
    <xdr:pic>
      <xdr:nvPicPr>
        <xdr:cNvPr id="25" name="図 24">
          <a:extLst>
            <a:ext uri="{FF2B5EF4-FFF2-40B4-BE49-F238E27FC236}">
              <a16:creationId xmlns:a16="http://schemas.microsoft.com/office/drawing/2014/main" id="{CBB8B2FB-5D81-415D-9219-739EEF152513}"/>
            </a:ext>
          </a:extLst>
        </xdr:cNvPr>
        <xdr:cNvPicPr>
          <a:picLocks noChangeAspect="1"/>
        </xdr:cNvPicPr>
      </xdr:nvPicPr>
      <xdr:blipFill>
        <a:blip xmlns:r="http://schemas.openxmlformats.org/officeDocument/2006/relationships" r:embed="rId3"/>
        <a:stretch>
          <a:fillRect/>
        </a:stretch>
      </xdr:blipFill>
      <xdr:spPr>
        <a:xfrm>
          <a:off x="53874919" y="22857247"/>
          <a:ext cx="4050925" cy="2751856"/>
        </a:xfrm>
        <a:prstGeom prst="rect">
          <a:avLst/>
        </a:prstGeom>
        <a:ln w="19050">
          <a:solidFill>
            <a:schemeClr val="tx1"/>
          </a:solidFill>
        </a:ln>
      </xdr:spPr>
    </xdr:pic>
    <xdr:clientData fLocksWithSheet="0"/>
  </xdr:oneCellAnchor>
  <xdr:oneCellAnchor>
    <xdr:from>
      <xdr:col>87</xdr:col>
      <xdr:colOff>16205</xdr:colOff>
      <xdr:row>100</xdr:row>
      <xdr:rowOff>2607931</xdr:rowOff>
    </xdr:from>
    <xdr:ext cx="4091067" cy="2467966"/>
    <xdr:pic>
      <xdr:nvPicPr>
        <xdr:cNvPr id="26" name="図 25">
          <a:extLst>
            <a:ext uri="{FF2B5EF4-FFF2-40B4-BE49-F238E27FC236}">
              <a16:creationId xmlns:a16="http://schemas.microsoft.com/office/drawing/2014/main" id="{865D07CF-3D91-45C0-9D63-F8B17C414E9D}"/>
            </a:ext>
          </a:extLst>
        </xdr:cNvPr>
        <xdr:cNvPicPr>
          <a:picLocks noChangeAspect="1"/>
        </xdr:cNvPicPr>
      </xdr:nvPicPr>
      <xdr:blipFill>
        <a:blip xmlns:r="http://schemas.openxmlformats.org/officeDocument/2006/relationships" r:embed="rId4"/>
        <a:stretch>
          <a:fillRect/>
        </a:stretch>
      </xdr:blipFill>
      <xdr:spPr>
        <a:xfrm>
          <a:off x="53880080" y="23086681"/>
          <a:ext cx="4091067" cy="2467966"/>
        </a:xfrm>
        <a:prstGeom prst="rect">
          <a:avLst/>
        </a:prstGeom>
        <a:ln w="19050">
          <a:solidFill>
            <a:schemeClr val="tx1"/>
          </a:solidFill>
        </a:ln>
      </xdr:spPr>
    </xdr:pic>
    <xdr:clientData fLocksWithSheet="0"/>
  </xdr:oneCellAnchor>
  <xdr:oneCellAnchor>
    <xdr:from>
      <xdr:col>37</xdr:col>
      <xdr:colOff>164649</xdr:colOff>
      <xdr:row>99</xdr:row>
      <xdr:rowOff>169538</xdr:rowOff>
    </xdr:from>
    <xdr:ext cx="8144983" cy="5749963"/>
    <xdr:sp macro="" textlink="">
      <xdr:nvSpPr>
        <xdr:cNvPr id="27" name="正方形/長方形 26">
          <a:extLst>
            <a:ext uri="{FF2B5EF4-FFF2-40B4-BE49-F238E27FC236}">
              <a16:creationId xmlns:a16="http://schemas.microsoft.com/office/drawing/2014/main" id="{22743B9E-4EF3-4D28-A382-448030293E69}"/>
            </a:ext>
          </a:extLst>
        </xdr:cNvPr>
        <xdr:cNvSpPr/>
      </xdr:nvSpPr>
      <xdr:spPr>
        <a:xfrm>
          <a:off x="23069099" y="22800938"/>
          <a:ext cx="8144983" cy="5749963"/>
        </a:xfrm>
        <a:prstGeom prst="rect">
          <a:avLst/>
        </a:prstGeom>
        <a:solidFill>
          <a:srgbClr val="FFFFCC"/>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oneCellAnchor>
  <xdr:oneCellAnchor>
    <xdr:from>
      <xdr:col>53</xdr:col>
      <xdr:colOff>47539</xdr:colOff>
      <xdr:row>99</xdr:row>
      <xdr:rowOff>538878</xdr:rowOff>
    </xdr:from>
    <xdr:ext cx="3866965" cy="5254527"/>
    <xdr:pic>
      <xdr:nvPicPr>
        <xdr:cNvPr id="28" name="図 27">
          <a:extLst>
            <a:ext uri="{FF2B5EF4-FFF2-40B4-BE49-F238E27FC236}">
              <a16:creationId xmlns:a16="http://schemas.microsoft.com/office/drawing/2014/main" id="{CC9854D6-A799-4A38-A820-3A322A77CDC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2864339" y="22859128"/>
          <a:ext cx="3866965" cy="5254527"/>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fLocksWithSheet="0"/>
  </xdr:oneCellAnchor>
  <xdr:oneCellAnchor>
    <xdr:from>
      <xdr:col>96</xdr:col>
      <xdr:colOff>127024</xdr:colOff>
      <xdr:row>7</xdr:row>
      <xdr:rowOff>25482</xdr:rowOff>
    </xdr:from>
    <xdr:ext cx="169248" cy="134872"/>
    <xdr:sp macro="" textlink="">
      <xdr:nvSpPr>
        <xdr:cNvPr id="29" name="Rectangle 111">
          <a:extLst>
            <a:ext uri="{FF2B5EF4-FFF2-40B4-BE49-F238E27FC236}">
              <a16:creationId xmlns:a16="http://schemas.microsoft.com/office/drawing/2014/main" id="{035C31C9-A484-496C-9B01-AE4535A0239C}"/>
            </a:ext>
          </a:extLst>
        </xdr:cNvPr>
        <xdr:cNvSpPr>
          <a:spLocks noChangeArrowheads="1"/>
        </xdr:cNvSpPr>
      </xdr:nvSpPr>
      <xdr:spPr bwMode="auto">
        <a:xfrm>
          <a:off x="59559849" y="1628857"/>
          <a:ext cx="169248" cy="1348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endParaRPr lang="ja-JP" altLang="en-US" sz="900" b="1" i="0" u="none" strike="noStrike" baseline="0">
            <a:solidFill>
              <a:srgbClr val="000000"/>
            </a:solidFill>
            <a:latin typeface="Calibri"/>
            <a:cs typeface="Calibri"/>
          </a:endParaRPr>
        </a:p>
      </xdr:txBody>
    </xdr:sp>
    <xdr:clientData fLocksWithSheet="0"/>
  </xdr:oneCellAnchor>
  <xdr:oneCellAnchor>
    <xdr:from>
      <xdr:col>37</xdr:col>
      <xdr:colOff>240984</xdr:colOff>
      <xdr:row>99</xdr:row>
      <xdr:rowOff>585581</xdr:rowOff>
    </xdr:from>
    <xdr:ext cx="3990459" cy="2340615"/>
    <xdr:pic>
      <xdr:nvPicPr>
        <xdr:cNvPr id="30" name="図 29">
          <a:extLst>
            <a:ext uri="{FF2B5EF4-FFF2-40B4-BE49-F238E27FC236}">
              <a16:creationId xmlns:a16="http://schemas.microsoft.com/office/drawing/2014/main" id="{C51C845F-CC08-4EE4-A28E-2B73C19246C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3145434" y="22861381"/>
          <a:ext cx="3990459" cy="2340615"/>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fLocksWithSheet="0"/>
  </xdr:oneCellAnchor>
  <xdr:oneCellAnchor>
    <xdr:from>
      <xdr:col>37</xdr:col>
      <xdr:colOff>129009</xdr:colOff>
      <xdr:row>96</xdr:row>
      <xdr:rowOff>14903</xdr:rowOff>
    </xdr:from>
    <xdr:ext cx="3458746" cy="416735"/>
    <xdr:sp macro="" textlink="">
      <xdr:nvSpPr>
        <xdr:cNvPr id="31" name="正方形/長方形 30">
          <a:extLst>
            <a:ext uri="{FF2B5EF4-FFF2-40B4-BE49-F238E27FC236}">
              <a16:creationId xmlns:a16="http://schemas.microsoft.com/office/drawing/2014/main" id="{FB5CB408-754D-46C4-B6E2-AF416E1C23D2}"/>
            </a:ext>
          </a:extLst>
        </xdr:cNvPr>
        <xdr:cNvSpPr/>
      </xdr:nvSpPr>
      <xdr:spPr>
        <a:xfrm>
          <a:off x="23033459" y="21957328"/>
          <a:ext cx="3458746" cy="416735"/>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ysClr val="windowText" lastClr="000000"/>
              </a:solidFill>
              <a:latin typeface="BIZ UDPゴシック" panose="020B0400000000000000" pitchFamily="50" charset="-128"/>
              <a:ea typeface="BIZ UDPゴシック" panose="020B0400000000000000" pitchFamily="50" charset="-128"/>
            </a:rPr>
            <a:t>電気・ガス・水道の請求明細見本</a:t>
          </a:r>
        </a:p>
      </xdr:txBody>
    </xdr:sp>
    <xdr:clientData fLocksWithSheet="0"/>
  </xdr:oneCellAnchor>
  <xdr:oneCellAnchor>
    <xdr:from>
      <xdr:col>46</xdr:col>
      <xdr:colOff>60848</xdr:colOff>
      <xdr:row>99</xdr:row>
      <xdr:rowOff>50942</xdr:rowOff>
    </xdr:from>
    <xdr:ext cx="2255246" cy="274873"/>
    <xdr:sp macro="" textlink="">
      <xdr:nvSpPr>
        <xdr:cNvPr id="32" name="正方形/長方形 31">
          <a:extLst>
            <a:ext uri="{FF2B5EF4-FFF2-40B4-BE49-F238E27FC236}">
              <a16:creationId xmlns:a16="http://schemas.microsoft.com/office/drawing/2014/main" id="{DE5B3CC8-4B5C-43DF-880F-35A704B9C5B0}"/>
            </a:ext>
          </a:extLst>
        </xdr:cNvPr>
        <xdr:cNvSpPr/>
      </xdr:nvSpPr>
      <xdr:spPr>
        <a:xfrm>
          <a:off x="28543773" y="22679167"/>
          <a:ext cx="2255246" cy="274873"/>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0">
              <a:solidFill>
                <a:sysClr val="windowText" lastClr="000000"/>
              </a:solidFill>
              <a:latin typeface="BIZ UDPゴシック" panose="020B0400000000000000" pitchFamily="50" charset="-128"/>
              <a:ea typeface="BIZ UDPゴシック" panose="020B0400000000000000" pitchFamily="50" charset="-128"/>
            </a:rPr>
            <a:t>電気</a:t>
          </a:r>
        </a:p>
      </xdr:txBody>
    </xdr:sp>
    <xdr:clientData fLocksWithSheet="0"/>
  </xdr:oneCellAnchor>
  <xdr:oneCellAnchor>
    <xdr:from>
      <xdr:col>77</xdr:col>
      <xdr:colOff>134880</xdr:colOff>
      <xdr:row>98</xdr:row>
      <xdr:rowOff>118142</xdr:rowOff>
    </xdr:from>
    <xdr:ext cx="2274502" cy="283816"/>
    <xdr:sp macro="" textlink="">
      <xdr:nvSpPr>
        <xdr:cNvPr id="33" name="正方形/長方形 32">
          <a:extLst>
            <a:ext uri="{FF2B5EF4-FFF2-40B4-BE49-F238E27FC236}">
              <a16:creationId xmlns:a16="http://schemas.microsoft.com/office/drawing/2014/main" id="{CBD636D9-7BD3-4C88-8FDE-505483DBB250}"/>
            </a:ext>
          </a:extLst>
        </xdr:cNvPr>
        <xdr:cNvSpPr/>
      </xdr:nvSpPr>
      <xdr:spPr>
        <a:xfrm>
          <a:off x="47807505" y="22524117"/>
          <a:ext cx="2274502" cy="283816"/>
        </a:xfrm>
        <a:prstGeom prst="rect">
          <a:avLst/>
        </a:prstGeom>
        <a:solidFill>
          <a:schemeClr val="accent6">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0">
              <a:solidFill>
                <a:sysClr val="windowText" lastClr="000000"/>
              </a:solidFill>
              <a:latin typeface="BIZ UDPゴシック" panose="020B0400000000000000" pitchFamily="50" charset="-128"/>
              <a:ea typeface="BIZ UDPゴシック" panose="020B0400000000000000" pitchFamily="50" charset="-128"/>
            </a:rPr>
            <a:t>ガス</a:t>
          </a:r>
          <a:endParaRPr kumimoji="1" lang="en-US" altLang="ja-JP" sz="1600" b="0">
            <a:solidFill>
              <a:sysClr val="windowText" lastClr="000000"/>
            </a:solidFill>
            <a:latin typeface="BIZ UDPゴシック" panose="020B0400000000000000" pitchFamily="50" charset="-128"/>
            <a:ea typeface="BIZ UDPゴシック" panose="020B0400000000000000" pitchFamily="50" charset="-128"/>
          </a:endParaRPr>
        </a:p>
      </xdr:txBody>
    </xdr:sp>
    <xdr:clientData fLocksWithSheet="0"/>
  </xdr:oneCellAnchor>
  <xdr:oneCellAnchor>
    <xdr:from>
      <xdr:col>88</xdr:col>
      <xdr:colOff>354684</xdr:colOff>
      <xdr:row>98</xdr:row>
      <xdr:rowOff>118142</xdr:rowOff>
    </xdr:from>
    <xdr:ext cx="2153003" cy="304547"/>
    <xdr:sp macro="" textlink="">
      <xdr:nvSpPr>
        <xdr:cNvPr id="34" name="正方形/長方形 33">
          <a:extLst>
            <a:ext uri="{FF2B5EF4-FFF2-40B4-BE49-F238E27FC236}">
              <a16:creationId xmlns:a16="http://schemas.microsoft.com/office/drawing/2014/main" id="{0620A095-794F-4763-B4DC-DA38DDDB7CC4}"/>
            </a:ext>
          </a:extLst>
        </xdr:cNvPr>
        <xdr:cNvSpPr/>
      </xdr:nvSpPr>
      <xdr:spPr>
        <a:xfrm>
          <a:off x="54834509" y="22524117"/>
          <a:ext cx="2153003" cy="304547"/>
        </a:xfrm>
        <a:prstGeom prst="rect">
          <a:avLst/>
        </a:prstGeom>
        <a:solidFill>
          <a:schemeClr val="tx2">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0">
              <a:solidFill>
                <a:sysClr val="windowText" lastClr="000000"/>
              </a:solidFill>
              <a:latin typeface="BIZ UDPゴシック" panose="020B0400000000000000" pitchFamily="50" charset="-128"/>
              <a:ea typeface="BIZ UDPゴシック" panose="020B0400000000000000" pitchFamily="50" charset="-128"/>
            </a:rPr>
            <a:t>水道</a:t>
          </a:r>
          <a:endParaRPr kumimoji="1" lang="en-US" altLang="ja-JP" sz="1600" b="0">
            <a:solidFill>
              <a:sysClr val="windowText" lastClr="000000"/>
            </a:solidFill>
            <a:latin typeface="BIZ UDPゴシック" panose="020B0400000000000000" pitchFamily="50" charset="-128"/>
            <a:ea typeface="BIZ UDPゴシック" panose="020B0400000000000000" pitchFamily="50" charset="-128"/>
          </a:endParaRPr>
        </a:p>
      </xdr:txBody>
    </xdr:sp>
    <xdr:clientData fLocksWithSheet="0"/>
  </xdr:oneCellAnchor>
  <xdr:oneCellAnchor>
    <xdr:from>
      <xdr:col>39</xdr:col>
      <xdr:colOff>611305</xdr:colOff>
      <xdr:row>99</xdr:row>
      <xdr:rowOff>347288</xdr:rowOff>
    </xdr:from>
    <xdr:ext cx="1108120" cy="347387"/>
    <xdr:sp macro="" textlink="">
      <xdr:nvSpPr>
        <xdr:cNvPr id="35" name="正方形/長方形 34">
          <a:extLst>
            <a:ext uri="{FF2B5EF4-FFF2-40B4-BE49-F238E27FC236}">
              <a16:creationId xmlns:a16="http://schemas.microsoft.com/office/drawing/2014/main" id="{FE54C0B9-3D36-48ED-BEED-F15DECCCA3B4}"/>
            </a:ext>
          </a:extLst>
        </xdr:cNvPr>
        <xdr:cNvSpPr/>
      </xdr:nvSpPr>
      <xdr:spPr>
        <a:xfrm>
          <a:off x="24757180" y="22858038"/>
          <a:ext cx="1108120" cy="347387"/>
        </a:xfrm>
        <a:prstGeom prst="rect">
          <a:avLst/>
        </a:prstGeom>
        <a:solidFill>
          <a:schemeClr val="bg1"/>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0">
              <a:solidFill>
                <a:sysClr val="windowText" lastClr="000000"/>
              </a:solidFill>
              <a:latin typeface="BIZ UDPゴシック" panose="020B0400000000000000" pitchFamily="50" charset="-128"/>
              <a:ea typeface="BIZ UDPゴシック" panose="020B0400000000000000" pitchFamily="50" charset="-128"/>
            </a:rPr>
            <a:t>低圧見本</a:t>
          </a:r>
        </a:p>
      </xdr:txBody>
    </xdr:sp>
    <xdr:clientData fLocksWithSheet="0"/>
  </xdr:oneCellAnchor>
  <xdr:oneCellAnchor>
    <xdr:from>
      <xdr:col>57</xdr:col>
      <xdr:colOff>253260</xdr:colOff>
      <xdr:row>99</xdr:row>
      <xdr:rowOff>397650</xdr:rowOff>
    </xdr:from>
    <xdr:ext cx="1188362" cy="306112"/>
    <xdr:sp macro="" textlink="">
      <xdr:nvSpPr>
        <xdr:cNvPr id="36" name="正方形/長方形 35">
          <a:extLst>
            <a:ext uri="{FF2B5EF4-FFF2-40B4-BE49-F238E27FC236}">
              <a16:creationId xmlns:a16="http://schemas.microsoft.com/office/drawing/2014/main" id="{A9D0D4DE-F773-40B5-ACA7-238EFDFD7694}"/>
            </a:ext>
          </a:extLst>
        </xdr:cNvPr>
        <xdr:cNvSpPr/>
      </xdr:nvSpPr>
      <xdr:spPr>
        <a:xfrm>
          <a:off x="35546560" y="22857600"/>
          <a:ext cx="1188362" cy="306112"/>
        </a:xfrm>
        <a:prstGeom prst="rect">
          <a:avLst/>
        </a:prstGeom>
        <a:solidFill>
          <a:schemeClr val="bg1"/>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0">
              <a:solidFill>
                <a:sysClr val="windowText" lastClr="000000"/>
              </a:solidFill>
              <a:latin typeface="BIZ UDPゴシック" panose="020B0400000000000000" pitchFamily="50" charset="-128"/>
              <a:ea typeface="BIZ UDPゴシック" panose="020B0400000000000000" pitchFamily="50" charset="-128"/>
            </a:rPr>
            <a:t>高圧見本</a:t>
          </a:r>
        </a:p>
      </xdr:txBody>
    </xdr:sp>
    <xdr:clientData fLocksWithSheet="0"/>
  </xdr:oneCellAnchor>
  <xdr:oneCellAnchor>
    <xdr:from>
      <xdr:col>37</xdr:col>
      <xdr:colOff>417341</xdr:colOff>
      <xdr:row>100</xdr:row>
      <xdr:rowOff>444856</xdr:rowOff>
    </xdr:from>
    <xdr:ext cx="1261347" cy="155184"/>
    <xdr:sp macro="" textlink="">
      <xdr:nvSpPr>
        <xdr:cNvPr id="37" name="正方形/長方形 36">
          <a:extLst>
            <a:ext uri="{FF2B5EF4-FFF2-40B4-BE49-F238E27FC236}">
              <a16:creationId xmlns:a16="http://schemas.microsoft.com/office/drawing/2014/main" id="{EE19F2AD-6965-48CC-AF3E-891772DA7C64}"/>
            </a:ext>
          </a:extLst>
        </xdr:cNvPr>
        <xdr:cNvSpPr/>
      </xdr:nvSpPr>
      <xdr:spPr>
        <a:xfrm>
          <a:off x="23324966" y="23088956"/>
          <a:ext cx="1261347" cy="155184"/>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ja-JP" altLang="en-US" sz="1600" b="0">
            <a:solidFill>
              <a:sysClr val="windowText" lastClr="000000"/>
            </a:solidFill>
            <a:latin typeface="BIZ UDPゴシック" panose="020B0400000000000000" pitchFamily="50" charset="-128"/>
            <a:ea typeface="BIZ UDPゴシック" panose="020B0400000000000000" pitchFamily="50" charset="-128"/>
          </a:endParaRPr>
        </a:p>
      </xdr:txBody>
    </xdr:sp>
    <xdr:clientData fLocksWithSheet="0"/>
  </xdr:oneCellAnchor>
  <xdr:oneCellAnchor>
    <xdr:from>
      <xdr:col>39</xdr:col>
      <xdr:colOff>917556</xdr:colOff>
      <xdr:row>100</xdr:row>
      <xdr:rowOff>250432</xdr:rowOff>
    </xdr:from>
    <xdr:ext cx="1063419" cy="223932"/>
    <xdr:sp macro="" textlink="">
      <xdr:nvSpPr>
        <xdr:cNvPr id="38" name="正方形/長方形 37">
          <a:extLst>
            <a:ext uri="{FF2B5EF4-FFF2-40B4-BE49-F238E27FC236}">
              <a16:creationId xmlns:a16="http://schemas.microsoft.com/office/drawing/2014/main" id="{EF40F3FA-C14C-4E4C-ADB4-B0EE1D24450B}"/>
            </a:ext>
          </a:extLst>
        </xdr:cNvPr>
        <xdr:cNvSpPr/>
      </xdr:nvSpPr>
      <xdr:spPr>
        <a:xfrm>
          <a:off x="24768156" y="23091382"/>
          <a:ext cx="1063419" cy="223932"/>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ja-JP" altLang="en-US" sz="1600" b="0">
            <a:solidFill>
              <a:sysClr val="windowText" lastClr="000000"/>
            </a:solidFill>
            <a:latin typeface="BIZ UDPゴシック" panose="020B0400000000000000" pitchFamily="50" charset="-128"/>
            <a:ea typeface="BIZ UDPゴシック" panose="020B0400000000000000" pitchFamily="50" charset="-128"/>
          </a:endParaRPr>
        </a:p>
      </xdr:txBody>
    </xdr:sp>
    <xdr:clientData fLocksWithSheet="0"/>
  </xdr:oneCellAnchor>
  <xdr:oneCellAnchor>
    <xdr:from>
      <xdr:col>40</xdr:col>
      <xdr:colOff>113576</xdr:colOff>
      <xdr:row>100</xdr:row>
      <xdr:rowOff>815641</xdr:rowOff>
    </xdr:from>
    <xdr:ext cx="2111716" cy="627642"/>
    <xdr:sp macro="" textlink="">
      <xdr:nvSpPr>
        <xdr:cNvPr id="39" name="吹き出し: 四角形 38">
          <a:extLst>
            <a:ext uri="{FF2B5EF4-FFF2-40B4-BE49-F238E27FC236}">
              <a16:creationId xmlns:a16="http://schemas.microsoft.com/office/drawing/2014/main" id="{CF945236-F6C3-44FA-9585-61BB1F3C39D9}"/>
            </a:ext>
          </a:extLst>
        </xdr:cNvPr>
        <xdr:cNvSpPr/>
      </xdr:nvSpPr>
      <xdr:spPr>
        <a:xfrm>
          <a:off x="24878576" y="23091441"/>
          <a:ext cx="2111716" cy="627642"/>
        </a:xfrm>
        <a:prstGeom prst="wedgeRectCallout">
          <a:avLst>
            <a:gd name="adj1" fmla="val -30053"/>
            <a:gd name="adj2" fmla="val -118384"/>
          </a:avLst>
        </a:prstGeom>
        <a:solidFill>
          <a:schemeClr val="bg1"/>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契約種別</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a:t>
          </a:r>
        </a:p>
        <a:p>
          <a:pPr algn="l"/>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従量電灯の場合：</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A</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（アンペア）</a:t>
          </a:r>
          <a:endParaRPr kumimoji="1" lang="en-US" altLang="ja-JP" sz="1000">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低圧電力の場合：</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kw(</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キロワット</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a:t>
          </a:r>
          <a:endParaRPr kumimoji="1" lang="ja-JP" altLang="en-US" sz="1000">
            <a:solidFill>
              <a:sysClr val="windowText" lastClr="000000"/>
            </a:solidFill>
            <a:latin typeface="BIZ UDPゴシック" panose="020B0400000000000000" pitchFamily="50" charset="-128"/>
            <a:ea typeface="BIZ UDPゴシック" panose="020B0400000000000000" pitchFamily="50" charset="-128"/>
          </a:endParaRPr>
        </a:p>
      </xdr:txBody>
    </xdr:sp>
    <xdr:clientData fLocksWithSheet="0"/>
  </xdr:oneCellAnchor>
  <xdr:oneCellAnchor>
    <xdr:from>
      <xdr:col>37</xdr:col>
      <xdr:colOff>397593</xdr:colOff>
      <xdr:row>100</xdr:row>
      <xdr:rowOff>757183</xdr:rowOff>
    </xdr:from>
    <xdr:ext cx="1211897" cy="487025"/>
    <xdr:sp macro="" textlink="">
      <xdr:nvSpPr>
        <xdr:cNvPr id="40" name="吹き出し: 四角形 39">
          <a:extLst>
            <a:ext uri="{FF2B5EF4-FFF2-40B4-BE49-F238E27FC236}">
              <a16:creationId xmlns:a16="http://schemas.microsoft.com/office/drawing/2014/main" id="{A7FD761A-DF2A-4579-82BE-521BC1A8A6DF}"/>
            </a:ext>
          </a:extLst>
        </xdr:cNvPr>
        <xdr:cNvSpPr/>
      </xdr:nvSpPr>
      <xdr:spPr>
        <a:xfrm>
          <a:off x="23305218" y="23090133"/>
          <a:ext cx="1211897" cy="487025"/>
        </a:xfrm>
        <a:prstGeom prst="wedgeRectCallout">
          <a:avLst>
            <a:gd name="adj1" fmla="val 20913"/>
            <a:gd name="adj2" fmla="val -103036"/>
          </a:avLst>
        </a:prstGeom>
        <a:solidFill>
          <a:schemeClr val="bg1"/>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当月の電気使用量（</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kWh</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a:t>
          </a:r>
          <a:endParaRPr kumimoji="1" lang="en-US" altLang="ja-JP" sz="1000">
            <a:solidFill>
              <a:sysClr val="windowText" lastClr="000000"/>
            </a:solidFill>
            <a:latin typeface="BIZ UDPゴシック" panose="020B0400000000000000" pitchFamily="50" charset="-128"/>
            <a:ea typeface="BIZ UDPゴシック" panose="020B0400000000000000" pitchFamily="50" charset="-128"/>
          </a:endParaRPr>
        </a:p>
      </xdr:txBody>
    </xdr:sp>
    <xdr:clientData fLocksWithSheet="0"/>
  </xdr:oneCellAnchor>
  <xdr:oneCellAnchor>
    <xdr:from>
      <xdr:col>56</xdr:col>
      <xdr:colOff>226911</xdr:colOff>
      <xdr:row>100</xdr:row>
      <xdr:rowOff>1434626</xdr:rowOff>
    </xdr:from>
    <xdr:ext cx="1274368" cy="307384"/>
    <xdr:sp macro="" textlink="">
      <xdr:nvSpPr>
        <xdr:cNvPr id="41" name="正方形/長方形 40">
          <a:extLst>
            <a:ext uri="{FF2B5EF4-FFF2-40B4-BE49-F238E27FC236}">
              <a16:creationId xmlns:a16="http://schemas.microsoft.com/office/drawing/2014/main" id="{D8D7303A-10EA-40CF-817A-F6406030FC4A}"/>
            </a:ext>
          </a:extLst>
        </xdr:cNvPr>
        <xdr:cNvSpPr/>
      </xdr:nvSpPr>
      <xdr:spPr>
        <a:xfrm>
          <a:off x="34897911" y="23088126"/>
          <a:ext cx="1274368" cy="307384"/>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ja-JP" altLang="en-US" sz="1600" b="0">
            <a:solidFill>
              <a:sysClr val="windowText" lastClr="000000"/>
            </a:solidFill>
            <a:latin typeface="BIZ UDPゴシック" panose="020B0400000000000000" pitchFamily="50" charset="-128"/>
            <a:ea typeface="BIZ UDPゴシック" panose="020B0400000000000000" pitchFamily="50" charset="-128"/>
          </a:endParaRPr>
        </a:p>
      </xdr:txBody>
    </xdr:sp>
    <xdr:clientData fLocksWithSheet="0"/>
  </xdr:oneCellAnchor>
  <xdr:oneCellAnchor>
    <xdr:from>
      <xdr:col>57</xdr:col>
      <xdr:colOff>209476</xdr:colOff>
      <xdr:row>100</xdr:row>
      <xdr:rowOff>1879187</xdr:rowOff>
    </xdr:from>
    <xdr:ext cx="729911" cy="293778"/>
    <xdr:sp macro="" textlink="">
      <xdr:nvSpPr>
        <xdr:cNvPr id="42" name="吹き出し: 四角形 41">
          <a:extLst>
            <a:ext uri="{FF2B5EF4-FFF2-40B4-BE49-F238E27FC236}">
              <a16:creationId xmlns:a16="http://schemas.microsoft.com/office/drawing/2014/main" id="{E376F1DD-8C7F-4E5C-AE75-00A39C17C8F2}"/>
            </a:ext>
          </a:extLst>
        </xdr:cNvPr>
        <xdr:cNvSpPr/>
      </xdr:nvSpPr>
      <xdr:spPr>
        <a:xfrm>
          <a:off x="35499601" y="23088187"/>
          <a:ext cx="729911" cy="293778"/>
        </a:xfrm>
        <a:prstGeom prst="wedgeRectCallout">
          <a:avLst>
            <a:gd name="adj1" fmla="val -13515"/>
            <a:gd name="adj2" fmla="val -129133"/>
          </a:avLst>
        </a:prstGeom>
        <a:solidFill>
          <a:schemeClr val="bg1"/>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契約種別</a:t>
          </a:r>
        </a:p>
      </xdr:txBody>
    </xdr:sp>
    <xdr:clientData fLocksWithSheet="0"/>
  </xdr:oneCellAnchor>
  <xdr:oneCellAnchor>
    <xdr:from>
      <xdr:col>66</xdr:col>
      <xdr:colOff>54741</xdr:colOff>
      <xdr:row>100</xdr:row>
      <xdr:rowOff>1434626</xdr:rowOff>
    </xdr:from>
    <xdr:ext cx="443506" cy="305518"/>
    <xdr:sp macro="" textlink="">
      <xdr:nvSpPr>
        <xdr:cNvPr id="43" name="正方形/長方形 42">
          <a:extLst>
            <a:ext uri="{FF2B5EF4-FFF2-40B4-BE49-F238E27FC236}">
              <a16:creationId xmlns:a16="http://schemas.microsoft.com/office/drawing/2014/main" id="{962F3067-E987-477E-92AE-E394F1E4BBCA}"/>
            </a:ext>
          </a:extLst>
        </xdr:cNvPr>
        <xdr:cNvSpPr/>
      </xdr:nvSpPr>
      <xdr:spPr>
        <a:xfrm>
          <a:off x="40916991" y="23088126"/>
          <a:ext cx="443506" cy="305518"/>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ja-JP" altLang="en-US" sz="1600" b="0">
            <a:solidFill>
              <a:sysClr val="windowText" lastClr="000000"/>
            </a:solidFill>
            <a:latin typeface="BIZ UDPゴシック" panose="020B0400000000000000" pitchFamily="50" charset="-128"/>
            <a:ea typeface="BIZ UDPゴシック" panose="020B0400000000000000" pitchFamily="50" charset="-128"/>
          </a:endParaRPr>
        </a:p>
      </xdr:txBody>
    </xdr:sp>
    <xdr:clientData fLocksWithSheet="0"/>
  </xdr:oneCellAnchor>
  <xdr:oneCellAnchor>
    <xdr:from>
      <xdr:col>59</xdr:col>
      <xdr:colOff>191245</xdr:colOff>
      <xdr:row>100</xdr:row>
      <xdr:rowOff>521015</xdr:rowOff>
    </xdr:from>
    <xdr:ext cx="2179242" cy="589844"/>
    <xdr:sp macro="" textlink="">
      <xdr:nvSpPr>
        <xdr:cNvPr id="44" name="吹き出し: 四角形 43">
          <a:extLst>
            <a:ext uri="{FF2B5EF4-FFF2-40B4-BE49-F238E27FC236}">
              <a16:creationId xmlns:a16="http://schemas.microsoft.com/office/drawing/2014/main" id="{831D16B7-8B54-410F-A07B-698BCBAB0959}"/>
            </a:ext>
          </a:extLst>
        </xdr:cNvPr>
        <xdr:cNvSpPr/>
      </xdr:nvSpPr>
      <xdr:spPr>
        <a:xfrm>
          <a:off x="36719620" y="23088915"/>
          <a:ext cx="2179242" cy="589844"/>
        </a:xfrm>
        <a:prstGeom prst="wedgeRectCallout">
          <a:avLst>
            <a:gd name="adj1" fmla="val 21435"/>
            <a:gd name="adj2" fmla="val 108704"/>
          </a:avLst>
        </a:prstGeom>
        <a:solidFill>
          <a:schemeClr val="bg1"/>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当月最大電力（</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kW</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a:t>
          </a:r>
        </a:p>
        <a:p>
          <a:pPr algn="l"/>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当月中で最も多く使用された瞬間の電気の大きさ</a:t>
          </a:r>
          <a:endParaRPr kumimoji="1" lang="en-US" altLang="ja-JP" sz="1000">
            <a:solidFill>
              <a:sysClr val="windowText" lastClr="000000"/>
            </a:solidFill>
            <a:latin typeface="BIZ UDPゴシック" panose="020B0400000000000000" pitchFamily="50" charset="-128"/>
            <a:ea typeface="BIZ UDPゴシック" panose="020B0400000000000000" pitchFamily="50" charset="-128"/>
          </a:endParaRPr>
        </a:p>
      </xdr:txBody>
    </xdr:sp>
    <xdr:clientData fLocksWithSheet="0"/>
  </xdr:oneCellAnchor>
  <xdr:oneCellAnchor>
    <xdr:from>
      <xdr:col>58</xdr:col>
      <xdr:colOff>255882</xdr:colOff>
      <xdr:row>100</xdr:row>
      <xdr:rowOff>2272323</xdr:rowOff>
    </xdr:from>
    <xdr:ext cx="505516" cy="333128"/>
    <xdr:sp macro="" textlink="">
      <xdr:nvSpPr>
        <xdr:cNvPr id="45" name="正方形/長方形 44">
          <a:extLst>
            <a:ext uri="{FF2B5EF4-FFF2-40B4-BE49-F238E27FC236}">
              <a16:creationId xmlns:a16="http://schemas.microsoft.com/office/drawing/2014/main" id="{25A9B3B1-20C5-4A6A-AD0A-4C740932578A}"/>
            </a:ext>
          </a:extLst>
        </xdr:cNvPr>
        <xdr:cNvSpPr/>
      </xdr:nvSpPr>
      <xdr:spPr>
        <a:xfrm>
          <a:off x="36168307" y="23087623"/>
          <a:ext cx="505516" cy="333128"/>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ja-JP" altLang="en-US" sz="1600" b="0">
            <a:solidFill>
              <a:sysClr val="windowText" lastClr="000000"/>
            </a:solidFill>
            <a:latin typeface="BIZ UDPゴシック" panose="020B0400000000000000" pitchFamily="50" charset="-128"/>
            <a:ea typeface="BIZ UDPゴシック" panose="020B0400000000000000" pitchFamily="50" charset="-128"/>
          </a:endParaRPr>
        </a:p>
      </xdr:txBody>
    </xdr:sp>
    <xdr:clientData fLocksWithSheet="0"/>
  </xdr:oneCellAnchor>
  <xdr:oneCellAnchor>
    <xdr:from>
      <xdr:col>55</xdr:col>
      <xdr:colOff>91404</xdr:colOff>
      <xdr:row>100</xdr:row>
      <xdr:rowOff>2758984</xdr:rowOff>
    </xdr:from>
    <xdr:ext cx="1761205" cy="284468"/>
    <xdr:sp macro="" textlink="">
      <xdr:nvSpPr>
        <xdr:cNvPr id="46" name="吹き出し: 四角形 45">
          <a:extLst>
            <a:ext uri="{FF2B5EF4-FFF2-40B4-BE49-F238E27FC236}">
              <a16:creationId xmlns:a16="http://schemas.microsoft.com/office/drawing/2014/main" id="{1C9C9007-ECDA-4FC4-B9B0-674352CF14DA}"/>
            </a:ext>
          </a:extLst>
        </xdr:cNvPr>
        <xdr:cNvSpPr/>
      </xdr:nvSpPr>
      <xdr:spPr>
        <a:xfrm>
          <a:off x="34140104" y="23091684"/>
          <a:ext cx="1761205" cy="284468"/>
        </a:xfrm>
        <a:prstGeom prst="wedgeRectCallout">
          <a:avLst>
            <a:gd name="adj1" fmla="val 21477"/>
            <a:gd name="adj2" fmla="val -144811"/>
          </a:avLst>
        </a:prstGeom>
        <a:solidFill>
          <a:schemeClr val="bg1"/>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当月の電気使用量（</a:t>
          </a:r>
          <a:r>
            <a:rPr kumimoji="1" lang="en-US" altLang="ja-JP" sz="1000">
              <a:solidFill>
                <a:sysClr val="windowText" lastClr="000000"/>
              </a:solidFill>
              <a:latin typeface="BIZ UDPゴシック" panose="020B0400000000000000" pitchFamily="50" charset="-128"/>
              <a:ea typeface="BIZ UDPゴシック" panose="020B0400000000000000" pitchFamily="50" charset="-128"/>
            </a:rPr>
            <a:t>kWh</a:t>
          </a:r>
          <a:r>
            <a:rPr kumimoji="1" lang="ja-JP" altLang="en-US" sz="1000">
              <a:solidFill>
                <a:sysClr val="windowText" lastClr="000000"/>
              </a:solidFill>
              <a:latin typeface="BIZ UDPゴシック" panose="020B0400000000000000" pitchFamily="50" charset="-128"/>
              <a:ea typeface="BIZ UDPゴシック" panose="020B0400000000000000" pitchFamily="50" charset="-128"/>
            </a:rPr>
            <a:t>）</a:t>
          </a:r>
          <a:endParaRPr kumimoji="1" lang="en-US" altLang="ja-JP" sz="1000">
            <a:solidFill>
              <a:sysClr val="windowText" lastClr="000000"/>
            </a:solidFill>
            <a:latin typeface="BIZ UDPゴシック" panose="020B0400000000000000" pitchFamily="50" charset="-128"/>
            <a:ea typeface="BIZ UDPゴシック" panose="020B0400000000000000" pitchFamily="50" charset="-128"/>
          </a:endParaRPr>
        </a:p>
      </xdr:txBody>
    </xdr:sp>
    <xdr:clientData fLocksWithSheet="0"/>
  </xdr:oneCellAnchor>
  <xdr:oneCellAnchor>
    <xdr:from>
      <xdr:col>51</xdr:col>
      <xdr:colOff>136017</xdr:colOff>
      <xdr:row>74</xdr:row>
      <xdr:rowOff>102534</xdr:rowOff>
    </xdr:from>
    <xdr:ext cx="4508802" cy="761436"/>
    <xdr:sp macro="" textlink="">
      <xdr:nvSpPr>
        <xdr:cNvPr id="47" name="吹き出し: 四角形 46">
          <a:extLst>
            <a:ext uri="{FF2B5EF4-FFF2-40B4-BE49-F238E27FC236}">
              <a16:creationId xmlns:a16="http://schemas.microsoft.com/office/drawing/2014/main" id="{C038CFE8-9A42-4D9E-804B-094FD4800BF2}"/>
            </a:ext>
          </a:extLst>
        </xdr:cNvPr>
        <xdr:cNvSpPr/>
      </xdr:nvSpPr>
      <xdr:spPr>
        <a:xfrm>
          <a:off x="31711392" y="17022109"/>
          <a:ext cx="4508802" cy="761436"/>
        </a:xfrm>
        <a:prstGeom prst="wedgeRectCallout">
          <a:avLst>
            <a:gd name="adj1" fmla="val -58219"/>
            <a:gd name="adj2" fmla="val 37748"/>
          </a:avLst>
        </a:prstGeom>
        <a:solidFill>
          <a:schemeClr val="bg1"/>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1">
              <a:solidFill>
                <a:schemeClr val="tx1"/>
              </a:solidFill>
              <a:effectLst/>
              <a:latin typeface="ＭＳ ゴシック" panose="020B0609070205080204" pitchFamily="49" charset="-128"/>
              <a:ea typeface="ＭＳ ゴシック" panose="020B0609070205080204" pitchFamily="49" charset="-128"/>
            </a:rPr>
            <a:t>低圧で「従量電灯プラン」に加え「動力プラン」の契約もある場合、分けてそれぞれ記入</a:t>
          </a:r>
        </a:p>
        <a:p>
          <a:pPr algn="l"/>
          <a:r>
            <a:rPr lang="ja-JP" altLang="en-US" sz="1100" b="1">
              <a:solidFill>
                <a:schemeClr val="tx1"/>
              </a:solidFill>
              <a:effectLst/>
              <a:latin typeface="ＭＳ ゴシック" panose="020B0609070205080204" pitchFamily="49" charset="-128"/>
              <a:ea typeface="ＭＳ ゴシック" panose="020B0609070205080204" pitchFamily="49" charset="-128"/>
            </a:rPr>
            <a:t>高圧の場合は「業務用電力等」を</a:t>
          </a:r>
          <a:r>
            <a:rPr lang="en-US" altLang="ja-JP" sz="1100" b="1">
              <a:solidFill>
                <a:schemeClr val="tx1"/>
              </a:solidFill>
              <a:effectLst/>
              <a:latin typeface="ＭＳ ゴシック" panose="020B0609070205080204" pitchFamily="49" charset="-128"/>
              <a:ea typeface="ＭＳ ゴシック" panose="020B0609070205080204" pitchFamily="49" charset="-128"/>
            </a:rPr>
            <a:t>1</a:t>
          </a:r>
          <a:r>
            <a:rPr lang="ja-JP" altLang="en-US" sz="1100" b="1">
              <a:solidFill>
                <a:schemeClr val="tx1"/>
              </a:solidFill>
              <a:effectLst/>
              <a:latin typeface="ＭＳ ゴシック" panose="020B0609070205080204" pitchFamily="49" charset="-128"/>
              <a:ea typeface="ＭＳ ゴシック" panose="020B0609070205080204" pitchFamily="49" charset="-128"/>
            </a:rPr>
            <a:t>列のみ記入</a:t>
          </a:r>
        </a:p>
      </xdr:txBody>
    </xdr:sp>
    <xdr:clientData fLocksWithSheet="0"/>
  </xdr:oneCellAnchor>
  <xdr:oneCellAnchor>
    <xdr:from>
      <xdr:col>35</xdr:col>
      <xdr:colOff>425824</xdr:colOff>
      <xdr:row>75</xdr:row>
      <xdr:rowOff>78441</xdr:rowOff>
    </xdr:from>
    <xdr:ext cx="1578056" cy="352906"/>
    <xdr:sp macro="" textlink="">
      <xdr:nvSpPr>
        <xdr:cNvPr id="48" name="吹き出し: 四角形 47">
          <a:extLst>
            <a:ext uri="{FF2B5EF4-FFF2-40B4-BE49-F238E27FC236}">
              <a16:creationId xmlns:a16="http://schemas.microsoft.com/office/drawing/2014/main" id="{06E72EFF-59E6-4EA7-8192-24D8BB0675CE}"/>
            </a:ext>
          </a:extLst>
        </xdr:cNvPr>
        <xdr:cNvSpPr/>
      </xdr:nvSpPr>
      <xdr:spPr>
        <a:xfrm>
          <a:off x="22098374" y="17223441"/>
          <a:ext cx="1578056" cy="352906"/>
        </a:xfrm>
        <a:prstGeom prst="wedgeRectCallout">
          <a:avLst>
            <a:gd name="adj1" fmla="val 69846"/>
            <a:gd name="adj2" fmla="val 47027"/>
          </a:avLst>
        </a:prstGeom>
        <a:solidFill>
          <a:schemeClr val="bg1"/>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ja-JP" altLang="en-US" sz="1200" b="1">
              <a:solidFill>
                <a:schemeClr val="tx1"/>
              </a:solidFill>
              <a:effectLst/>
              <a:latin typeface="ＭＳ ゴシック" panose="020B0609070205080204" pitchFamily="49" charset="-128"/>
              <a:ea typeface="ＭＳ ゴシック" panose="020B0609070205080204" pitchFamily="49" charset="-128"/>
            </a:rPr>
            <a:t>高圧の場合のみ記入</a:t>
          </a:r>
        </a:p>
      </xdr:txBody>
    </xdr:sp>
    <xdr:clientData fLocksWithSheet="0"/>
  </xdr:oneCellAnchor>
  <xdr:oneCellAnchor>
    <xdr:from>
      <xdr:col>20</xdr:col>
      <xdr:colOff>172946</xdr:colOff>
      <xdr:row>7</xdr:row>
      <xdr:rowOff>168834</xdr:rowOff>
    </xdr:from>
    <xdr:ext cx="1927944" cy="502475"/>
    <xdr:sp macro="" textlink="">
      <xdr:nvSpPr>
        <xdr:cNvPr id="49" name="正方形/長方形 48">
          <a:extLst>
            <a:ext uri="{FF2B5EF4-FFF2-40B4-BE49-F238E27FC236}">
              <a16:creationId xmlns:a16="http://schemas.microsoft.com/office/drawing/2014/main" id="{7A1F328E-EC19-4E32-A7C3-FD6713C25142}"/>
            </a:ext>
          </a:extLst>
        </xdr:cNvPr>
        <xdr:cNvSpPr/>
      </xdr:nvSpPr>
      <xdr:spPr>
        <a:xfrm>
          <a:off x="12555446" y="1769034"/>
          <a:ext cx="1927944" cy="502475"/>
        </a:xfrm>
        <a:prstGeom prst="rect">
          <a:avLst/>
        </a:prstGeom>
        <a:solidFill>
          <a:schemeClr val="bg1"/>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b="1">
              <a:solidFill>
                <a:sysClr val="windowText" lastClr="000000"/>
              </a:solidFill>
              <a:latin typeface="+mn-ea"/>
              <a:ea typeface="+mn-ea"/>
            </a:rPr>
            <a:t>※</a:t>
          </a:r>
          <a:r>
            <a:rPr kumimoji="1" lang="ja-JP" altLang="en-US" sz="1100" b="1">
              <a:solidFill>
                <a:sysClr val="windowText" lastClr="000000"/>
              </a:solidFill>
              <a:latin typeface="+mn-ea"/>
              <a:ea typeface="+mn-ea"/>
            </a:rPr>
            <a:t>ファイルを送付する際は、</a:t>
          </a:r>
          <a:endParaRPr kumimoji="1" lang="en-US" altLang="ja-JP" sz="1100" b="1">
            <a:solidFill>
              <a:sysClr val="windowText" lastClr="000000"/>
            </a:solidFill>
            <a:latin typeface="+mn-ea"/>
            <a:ea typeface="+mn-ea"/>
          </a:endParaRPr>
        </a:p>
        <a:p>
          <a:pPr algn="ctr"/>
          <a:r>
            <a:rPr kumimoji="1" lang="en-US" altLang="ja-JP" sz="1100" b="1" u="sng">
              <a:solidFill>
                <a:sysClr val="windowText" lastClr="000000"/>
              </a:solidFill>
              <a:latin typeface="+mn-ea"/>
              <a:ea typeface="+mn-ea"/>
            </a:rPr>
            <a:t>Excel</a:t>
          </a:r>
          <a:r>
            <a:rPr kumimoji="1" lang="ja-JP" altLang="en-US" sz="1100" b="1" u="sng">
              <a:solidFill>
                <a:sysClr val="windowText" lastClr="000000"/>
              </a:solidFill>
              <a:latin typeface="+mn-ea"/>
              <a:ea typeface="+mn-ea"/>
            </a:rPr>
            <a:t>形式のまま</a:t>
          </a:r>
          <a:r>
            <a:rPr kumimoji="1" lang="ja-JP" altLang="en-US" sz="1100" b="1">
              <a:solidFill>
                <a:sysClr val="windowText" lastClr="000000"/>
              </a:solidFill>
              <a:latin typeface="+mn-ea"/>
              <a:ea typeface="+mn-ea"/>
            </a:rPr>
            <a:t>送付ください</a:t>
          </a:r>
          <a:endParaRPr kumimoji="1" lang="en-US" altLang="ja-JP" sz="1100" b="1">
            <a:solidFill>
              <a:sysClr val="windowText" lastClr="000000"/>
            </a:solidFill>
            <a:latin typeface="+mn-ea"/>
            <a:ea typeface="+mn-ea"/>
          </a:endParaRPr>
        </a:p>
      </xdr:txBody>
    </xdr:sp>
    <xdr:clientData fLocksWithSheet="0"/>
  </xdr:oneCellAnchor>
  <xdr:oneCellAnchor>
    <xdr:from>
      <xdr:col>1</xdr:col>
      <xdr:colOff>0</xdr:colOff>
      <xdr:row>102</xdr:row>
      <xdr:rowOff>0</xdr:rowOff>
    </xdr:from>
    <xdr:ext cx="912858" cy="297180"/>
    <xdr:sp macro="" textlink="">
      <xdr:nvSpPr>
        <xdr:cNvPr id="50" name="正方形/長方形 49">
          <a:extLst>
            <a:ext uri="{FF2B5EF4-FFF2-40B4-BE49-F238E27FC236}">
              <a16:creationId xmlns:a16="http://schemas.microsoft.com/office/drawing/2014/main" id="{E056613A-A470-45D6-947A-B39953482758}"/>
            </a:ext>
          </a:extLst>
        </xdr:cNvPr>
        <xdr:cNvSpPr/>
      </xdr:nvSpPr>
      <xdr:spPr>
        <a:xfrm>
          <a:off x="619125" y="23317200"/>
          <a:ext cx="912858" cy="297180"/>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50">
              <a:solidFill>
                <a:sysClr val="windowText" lastClr="000000"/>
              </a:solidFill>
            </a:rPr>
            <a:t>第３号様式</a:t>
          </a:r>
        </a:p>
      </xdr:txBody>
    </xdr:sp>
    <xdr:clientData fLocksWithSheet="0"/>
  </xdr:oneCellAnchor>
  <xdr:oneCellAnchor>
    <xdr:from>
      <xdr:col>35</xdr:col>
      <xdr:colOff>129880</xdr:colOff>
      <xdr:row>88</xdr:row>
      <xdr:rowOff>87966</xdr:rowOff>
    </xdr:from>
    <xdr:ext cx="3661070" cy="556611"/>
    <xdr:sp macro="" textlink="">
      <xdr:nvSpPr>
        <xdr:cNvPr id="51" name="吹き出し: 四角形 50">
          <a:extLst>
            <a:ext uri="{FF2B5EF4-FFF2-40B4-BE49-F238E27FC236}">
              <a16:creationId xmlns:a16="http://schemas.microsoft.com/office/drawing/2014/main" id="{F524691D-AF54-490A-B4C2-1827078D7B16}"/>
            </a:ext>
          </a:extLst>
        </xdr:cNvPr>
        <xdr:cNvSpPr/>
      </xdr:nvSpPr>
      <xdr:spPr>
        <a:xfrm>
          <a:off x="21796080" y="20201591"/>
          <a:ext cx="3661070" cy="556611"/>
        </a:xfrm>
        <a:prstGeom prst="wedgeRectCallout">
          <a:avLst>
            <a:gd name="adj1" fmla="val 40183"/>
            <a:gd name="adj2" fmla="val 114367"/>
          </a:avLst>
        </a:prstGeom>
        <a:solidFill>
          <a:schemeClr val="bg1"/>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1">
              <a:solidFill>
                <a:schemeClr val="tx1"/>
              </a:solidFill>
              <a:effectLst/>
              <a:latin typeface="ＭＳ ゴシック" panose="020B0609070205080204" pitchFamily="49" charset="-128"/>
              <a:ea typeface="ＭＳ ゴシック" panose="020B0609070205080204" pitchFamily="49" charset="-128"/>
            </a:rPr>
            <a:t>年間の光熱水費の金額（単位：千円）をそれぞれ記入</a:t>
          </a:r>
          <a:endParaRPr lang="en-US" altLang="ja-JP" sz="1100" b="1">
            <a:solidFill>
              <a:schemeClr val="tx1"/>
            </a:solidFill>
            <a:effectLst/>
            <a:latin typeface="ＭＳ ゴシック" panose="020B0609070205080204" pitchFamily="49" charset="-128"/>
            <a:ea typeface="ＭＳ ゴシック" panose="020B0609070205080204" pitchFamily="49" charset="-128"/>
          </a:endParaRPr>
        </a:p>
        <a:p>
          <a:pPr algn="l"/>
          <a:r>
            <a:rPr lang="en-US" altLang="ja-JP" sz="1100" b="1">
              <a:solidFill>
                <a:schemeClr val="tx1"/>
              </a:solidFill>
              <a:effectLst/>
              <a:latin typeface="ＭＳ ゴシック" panose="020B0609070205080204" pitchFamily="49" charset="-128"/>
              <a:ea typeface="ＭＳ ゴシック" panose="020B0609070205080204" pitchFamily="49" charset="-128"/>
            </a:rPr>
            <a:t>※</a:t>
          </a:r>
          <a:r>
            <a:rPr lang="ja-JP" altLang="en-US" sz="1100" b="1">
              <a:solidFill>
                <a:schemeClr val="tx1"/>
              </a:solidFill>
              <a:effectLst/>
              <a:latin typeface="ＭＳ ゴシック" panose="020B0609070205080204" pitchFamily="49" charset="-128"/>
              <a:ea typeface="ＭＳ ゴシック" panose="020B0609070205080204" pitchFamily="49" charset="-128"/>
            </a:rPr>
            <a:t>記入漏れが多いのでご注意ください</a:t>
          </a:r>
        </a:p>
      </xdr:txBody>
    </xdr:sp>
    <xdr:clientData fLocksWithSheet="0"/>
  </xdr:oneCellAnchor>
  <mc:AlternateContent xmlns:mc="http://schemas.openxmlformats.org/markup-compatibility/2006">
    <mc:Choice xmlns:a14="http://schemas.microsoft.com/office/drawing/2010/main" Requires="a14">
      <xdr:twoCellAnchor editAs="oneCell">
        <xdr:from>
          <xdr:col>1</xdr:col>
          <xdr:colOff>374650</xdr:colOff>
          <xdr:row>70</xdr:row>
          <xdr:rowOff>38100</xdr:rowOff>
        </xdr:from>
        <xdr:to>
          <xdr:col>1</xdr:col>
          <xdr:colOff>654050</xdr:colOff>
          <xdr:row>71</xdr:row>
          <xdr:rowOff>177800</xdr:rowOff>
        </xdr:to>
        <xdr:sp macro="" textlink="">
          <xdr:nvSpPr>
            <xdr:cNvPr id="10247" name="Check Box 7" hidden="1">
              <a:extLst>
                <a:ext uri="{63B3BB69-23CF-44E3-9099-C40C66FF867C}">
                  <a14:compatExt spid="_x0000_s10247"/>
                </a:ext>
                <a:ext uri="{FF2B5EF4-FFF2-40B4-BE49-F238E27FC236}">
                  <a16:creationId xmlns:a16="http://schemas.microsoft.com/office/drawing/2014/main" id="{00000000-0008-0000-0100-000007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2.xml"/><Relationship Id="rId3" Type="http://schemas.openxmlformats.org/officeDocument/2006/relationships/vmlDrawing" Target="../drawings/vmlDrawing2.vml"/><Relationship Id="rId7" Type="http://schemas.openxmlformats.org/officeDocument/2006/relationships/ctrlProp" Target="../ctrlProps/ctrlProp11.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10.xml"/><Relationship Id="rId5" Type="http://schemas.openxmlformats.org/officeDocument/2006/relationships/ctrlProp" Target="../ctrlProps/ctrlProp9.xml"/><Relationship Id="rId10" Type="http://schemas.openxmlformats.org/officeDocument/2006/relationships/ctrlProp" Target="../ctrlProps/ctrlProp14.xml"/><Relationship Id="rId4" Type="http://schemas.openxmlformats.org/officeDocument/2006/relationships/ctrlProp" Target="../ctrlProps/ctrlProp8.xml"/><Relationship Id="rId9" Type="http://schemas.openxmlformats.org/officeDocument/2006/relationships/ctrlProp" Target="../ctrlProps/ctrlProp1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U169"/>
  <sheetViews>
    <sheetView tabSelected="1" view="pageBreakPreview" zoomScale="70" zoomScaleNormal="70" zoomScaleSheetLayoutView="70" workbookViewId="0">
      <pane xSplit="34" ySplit="4" topLeftCell="AI5" activePane="bottomRight" state="frozen"/>
      <selection pane="topRight" activeCell="AI1" sqref="AI1"/>
      <selection pane="bottomLeft" activeCell="A5" sqref="A5"/>
      <selection pane="bottomRight" activeCell="A5" sqref="A5"/>
    </sheetView>
  </sheetViews>
  <sheetFormatPr defaultColWidth="8.90625" defaultRowHeight="13" x14ac:dyDescent="0.2"/>
  <cols>
    <col min="1" max="1" width="5.6328125" style="13" customWidth="1"/>
    <col min="2" max="2" width="10.6328125" style="13" customWidth="1"/>
    <col min="3" max="7" width="2.6328125" style="13" customWidth="1"/>
    <col min="8" max="8" width="3.08984375" style="13" customWidth="1"/>
    <col min="9" max="19" width="2.6328125" style="13" customWidth="1"/>
    <col min="20" max="20" width="3.08984375" style="13" customWidth="1"/>
    <col min="21" max="23" width="2.6328125" style="13" customWidth="1"/>
    <col min="24" max="24" width="5.08984375" style="13" customWidth="1"/>
    <col min="25" max="27" width="2.6328125" style="13" customWidth="1"/>
    <col min="28" max="28" width="3.453125" style="13" customWidth="1"/>
    <col min="29" max="34" width="2.6328125" style="13" customWidth="1"/>
    <col min="35" max="35" width="5.6328125" style="13" customWidth="1"/>
    <col min="36" max="36" width="7.08984375" style="2" customWidth="1"/>
    <col min="37" max="37" width="10.6328125" style="2" hidden="1" customWidth="1"/>
    <col min="38" max="38" width="10.26953125" style="2" customWidth="1"/>
    <col min="39" max="39" width="2.6328125" style="2" customWidth="1"/>
    <col min="40" max="40" width="13.08984375" style="2" customWidth="1"/>
    <col min="41" max="41" width="3.1796875" style="2" customWidth="1"/>
    <col min="42" max="42" width="4" style="2" customWidth="1"/>
    <col min="43" max="53" width="2.6328125" style="2" customWidth="1"/>
    <col min="54" max="60" width="4" style="2" customWidth="1"/>
    <col min="61" max="61" width="3.81640625" style="2" customWidth="1"/>
    <col min="62" max="62" width="4.1796875" style="2" bestFit="1" customWidth="1"/>
    <col min="63" max="83" width="2.6328125" style="2" customWidth="1"/>
    <col min="84" max="16384" width="8.90625" style="2"/>
  </cols>
  <sheetData>
    <row r="1" spans="1:62" s="5" customFormat="1" hidden="1" x14ac:dyDescent="0.2">
      <c r="A1" s="92" t="s">
        <v>62</v>
      </c>
      <c r="B1" s="92" t="s">
        <v>63</v>
      </c>
      <c r="C1" s="92" t="s">
        <v>64</v>
      </c>
      <c r="D1" s="93" t="s">
        <v>65</v>
      </c>
      <c r="E1" s="93" t="s">
        <v>66</v>
      </c>
      <c r="F1" s="93" t="s">
        <v>67</v>
      </c>
      <c r="G1" s="93" t="s">
        <v>68</v>
      </c>
      <c r="H1" s="93" t="s">
        <v>107</v>
      </c>
      <c r="I1" s="93" t="s">
        <v>69</v>
      </c>
      <c r="J1" s="93" t="s">
        <v>70</v>
      </c>
      <c r="K1" s="93" t="s">
        <v>71</v>
      </c>
      <c r="L1" s="93" t="s">
        <v>72</v>
      </c>
      <c r="M1" s="93" t="s">
        <v>73</v>
      </c>
      <c r="N1" s="93" t="s">
        <v>74</v>
      </c>
      <c r="O1" s="93" t="s">
        <v>70</v>
      </c>
      <c r="P1" s="93" t="s">
        <v>75</v>
      </c>
      <c r="Q1" s="93" t="s">
        <v>76</v>
      </c>
      <c r="R1" s="94" t="s">
        <v>166</v>
      </c>
      <c r="S1" s="94" t="s">
        <v>164</v>
      </c>
      <c r="T1" s="94" t="s">
        <v>165</v>
      </c>
      <c r="U1" s="93" t="s">
        <v>77</v>
      </c>
      <c r="V1" s="93" t="s">
        <v>78</v>
      </c>
      <c r="W1" s="94" t="s">
        <v>174</v>
      </c>
      <c r="X1" s="95" t="s">
        <v>79</v>
      </c>
      <c r="Y1" s="95" t="s">
        <v>80</v>
      </c>
      <c r="Z1" s="93" t="s">
        <v>81</v>
      </c>
      <c r="AA1" s="93" t="s">
        <v>82</v>
      </c>
      <c r="AB1" s="93" t="s">
        <v>83</v>
      </c>
      <c r="AC1" s="93" t="s">
        <v>84</v>
      </c>
      <c r="AD1" s="93" t="s">
        <v>85</v>
      </c>
      <c r="AE1" s="93" t="s">
        <v>86</v>
      </c>
      <c r="AF1" s="93" t="s">
        <v>87</v>
      </c>
      <c r="AG1" s="93" t="s">
        <v>88</v>
      </c>
      <c r="AH1" s="93" t="s">
        <v>89</v>
      </c>
      <c r="AI1" s="93" t="s">
        <v>90</v>
      </c>
      <c r="AJ1" s="5" t="s">
        <v>91</v>
      </c>
      <c r="AK1" s="5" t="s">
        <v>92</v>
      </c>
      <c r="AL1" s="5" t="s">
        <v>103</v>
      </c>
      <c r="AM1" s="5" t="s">
        <v>93</v>
      </c>
      <c r="AN1" s="5" t="s">
        <v>94</v>
      </c>
      <c r="AO1" s="5" t="s">
        <v>95</v>
      </c>
      <c r="AP1" s="6" t="s">
        <v>104</v>
      </c>
      <c r="AQ1" s="5" t="s">
        <v>96</v>
      </c>
      <c r="AR1" s="5" t="s">
        <v>97</v>
      </c>
      <c r="AS1" s="5" t="s">
        <v>70</v>
      </c>
      <c r="AT1" s="5" t="s">
        <v>98</v>
      </c>
      <c r="AU1" s="5" t="s">
        <v>99</v>
      </c>
      <c r="AV1" s="5" t="s">
        <v>173</v>
      </c>
      <c r="AW1" s="5" t="s">
        <v>70</v>
      </c>
      <c r="AX1" s="5" t="s">
        <v>100</v>
      </c>
      <c r="AY1" s="5" t="s">
        <v>70</v>
      </c>
      <c r="AZ1" s="5" t="s">
        <v>136</v>
      </c>
      <c r="BA1" s="5" t="s">
        <v>129</v>
      </c>
      <c r="BB1" s="5" t="s">
        <v>130</v>
      </c>
      <c r="BC1" s="5" t="s">
        <v>131</v>
      </c>
      <c r="BD1" s="5" t="s">
        <v>132</v>
      </c>
      <c r="BE1" s="5" t="s">
        <v>133</v>
      </c>
      <c r="BF1" s="5" t="s">
        <v>134</v>
      </c>
      <c r="BG1" s="5" t="s">
        <v>135</v>
      </c>
      <c r="BH1" s="5" t="s">
        <v>137</v>
      </c>
    </row>
    <row r="2" spans="1:62" s="7" customFormat="1" ht="157" hidden="1" x14ac:dyDescent="0.2">
      <c r="A2" s="96" t="str">
        <f>B23&amp;"/"&amp;D23&amp;"/"&amp;J23</f>
        <v>//</v>
      </c>
      <c r="B2" s="96" t="str">
        <f>IF(COUNTIF(I26,"*")=1,I26,"")</f>
        <v/>
      </c>
      <c r="C2" s="96" t="str">
        <f>IF(COUNTIF(K28,"*")=1,K28,"")</f>
        <v/>
      </c>
      <c r="D2" s="96" t="str">
        <f>IF(COUNTIF(I29,"*")=1,I29,"")</f>
        <v/>
      </c>
      <c r="E2" s="96" t="str">
        <f>IF(COUNTIF(M30,"*")=1,M30,"")</f>
        <v/>
      </c>
      <c r="F2" s="96" t="str">
        <f>IF(COUNTIF(M31,"*")=1,M31,"")</f>
        <v/>
      </c>
      <c r="G2" s="96" t="str">
        <f>IF(COUNTIF(M32,"*")=1,M32,"")</f>
        <v/>
      </c>
      <c r="H2" s="96" t="str">
        <f>IF(COUNTIF(Z32,"*")=1,Z32,"")</f>
        <v/>
      </c>
      <c r="I2" s="96" t="str">
        <f>IF(COUNTIF(M33,"*")=1,M33,"")</f>
        <v/>
      </c>
      <c r="J2" s="96" t="s">
        <v>177</v>
      </c>
      <c r="K2" s="96" t="str">
        <f>IF(COUNTIF(I47,"*")=1,I47,"")</f>
        <v/>
      </c>
      <c r="L2" s="96" t="str">
        <f>IF(COUNTIF(K48,"*")=1,K48,"")</f>
        <v/>
      </c>
      <c r="M2" s="96" t="str">
        <f>IF(COUNTIF(I49,"*")=1,I49,"")</f>
        <v/>
      </c>
      <c r="N2" s="96" t="str">
        <f>IF(COUNTIF(I50,"*")=1,I50,"")</f>
        <v/>
      </c>
      <c r="O2" s="96" t="s">
        <v>177</v>
      </c>
      <c r="P2" s="96" t="str">
        <f>B55&amp;CHAR(10)&amp;B56&amp;CHAR(10)&amp;B57&amp;CHAR(10)&amp;B58</f>
        <v xml:space="preserve">
</v>
      </c>
      <c r="Q2" s="96" t="str">
        <f>I55&amp;CHAR(10)&amp;I56&amp;CHAR(10)&amp;I57&amp;CHAR(10)&amp;I58</f>
        <v xml:space="preserve">
</v>
      </c>
      <c r="R2" s="96" t="str">
        <f>IF(AE3=TRUE, J66, "")</f>
        <v/>
      </c>
      <c r="S2" s="96" t="str">
        <f>IF(AF3=TRUE, J68, "")</f>
        <v/>
      </c>
      <c r="T2" s="97" t="str">
        <f>IF(AG3=TRUE, J70, "")</f>
        <v/>
      </c>
      <c r="U2" s="98">
        <f>F92+J92</f>
        <v>0</v>
      </c>
      <c r="V2" s="98">
        <f>F93+J93</f>
        <v>0</v>
      </c>
      <c r="W2" s="98" t="str">
        <f>IF(AD3=TRUE, J71 &amp; J72, "")</f>
        <v/>
      </c>
      <c r="X2" s="98"/>
      <c r="Y2" s="98"/>
      <c r="Z2" s="98">
        <f>R92</f>
        <v>0</v>
      </c>
      <c r="AA2" s="98">
        <f>R93</f>
        <v>0</v>
      </c>
      <c r="AB2" s="98" t="str">
        <f>IF(COUNTIF(U78,"*LP*")=1,U92,"")</f>
        <v/>
      </c>
      <c r="AC2" s="98" t="str">
        <f>IF(COUNTIF(U78,"*LP*")=1,U93,"")</f>
        <v/>
      </c>
      <c r="AD2" s="98">
        <f>AC92</f>
        <v>0</v>
      </c>
      <c r="AE2" s="98">
        <f>AC93</f>
        <v>0</v>
      </c>
      <c r="AF2" s="98">
        <f>AF92</f>
        <v>0</v>
      </c>
      <c r="AG2" s="98">
        <f>AF93</f>
        <v>0</v>
      </c>
      <c r="AH2" s="98">
        <f>IF(COUNTIF(BE3,"")&lt;&gt;1,BE3,"")</f>
        <v>0</v>
      </c>
      <c r="AI2" s="98">
        <f>IF(COUNTIF(BF3,"")&lt;&gt;1,BF3,"")</f>
        <v>0</v>
      </c>
      <c r="AJ2" s="8">
        <f>IF(COUNTIF(BG3,"")&lt;&gt;1,BG3,"")</f>
        <v>0</v>
      </c>
      <c r="AK2" s="8">
        <f>AN3+AO3</f>
        <v>0</v>
      </c>
      <c r="AL2" s="8">
        <f>AP3+AQ3</f>
        <v>0</v>
      </c>
      <c r="AM2" s="8">
        <f>AR3+AS3</f>
        <v>0</v>
      </c>
      <c r="AN2" s="8">
        <f>AT3+AU3</f>
        <v>0</v>
      </c>
      <c r="AO2" s="8">
        <f>AW3+AX3</f>
        <v>0</v>
      </c>
      <c r="AP2" s="8"/>
      <c r="AQ2" s="8" t="str">
        <f>IF(COUNTIF(U78,"*蒸*")=1,U92,"")</f>
        <v/>
      </c>
      <c r="AR2" s="8" t="str">
        <f>IF(COUNTIF(U78,"*蒸*")=1,U93,"")</f>
        <v/>
      </c>
      <c r="AS2" s="7" t="s">
        <v>177</v>
      </c>
      <c r="AT2" s="7" t="str">
        <f>IF(COUNTIF(BC3,"TRUE")=1,"✓","")</f>
        <v/>
      </c>
      <c r="AU2" s="7" t="str">
        <f>IF(COUNTIF(BD3,"TRUE")=1,"✓","")</f>
        <v/>
      </c>
      <c r="AV2" s="7" t="str">
        <f>IF(COUNTIF(BJ3,"TRUE")=1,"✓","")</f>
        <v/>
      </c>
      <c r="AW2" s="7" t="s">
        <v>177</v>
      </c>
      <c r="AX2" s="7" t="str">
        <f>"b2025-"&amp;AD6</f>
        <v>b2025--</v>
      </c>
      <c r="AY2" s="7" t="s">
        <v>177</v>
      </c>
      <c r="AZ2" s="96" t="str">
        <f>IF(COUNTIF(I36,"*")=1,I36,"")</f>
        <v/>
      </c>
      <c r="BA2" s="96" t="str">
        <f>IF(COUNTIF(K38,"*")=1,K38,"")</f>
        <v/>
      </c>
      <c r="BB2" s="96" t="str">
        <f>IF(COUNTIF(I39,"*")=1,I39,"")</f>
        <v/>
      </c>
      <c r="BC2" s="96" t="str">
        <f>IF(COUNTIF(M40,"*")=1,M40,"")</f>
        <v/>
      </c>
      <c r="BD2" s="96" t="str">
        <f>IF(COUNTIF(M41,"*")=1,M41,"")</f>
        <v/>
      </c>
      <c r="BE2" s="96" t="str">
        <f>IF(COUNTIF(M42,"*")=1,M42,"")</f>
        <v/>
      </c>
      <c r="BF2" s="96" t="str">
        <f>IF(COUNTIF(Z42,"*")=1,Z42,"")</f>
        <v/>
      </c>
      <c r="BG2" s="96" t="str">
        <f>IF(COUNTIF(M43,"*")=1,M43,"")</f>
        <v/>
      </c>
      <c r="BH2" s="96" t="str">
        <f>IF(COUNTIF(I44,"*")=1,I44,"")</f>
        <v/>
      </c>
    </row>
    <row r="3" spans="1:62" s="12" customFormat="1" ht="66" hidden="1" x14ac:dyDescent="0.2">
      <c r="A3" s="99"/>
      <c r="B3" s="100"/>
      <c r="C3" s="99"/>
      <c r="D3" s="99"/>
      <c r="E3" s="99"/>
      <c r="F3" s="99"/>
      <c r="G3" s="101"/>
      <c r="H3" s="99"/>
      <c r="I3" s="100"/>
      <c r="J3" s="99"/>
      <c r="K3" s="99"/>
      <c r="L3" s="99"/>
      <c r="M3" s="99"/>
      <c r="N3" s="99"/>
      <c r="O3" s="99"/>
      <c r="P3" s="99"/>
      <c r="Q3" s="99"/>
      <c r="R3" s="102"/>
      <c r="S3" s="102"/>
      <c r="T3" s="102"/>
      <c r="U3" s="102"/>
      <c r="V3" s="102"/>
      <c r="W3" s="102"/>
      <c r="X3" s="102"/>
      <c r="Y3" s="102"/>
      <c r="Z3" s="102"/>
      <c r="AA3" s="102"/>
      <c r="AB3" s="102"/>
      <c r="AC3" s="102"/>
      <c r="AD3" s="103" t="b">
        <v>0</v>
      </c>
      <c r="AE3" s="103" t="b">
        <v>0</v>
      </c>
      <c r="AF3" s="103" t="b">
        <v>0</v>
      </c>
      <c r="AG3" s="103" t="b">
        <v>0</v>
      </c>
      <c r="AH3" s="102" t="str">
        <f>IF(COUNTIF(U78,"*水*")=1,U92,"0")</f>
        <v>0</v>
      </c>
      <c r="AI3" s="102" t="str">
        <f>IF(COUNTIF(Y78,"*水*")=1,Y92,"0")</f>
        <v>0</v>
      </c>
      <c r="AJ3" s="9" t="str">
        <f>IF(COUNTIF(U78,"*水*")=1,U93,"0")</f>
        <v>0</v>
      </c>
      <c r="AK3" s="9" t="str">
        <f>IF(COUNTIF(Y78,"*水*")=1,Y93,"0")</f>
        <v>0</v>
      </c>
      <c r="AL3" s="9" t="str">
        <f>IF(COUNTIF(U78,"*灯油*")=1,U92,"0")</f>
        <v>0</v>
      </c>
      <c r="AM3" s="10" t="str">
        <f>IF(COUNTIF(Y78,"*灯油*")=1,Y92,"0")</f>
        <v>0</v>
      </c>
      <c r="AN3" s="10" t="str">
        <f>IF(COUNTIF(U78,"*灯油*")=1,U93,"0")</f>
        <v>0</v>
      </c>
      <c r="AO3" s="10" t="str">
        <f>IF(COUNTIF(Y78,"*灯油*")=1,Y93,"0")</f>
        <v>0</v>
      </c>
      <c r="AP3" s="10" t="str">
        <f>IF(COUNTIF(U78,"*軽油*")=1,U92,"0")</f>
        <v>0</v>
      </c>
      <c r="AQ3" s="10" t="str">
        <f>IF(COUNTIF(Y78,"*軽油*")=1,Y92,"0")</f>
        <v>0</v>
      </c>
      <c r="AR3" s="10" t="str">
        <f>IF(COUNTIF(U78,"*軽油*")=1,U93,"0")</f>
        <v>0</v>
      </c>
      <c r="AS3" s="10" t="str">
        <f>IF(COUNTIF(Y78,"*軽油*")=1,Y93,"0")</f>
        <v>0</v>
      </c>
      <c r="AT3" s="10" t="str">
        <f>IF(COUNTIF(U78,"*重油*")=1,U92,"0")</f>
        <v>0</v>
      </c>
      <c r="AU3" s="10" t="str">
        <f>IF(COUNTIF(Y78,"*重油*")=1,Y92,"0")</f>
        <v>0</v>
      </c>
      <c r="AV3" s="10" t="str">
        <f>IF(COUNTIF(Z78,"*重油*")=1,Z92,"0")</f>
        <v>0</v>
      </c>
      <c r="AW3" s="10" t="str">
        <f>IF(COUNTIF(U78,"*重油*")=1,U93,"0")</f>
        <v>0</v>
      </c>
      <c r="AX3" s="10" t="str">
        <f>IF(COUNTIF(Y78,"*重油*")=1,Y93,"0")</f>
        <v>0</v>
      </c>
      <c r="AY3" s="10" t="str">
        <f>IF(COUNTIF(U78,"")&lt;&gt;1,U92,"0")</f>
        <v>0</v>
      </c>
      <c r="AZ3" s="10" t="str">
        <f>IF(COUNTIF(Y78,"")&lt;&gt;1,Y92,"0")</f>
        <v>0</v>
      </c>
      <c r="BA3" s="10" t="str">
        <f>IF(COUNTIF(U78,"")&lt;&gt;1,U93,"0")</f>
        <v>0</v>
      </c>
      <c r="BB3" s="10" t="str">
        <f>IF(COUNTIF(Y78,"")&lt;&gt;1,Y93,"0")</f>
        <v>0</v>
      </c>
      <c r="BC3" s="10" t="b">
        <v>0</v>
      </c>
      <c r="BD3" s="10" t="b">
        <v>0</v>
      </c>
      <c r="BE3" s="11">
        <f>AH3+AI3</f>
        <v>0</v>
      </c>
      <c r="BF3" s="10">
        <f>AJ3+AK3</f>
        <v>0</v>
      </c>
      <c r="BG3" s="10">
        <f>AL3+AM3</f>
        <v>0</v>
      </c>
      <c r="BH3" s="10">
        <f>AY3+AZ3</f>
        <v>0</v>
      </c>
      <c r="BI3" s="10">
        <f>BA3+BB3</f>
        <v>0</v>
      </c>
      <c r="BJ3" s="12" t="b">
        <v>0</v>
      </c>
    </row>
    <row r="4" spans="1:62" hidden="1" x14ac:dyDescent="0.2">
      <c r="A4" s="104"/>
      <c r="B4" s="104"/>
      <c r="C4" s="104"/>
      <c r="D4" s="104"/>
      <c r="E4" s="104"/>
      <c r="F4" s="104"/>
      <c r="G4" s="104"/>
      <c r="H4" s="104"/>
      <c r="I4" s="104"/>
      <c r="J4" s="104"/>
      <c r="K4" s="104"/>
      <c r="L4" s="104"/>
      <c r="M4" s="104"/>
      <c r="N4" s="104"/>
      <c r="O4" s="104"/>
      <c r="P4" s="104"/>
      <c r="Q4" s="104"/>
      <c r="R4" s="104"/>
      <c r="S4" s="104"/>
      <c r="T4" s="104"/>
      <c r="U4" s="104"/>
      <c r="V4" s="104"/>
      <c r="W4" s="104"/>
      <c r="X4" s="104"/>
      <c r="Y4" s="104"/>
      <c r="Z4" s="104"/>
      <c r="AA4" s="104"/>
      <c r="AB4" s="104"/>
      <c r="AC4" s="104"/>
      <c r="AD4" s="104"/>
      <c r="AE4" s="104"/>
      <c r="AF4" s="104"/>
      <c r="AG4" s="104"/>
      <c r="AH4" s="104"/>
      <c r="AI4" s="104"/>
      <c r="AJ4" s="13"/>
    </row>
    <row r="5" spans="1:62" ht="9.5" customHeight="1" thickBot="1" x14ac:dyDescent="0.25">
      <c r="A5" s="105"/>
      <c r="B5" s="106"/>
      <c r="C5" s="106"/>
      <c r="D5" s="106"/>
      <c r="E5" s="106"/>
      <c r="F5" s="106"/>
      <c r="G5" s="106"/>
      <c r="H5" s="106"/>
      <c r="I5" s="106"/>
      <c r="J5" s="106"/>
      <c r="K5" s="106"/>
      <c r="L5" s="106"/>
      <c r="M5" s="106"/>
      <c r="N5" s="106"/>
      <c r="O5" s="106"/>
      <c r="P5" s="106"/>
      <c r="Q5" s="106"/>
      <c r="R5" s="106"/>
      <c r="S5" s="106"/>
      <c r="T5" s="106"/>
      <c r="U5" s="106"/>
      <c r="V5" s="106"/>
      <c r="W5" s="106"/>
      <c r="X5" s="106"/>
      <c r="Y5" s="106"/>
      <c r="Z5" s="106"/>
      <c r="AA5" s="106"/>
      <c r="AB5" s="106"/>
      <c r="AC5" s="106"/>
      <c r="AD5" s="106"/>
      <c r="AE5" s="106"/>
      <c r="AF5" s="106"/>
      <c r="AG5" s="106"/>
      <c r="AH5" s="106"/>
      <c r="AI5" s="107"/>
    </row>
    <row r="6" spans="1:62" ht="25" customHeight="1" thickTop="1" thickBot="1" x14ac:dyDescent="0.25">
      <c r="A6" s="17"/>
      <c r="V6" s="18"/>
      <c r="W6" s="148" t="s">
        <v>10</v>
      </c>
      <c r="X6" s="149"/>
      <c r="Y6" s="147" t="s">
        <v>157</v>
      </c>
      <c r="Z6" s="147"/>
      <c r="AA6" s="147"/>
      <c r="AB6" s="147"/>
      <c r="AC6" s="19" t="s">
        <v>119</v>
      </c>
      <c r="AD6" s="336" t="str">
        <f>IF((AK6)=0,"",(AK6))</f>
        <v>-</v>
      </c>
      <c r="AE6" s="215"/>
      <c r="AF6" s="215"/>
      <c r="AG6" s="215"/>
      <c r="AH6" s="216"/>
      <c r="AI6" s="20"/>
      <c r="AK6" s="1" t="s">
        <v>119</v>
      </c>
    </row>
    <row r="7" spans="1:62" ht="12" customHeight="1" thickTop="1" x14ac:dyDescent="0.2">
      <c r="A7" s="21"/>
      <c r="B7" s="22"/>
      <c r="C7" s="22"/>
      <c r="D7" s="22"/>
      <c r="E7" s="22"/>
      <c r="F7" s="22"/>
      <c r="G7" s="22"/>
      <c r="H7" s="22"/>
      <c r="I7" s="22"/>
      <c r="J7" s="22"/>
      <c r="K7" s="22"/>
      <c r="L7" s="22"/>
      <c r="M7" s="22"/>
      <c r="N7" s="22"/>
      <c r="O7" s="22"/>
      <c r="P7" s="22"/>
      <c r="Q7" s="22"/>
      <c r="R7" s="22"/>
      <c r="S7" s="22"/>
      <c r="T7" s="22"/>
      <c r="U7" s="23"/>
      <c r="V7" s="23"/>
      <c r="W7" s="23"/>
      <c r="X7" s="24"/>
      <c r="Y7" s="23"/>
      <c r="Z7" s="23"/>
      <c r="AA7" s="23"/>
      <c r="AB7" s="23"/>
      <c r="AC7" s="25"/>
      <c r="AD7" s="26" t="s">
        <v>110</v>
      </c>
      <c r="AE7" s="23"/>
      <c r="AF7" s="23"/>
      <c r="AG7" s="23"/>
      <c r="AH7" s="23"/>
      <c r="AI7" s="27"/>
      <c r="AK7" s="28"/>
    </row>
    <row r="8" spans="1:62" ht="21" x14ac:dyDescent="0.2">
      <c r="A8" s="14"/>
      <c r="B8" s="15"/>
      <c r="C8" s="15"/>
      <c r="D8" s="15"/>
      <c r="E8" s="15"/>
      <c r="F8" s="15"/>
      <c r="G8" s="15"/>
      <c r="H8" s="15"/>
      <c r="I8" s="15"/>
      <c r="J8" s="15"/>
      <c r="K8" s="15"/>
      <c r="L8" s="15"/>
      <c r="M8" s="15"/>
      <c r="N8" s="15"/>
      <c r="O8" s="15"/>
      <c r="P8" s="15"/>
      <c r="Q8" s="15"/>
      <c r="R8" s="15"/>
      <c r="S8" s="15"/>
      <c r="T8" s="15"/>
      <c r="U8" s="29"/>
      <c r="V8" s="29"/>
      <c r="W8" s="29"/>
      <c r="X8" s="29"/>
      <c r="Y8" s="30"/>
      <c r="Z8" s="30"/>
      <c r="AA8" s="30"/>
      <c r="AB8" s="30"/>
      <c r="AC8" s="31"/>
      <c r="AD8" s="31"/>
      <c r="AE8" s="31"/>
      <c r="AF8" s="31"/>
      <c r="AG8" s="30"/>
      <c r="AH8" s="30"/>
      <c r="AI8" s="32"/>
    </row>
    <row r="9" spans="1:62" ht="21" x14ac:dyDescent="0.2">
      <c r="A9" s="17"/>
      <c r="O9" s="33"/>
      <c r="AI9" s="20"/>
    </row>
    <row r="10" spans="1:62" ht="7.4" customHeight="1" x14ac:dyDescent="0.2">
      <c r="A10" s="17"/>
      <c r="AI10" s="20"/>
    </row>
    <row r="11" spans="1:62" x14ac:dyDescent="0.2">
      <c r="A11" s="17"/>
      <c r="AI11" s="20"/>
    </row>
    <row r="12" spans="1:62" x14ac:dyDescent="0.2">
      <c r="A12" s="17"/>
      <c r="AI12" s="20"/>
    </row>
    <row r="13" spans="1:62" x14ac:dyDescent="0.2">
      <c r="A13" s="17"/>
      <c r="AI13" s="20"/>
    </row>
    <row r="14" spans="1:62" x14ac:dyDescent="0.2">
      <c r="A14" s="17"/>
      <c r="AI14" s="20"/>
    </row>
    <row r="15" spans="1:62" x14ac:dyDescent="0.2">
      <c r="A15" s="17"/>
      <c r="AI15" s="20"/>
    </row>
    <row r="16" spans="1:62" x14ac:dyDescent="0.2">
      <c r="A16" s="17"/>
      <c r="AI16" s="20"/>
    </row>
    <row r="17" spans="1:71" x14ac:dyDescent="0.2">
      <c r="A17" s="17"/>
      <c r="AI17" s="20"/>
    </row>
    <row r="18" spans="1:71" x14ac:dyDescent="0.2">
      <c r="A18" s="17"/>
      <c r="AI18" s="20"/>
    </row>
    <row r="19" spans="1:71" x14ac:dyDescent="0.2">
      <c r="A19" s="17"/>
      <c r="AI19" s="20"/>
    </row>
    <row r="20" spans="1:71" ht="57" customHeight="1" x14ac:dyDescent="0.2">
      <c r="A20" s="17"/>
      <c r="B20" s="34"/>
      <c r="C20" s="34"/>
      <c r="D20" s="34"/>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4"/>
      <c r="AG20" s="34"/>
      <c r="AH20" s="34"/>
      <c r="AI20" s="20"/>
      <c r="AL20" s="35" t="s">
        <v>120</v>
      </c>
    </row>
    <row r="21" spans="1:71" ht="24.65" customHeight="1" x14ac:dyDescent="0.2">
      <c r="A21" s="17"/>
      <c r="B21" s="36"/>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8"/>
      <c r="AI21" s="20"/>
      <c r="AL21" s="39"/>
    </row>
    <row r="22" spans="1:71" ht="13.5" customHeight="1" thickBot="1" x14ac:dyDescent="0.25">
      <c r="A22" s="17"/>
      <c r="B22" s="40" t="s">
        <v>111</v>
      </c>
      <c r="C22" s="40"/>
      <c r="D22" s="40"/>
      <c r="E22" s="40"/>
      <c r="F22" s="40"/>
      <c r="G22" s="40"/>
      <c r="H22" s="40"/>
      <c r="I22" s="40"/>
      <c r="J22" s="40"/>
      <c r="K22" s="40"/>
      <c r="L22" s="40"/>
      <c r="M22" s="40"/>
      <c r="N22" s="40"/>
      <c r="O22" s="40"/>
      <c r="AI22" s="20"/>
      <c r="AL22" s="224" t="s">
        <v>111</v>
      </c>
      <c r="AM22" s="224"/>
      <c r="AN22" s="224"/>
      <c r="AO22" s="224"/>
      <c r="AP22" s="224"/>
      <c r="AQ22" s="224"/>
      <c r="AR22" s="224"/>
      <c r="AS22" s="13"/>
      <c r="AT22" s="13"/>
      <c r="AU22" s="13"/>
      <c r="AV22" s="13"/>
      <c r="AW22" s="13"/>
      <c r="AX22" s="13"/>
      <c r="AY22" s="13"/>
      <c r="AZ22" s="13"/>
    </row>
    <row r="23" spans="1:71" ht="16" customHeight="1" thickBot="1" x14ac:dyDescent="0.25">
      <c r="A23" s="17"/>
      <c r="B23" s="3"/>
      <c r="C23" s="41" t="s">
        <v>0</v>
      </c>
      <c r="D23" s="225"/>
      <c r="E23" s="225"/>
      <c r="F23" s="225"/>
      <c r="G23" s="225"/>
      <c r="H23" s="225"/>
      <c r="I23" s="41" t="s">
        <v>1</v>
      </c>
      <c r="J23" s="225"/>
      <c r="K23" s="225"/>
      <c r="L23" s="225"/>
      <c r="M23" s="225"/>
      <c r="N23" s="225"/>
      <c r="O23" s="42" t="s">
        <v>2</v>
      </c>
      <c r="AI23" s="20"/>
      <c r="AL23" s="3" t="s">
        <v>124</v>
      </c>
      <c r="AM23" s="41" t="s">
        <v>0</v>
      </c>
      <c r="AN23" s="225" t="s">
        <v>123</v>
      </c>
      <c r="AO23" s="225"/>
      <c r="AP23" s="225"/>
      <c r="AQ23" s="225"/>
      <c r="AR23" s="225"/>
      <c r="AS23" s="41" t="s">
        <v>1</v>
      </c>
      <c r="AT23" s="225" t="s">
        <v>123</v>
      </c>
      <c r="AU23" s="225"/>
      <c r="AV23" s="225"/>
      <c r="AW23" s="225"/>
      <c r="AX23" s="225"/>
      <c r="AY23" s="225"/>
      <c r="AZ23" s="42" t="s">
        <v>2</v>
      </c>
    </row>
    <row r="24" spans="1:71" ht="14.15" customHeight="1" x14ac:dyDescent="0.2">
      <c r="A24" s="17"/>
      <c r="B24" s="43" t="s">
        <v>121</v>
      </c>
      <c r="AI24" s="20"/>
    </row>
    <row r="25" spans="1:71" ht="13.5" customHeight="1" thickBot="1" x14ac:dyDescent="0.25">
      <c r="A25" s="17"/>
      <c r="B25" s="145" t="s">
        <v>141</v>
      </c>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c r="AF25" s="145"/>
      <c r="AG25" s="145"/>
      <c r="AH25" s="145"/>
      <c r="AI25" s="20"/>
      <c r="AL25" s="44" t="s">
        <v>142</v>
      </c>
      <c r="AM25" s="13"/>
      <c r="AN25" s="13"/>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row>
    <row r="26" spans="1:71" ht="11.15" customHeight="1" x14ac:dyDescent="0.2">
      <c r="A26" s="45"/>
      <c r="B26" s="294" t="s">
        <v>138</v>
      </c>
      <c r="C26" s="295"/>
      <c r="D26" s="295"/>
      <c r="E26" s="295"/>
      <c r="F26" s="295"/>
      <c r="G26" s="295"/>
      <c r="H26" s="296"/>
      <c r="I26" s="281"/>
      <c r="J26" s="282"/>
      <c r="K26" s="282"/>
      <c r="L26" s="282"/>
      <c r="M26" s="282"/>
      <c r="N26" s="282"/>
      <c r="O26" s="282"/>
      <c r="P26" s="282"/>
      <c r="Q26" s="282"/>
      <c r="R26" s="282"/>
      <c r="S26" s="282"/>
      <c r="T26" s="282"/>
      <c r="U26" s="282"/>
      <c r="V26" s="282"/>
      <c r="W26" s="282"/>
      <c r="X26" s="282"/>
      <c r="Y26" s="282"/>
      <c r="Z26" s="282"/>
      <c r="AA26" s="282"/>
      <c r="AB26" s="282"/>
      <c r="AC26" s="282"/>
      <c r="AD26" s="282"/>
      <c r="AE26" s="282"/>
      <c r="AF26" s="282"/>
      <c r="AG26" s="282"/>
      <c r="AH26" s="283"/>
      <c r="AI26" s="46"/>
      <c r="AL26" s="263" t="s">
        <v>143</v>
      </c>
      <c r="AM26" s="264"/>
      <c r="AN26" s="265"/>
      <c r="AO26" s="281" t="s">
        <v>112</v>
      </c>
      <c r="AP26" s="282"/>
      <c r="AQ26" s="282"/>
      <c r="AR26" s="282"/>
      <c r="AS26" s="282"/>
      <c r="AT26" s="282"/>
      <c r="AU26" s="282"/>
      <c r="AV26" s="282"/>
      <c r="AW26" s="282"/>
      <c r="AX26" s="282"/>
      <c r="AY26" s="282"/>
      <c r="AZ26" s="282"/>
      <c r="BA26" s="282"/>
      <c r="BB26" s="282"/>
      <c r="BC26" s="282"/>
      <c r="BD26" s="282"/>
      <c r="BE26" s="282"/>
      <c r="BF26" s="282"/>
      <c r="BG26" s="282"/>
      <c r="BH26" s="282"/>
      <c r="BI26" s="282"/>
      <c r="BJ26" s="282"/>
      <c r="BK26" s="282"/>
      <c r="BL26" s="282"/>
      <c r="BM26" s="282"/>
      <c r="BN26" s="282"/>
      <c r="BO26" s="282"/>
      <c r="BP26" s="282"/>
      <c r="BQ26" s="282"/>
      <c r="BR26" s="282"/>
      <c r="BS26" s="283"/>
    </row>
    <row r="27" spans="1:71" ht="11.15" customHeight="1" x14ac:dyDescent="0.2">
      <c r="A27" s="45"/>
      <c r="B27" s="231"/>
      <c r="C27" s="232"/>
      <c r="D27" s="232"/>
      <c r="E27" s="232"/>
      <c r="F27" s="232"/>
      <c r="G27" s="232"/>
      <c r="H27" s="233"/>
      <c r="I27" s="284"/>
      <c r="J27" s="285"/>
      <c r="K27" s="285"/>
      <c r="L27" s="285"/>
      <c r="M27" s="285"/>
      <c r="N27" s="285"/>
      <c r="O27" s="285"/>
      <c r="P27" s="285"/>
      <c r="Q27" s="285"/>
      <c r="R27" s="285"/>
      <c r="S27" s="285"/>
      <c r="T27" s="285"/>
      <c r="U27" s="285"/>
      <c r="V27" s="285"/>
      <c r="W27" s="285"/>
      <c r="X27" s="285"/>
      <c r="Y27" s="285"/>
      <c r="Z27" s="285"/>
      <c r="AA27" s="285"/>
      <c r="AB27" s="285"/>
      <c r="AC27" s="285"/>
      <c r="AD27" s="285"/>
      <c r="AE27" s="285"/>
      <c r="AF27" s="285"/>
      <c r="AG27" s="285"/>
      <c r="AH27" s="286"/>
      <c r="AI27" s="46"/>
      <c r="AL27" s="266"/>
      <c r="AM27" s="267"/>
      <c r="AN27" s="268"/>
      <c r="AO27" s="284"/>
      <c r="AP27" s="285"/>
      <c r="AQ27" s="285"/>
      <c r="AR27" s="285"/>
      <c r="AS27" s="285"/>
      <c r="AT27" s="285"/>
      <c r="AU27" s="285"/>
      <c r="AV27" s="285"/>
      <c r="AW27" s="285"/>
      <c r="AX27" s="285"/>
      <c r="AY27" s="285"/>
      <c r="AZ27" s="285"/>
      <c r="BA27" s="285"/>
      <c r="BB27" s="285"/>
      <c r="BC27" s="285"/>
      <c r="BD27" s="285"/>
      <c r="BE27" s="285"/>
      <c r="BF27" s="285"/>
      <c r="BG27" s="285"/>
      <c r="BH27" s="285"/>
      <c r="BI27" s="285"/>
      <c r="BJ27" s="285"/>
      <c r="BK27" s="285"/>
      <c r="BL27" s="285"/>
      <c r="BM27" s="285"/>
      <c r="BN27" s="285"/>
      <c r="BO27" s="285"/>
      <c r="BP27" s="285"/>
      <c r="BQ27" s="285"/>
      <c r="BR27" s="285"/>
      <c r="BS27" s="286"/>
    </row>
    <row r="28" spans="1:71" ht="20.149999999999999" customHeight="1" x14ac:dyDescent="0.2">
      <c r="A28" s="17"/>
      <c r="B28" s="228" t="s">
        <v>139</v>
      </c>
      <c r="C28" s="229"/>
      <c r="D28" s="229"/>
      <c r="E28" s="229"/>
      <c r="F28" s="229"/>
      <c r="G28" s="229"/>
      <c r="H28" s="230"/>
      <c r="I28" s="343" t="s">
        <v>43</v>
      </c>
      <c r="J28" s="293"/>
      <c r="K28" s="292"/>
      <c r="L28" s="344"/>
      <c r="M28" s="344"/>
      <c r="N28" s="344"/>
      <c r="O28" s="344"/>
      <c r="P28" s="344"/>
      <c r="Q28" s="344"/>
      <c r="R28" s="345"/>
      <c r="S28" s="303"/>
      <c r="T28" s="304"/>
      <c r="U28" s="304"/>
      <c r="V28" s="304"/>
      <c r="W28" s="304"/>
      <c r="X28" s="304"/>
      <c r="Y28" s="304"/>
      <c r="Z28" s="304"/>
      <c r="AA28" s="304"/>
      <c r="AB28" s="304"/>
      <c r="AC28" s="304"/>
      <c r="AD28" s="304"/>
      <c r="AE28" s="304"/>
      <c r="AF28" s="304"/>
      <c r="AG28" s="304"/>
      <c r="AH28" s="305"/>
      <c r="AI28" s="20"/>
      <c r="AL28" s="269" t="s">
        <v>144</v>
      </c>
      <c r="AM28" s="270"/>
      <c r="AN28" s="271"/>
      <c r="AO28" s="47" t="s">
        <v>43</v>
      </c>
      <c r="AP28" s="262" t="s">
        <v>114</v>
      </c>
      <c r="AQ28" s="262"/>
      <c r="AR28" s="262"/>
      <c r="AS28" s="262"/>
      <c r="AT28" s="48"/>
      <c r="AU28" s="48"/>
      <c r="AV28" s="48"/>
      <c r="AW28" s="48"/>
      <c r="AX28" s="48"/>
      <c r="AY28" s="48"/>
      <c r="AZ28" s="48"/>
      <c r="BA28" s="48"/>
      <c r="BB28" s="48"/>
      <c r="BC28" s="48"/>
      <c r="BD28" s="48"/>
      <c r="BE28" s="48"/>
      <c r="BF28" s="48"/>
      <c r="BG28" s="48"/>
      <c r="BH28" s="48"/>
      <c r="BI28" s="48"/>
      <c r="BJ28" s="48"/>
      <c r="BK28" s="48"/>
      <c r="BL28" s="48"/>
      <c r="BM28" s="48"/>
      <c r="BN28" s="48"/>
      <c r="BO28" s="48"/>
      <c r="BP28" s="48"/>
      <c r="BQ28" s="48"/>
      <c r="BR28" s="48"/>
      <c r="BS28" s="49"/>
    </row>
    <row r="29" spans="1:71" ht="20.149999999999999" customHeight="1" x14ac:dyDescent="0.2">
      <c r="A29" s="17"/>
      <c r="B29" s="231"/>
      <c r="C29" s="232"/>
      <c r="D29" s="232"/>
      <c r="E29" s="232"/>
      <c r="F29" s="232"/>
      <c r="G29" s="232"/>
      <c r="H29" s="233"/>
      <c r="I29" s="213"/>
      <c r="J29" s="213"/>
      <c r="K29" s="213"/>
      <c r="L29" s="213"/>
      <c r="M29" s="213"/>
      <c r="N29" s="213"/>
      <c r="O29" s="213"/>
      <c r="P29" s="213"/>
      <c r="Q29" s="213"/>
      <c r="R29" s="213"/>
      <c r="S29" s="213"/>
      <c r="T29" s="213"/>
      <c r="U29" s="213"/>
      <c r="V29" s="213"/>
      <c r="W29" s="213"/>
      <c r="X29" s="213"/>
      <c r="Y29" s="213"/>
      <c r="Z29" s="213"/>
      <c r="AA29" s="213"/>
      <c r="AB29" s="213"/>
      <c r="AC29" s="213"/>
      <c r="AD29" s="213"/>
      <c r="AE29" s="213"/>
      <c r="AF29" s="213"/>
      <c r="AG29" s="213"/>
      <c r="AH29" s="214"/>
      <c r="AI29" s="20"/>
      <c r="AL29" s="266"/>
      <c r="AM29" s="267"/>
      <c r="AN29" s="268"/>
      <c r="AO29" s="377" t="s">
        <v>56</v>
      </c>
      <c r="AP29" s="241"/>
      <c r="AQ29" s="241"/>
      <c r="AR29" s="241"/>
      <c r="AS29" s="241"/>
      <c r="AT29" s="241"/>
      <c r="AU29" s="241"/>
      <c r="AV29" s="241"/>
      <c r="AW29" s="241"/>
      <c r="AX29" s="241"/>
      <c r="AY29" s="241"/>
      <c r="AZ29" s="241"/>
      <c r="BA29" s="241"/>
      <c r="BB29" s="241"/>
      <c r="BC29" s="241"/>
      <c r="BD29" s="241"/>
      <c r="BE29" s="241"/>
      <c r="BF29" s="241"/>
      <c r="BG29" s="241"/>
      <c r="BH29" s="241"/>
      <c r="BI29" s="241"/>
      <c r="BJ29" s="241"/>
      <c r="BK29" s="241"/>
      <c r="BL29" s="241"/>
      <c r="BM29" s="241"/>
      <c r="BN29" s="241"/>
      <c r="BO29" s="241"/>
      <c r="BP29" s="241"/>
      <c r="BQ29" s="241"/>
      <c r="BR29" s="241"/>
      <c r="BS29" s="242"/>
    </row>
    <row r="30" spans="1:71" ht="20.149999999999999" customHeight="1" x14ac:dyDescent="0.2">
      <c r="A30" s="17"/>
      <c r="B30" s="228" t="s">
        <v>159</v>
      </c>
      <c r="C30" s="229"/>
      <c r="D30" s="229"/>
      <c r="E30" s="229"/>
      <c r="F30" s="229"/>
      <c r="G30" s="229"/>
      <c r="H30" s="230"/>
      <c r="I30" s="209" t="s">
        <v>145</v>
      </c>
      <c r="J30" s="210"/>
      <c r="K30" s="210"/>
      <c r="L30" s="210"/>
      <c r="M30" s="211"/>
      <c r="N30" s="211"/>
      <c r="O30" s="211"/>
      <c r="P30" s="211"/>
      <c r="Q30" s="211"/>
      <c r="R30" s="211"/>
      <c r="S30" s="211"/>
      <c r="T30" s="211"/>
      <c r="U30" s="211"/>
      <c r="V30" s="211"/>
      <c r="W30" s="211"/>
      <c r="X30" s="211"/>
      <c r="Y30" s="211"/>
      <c r="Z30" s="211"/>
      <c r="AA30" s="211"/>
      <c r="AB30" s="211"/>
      <c r="AC30" s="211"/>
      <c r="AD30" s="211"/>
      <c r="AE30" s="211"/>
      <c r="AF30" s="211"/>
      <c r="AG30" s="211"/>
      <c r="AH30" s="212"/>
      <c r="AI30" s="20"/>
      <c r="AL30" s="272" t="s">
        <v>172</v>
      </c>
      <c r="AM30" s="273"/>
      <c r="AN30" s="274"/>
      <c r="AO30" s="209" t="s">
        <v>145</v>
      </c>
      <c r="AP30" s="210"/>
      <c r="AQ30" s="210"/>
      <c r="AR30" s="210"/>
      <c r="AS30" s="211" t="s">
        <v>115</v>
      </c>
      <c r="AT30" s="211"/>
      <c r="AU30" s="211"/>
      <c r="AV30" s="211"/>
      <c r="AW30" s="211"/>
      <c r="AX30" s="211"/>
      <c r="AY30" s="211"/>
      <c r="AZ30" s="211"/>
      <c r="BA30" s="211"/>
      <c r="BB30" s="211"/>
      <c r="BC30" s="211"/>
      <c r="BD30" s="211"/>
      <c r="BE30" s="211"/>
      <c r="BF30" s="211"/>
      <c r="BG30" s="211"/>
      <c r="BH30" s="211"/>
      <c r="BI30" s="211"/>
      <c r="BJ30" s="211"/>
      <c r="BK30" s="211"/>
      <c r="BL30" s="211"/>
      <c r="BM30" s="211"/>
      <c r="BN30" s="211"/>
      <c r="BO30" s="211"/>
      <c r="BP30" s="211"/>
      <c r="BQ30" s="211"/>
      <c r="BR30" s="211"/>
      <c r="BS30" s="212"/>
    </row>
    <row r="31" spans="1:71" ht="20.149999999999999" customHeight="1" x14ac:dyDescent="0.2">
      <c r="A31" s="17"/>
      <c r="B31" s="337"/>
      <c r="C31" s="338"/>
      <c r="D31" s="338"/>
      <c r="E31" s="338"/>
      <c r="F31" s="338"/>
      <c r="G31" s="338"/>
      <c r="H31" s="339"/>
      <c r="I31" s="150" t="s">
        <v>105</v>
      </c>
      <c r="J31" s="151"/>
      <c r="K31" s="151"/>
      <c r="L31" s="151"/>
      <c r="M31" s="260"/>
      <c r="N31" s="260"/>
      <c r="O31" s="260"/>
      <c r="P31" s="260"/>
      <c r="Q31" s="260"/>
      <c r="R31" s="260"/>
      <c r="S31" s="260"/>
      <c r="T31" s="260"/>
      <c r="U31" s="260"/>
      <c r="V31" s="260"/>
      <c r="W31" s="260"/>
      <c r="X31" s="260"/>
      <c r="Y31" s="260"/>
      <c r="Z31" s="260"/>
      <c r="AA31" s="260"/>
      <c r="AB31" s="260"/>
      <c r="AC31" s="260"/>
      <c r="AD31" s="260"/>
      <c r="AE31" s="260"/>
      <c r="AF31" s="260"/>
      <c r="AG31" s="260"/>
      <c r="AH31" s="261"/>
      <c r="AI31" s="20"/>
      <c r="AL31" s="275"/>
      <c r="AM31" s="276"/>
      <c r="AN31" s="277"/>
      <c r="AO31" s="380" t="s">
        <v>105</v>
      </c>
      <c r="AP31" s="151"/>
      <c r="AQ31" s="151"/>
      <c r="AR31" s="151"/>
      <c r="AS31" s="211" t="s">
        <v>116</v>
      </c>
      <c r="AT31" s="211"/>
      <c r="AU31" s="211"/>
      <c r="AV31" s="211"/>
      <c r="AW31" s="211"/>
      <c r="AX31" s="211"/>
      <c r="AY31" s="211"/>
      <c r="AZ31" s="211"/>
      <c r="BA31" s="211"/>
      <c r="BB31" s="211"/>
      <c r="BC31" s="211"/>
      <c r="BD31" s="211"/>
      <c r="BE31" s="211"/>
      <c r="BF31" s="211"/>
      <c r="BG31" s="211"/>
      <c r="BH31" s="211"/>
      <c r="BI31" s="211"/>
      <c r="BJ31" s="211"/>
      <c r="BK31" s="211"/>
      <c r="BL31" s="211"/>
      <c r="BM31" s="211"/>
      <c r="BN31" s="211"/>
      <c r="BO31" s="211"/>
      <c r="BP31" s="211"/>
      <c r="BQ31" s="211"/>
      <c r="BR31" s="211"/>
      <c r="BS31" s="212"/>
    </row>
    <row r="32" spans="1:71" ht="20.149999999999999" customHeight="1" x14ac:dyDescent="0.2">
      <c r="A32" s="17"/>
      <c r="B32" s="337"/>
      <c r="C32" s="338"/>
      <c r="D32" s="338"/>
      <c r="E32" s="338"/>
      <c r="F32" s="338"/>
      <c r="G32" s="338"/>
      <c r="H32" s="339"/>
      <c r="I32" s="152" t="s">
        <v>41</v>
      </c>
      <c r="J32" s="152"/>
      <c r="K32" s="152"/>
      <c r="L32" s="150"/>
      <c r="M32" s="153"/>
      <c r="N32" s="154"/>
      <c r="O32" s="154"/>
      <c r="P32" s="154"/>
      <c r="Q32" s="154"/>
      <c r="R32" s="154"/>
      <c r="S32" s="154"/>
      <c r="T32" s="154"/>
      <c r="U32" s="154"/>
      <c r="V32" s="154"/>
      <c r="W32" s="151" t="s">
        <v>42</v>
      </c>
      <c r="X32" s="151"/>
      <c r="Y32" s="151"/>
      <c r="Z32" s="154"/>
      <c r="AA32" s="154"/>
      <c r="AB32" s="154"/>
      <c r="AC32" s="154"/>
      <c r="AD32" s="154"/>
      <c r="AE32" s="154"/>
      <c r="AF32" s="154"/>
      <c r="AG32" s="154"/>
      <c r="AH32" s="155"/>
      <c r="AI32" s="20"/>
      <c r="AL32" s="275"/>
      <c r="AM32" s="276"/>
      <c r="AN32" s="277"/>
      <c r="AO32" s="381" t="s">
        <v>41</v>
      </c>
      <c r="AP32" s="152"/>
      <c r="AQ32" s="152"/>
      <c r="AR32" s="150"/>
      <c r="AS32" s="378" t="s">
        <v>117</v>
      </c>
      <c r="AT32" s="378"/>
      <c r="AU32" s="378"/>
      <c r="AV32" s="378"/>
      <c r="AW32" s="378"/>
      <c r="AX32" s="378"/>
      <c r="AY32" s="378" t="s">
        <v>42</v>
      </c>
      <c r="AZ32" s="378"/>
      <c r="BA32" s="378"/>
      <c r="BB32" s="378" t="s">
        <v>117</v>
      </c>
      <c r="BC32" s="378"/>
      <c r="BD32" s="378"/>
      <c r="BE32" s="378"/>
      <c r="BF32" s="378"/>
      <c r="BG32" s="50"/>
      <c r="BH32" s="50"/>
      <c r="BI32" s="50"/>
      <c r="BJ32" s="50"/>
      <c r="BK32" s="50"/>
      <c r="BL32" s="50"/>
      <c r="BM32" s="50"/>
      <c r="BN32" s="50"/>
      <c r="BO32" s="50"/>
      <c r="BP32" s="50"/>
      <c r="BQ32" s="50"/>
      <c r="BR32" s="50"/>
      <c r="BS32" s="51"/>
    </row>
    <row r="33" spans="1:71" ht="21.65" customHeight="1" thickBot="1" x14ac:dyDescent="0.25">
      <c r="A33" s="17"/>
      <c r="B33" s="340"/>
      <c r="C33" s="341"/>
      <c r="D33" s="341"/>
      <c r="E33" s="341"/>
      <c r="F33" s="341"/>
      <c r="G33" s="341"/>
      <c r="H33" s="342"/>
      <c r="I33" s="168" t="s">
        <v>40</v>
      </c>
      <c r="J33" s="168"/>
      <c r="K33" s="168"/>
      <c r="L33" s="308"/>
      <c r="M33" s="309"/>
      <c r="N33" s="310"/>
      <c r="O33" s="310"/>
      <c r="P33" s="310"/>
      <c r="Q33" s="310"/>
      <c r="R33" s="310"/>
      <c r="S33" s="310"/>
      <c r="T33" s="310"/>
      <c r="U33" s="310"/>
      <c r="V33" s="310"/>
      <c r="W33" s="310"/>
      <c r="X33" s="310"/>
      <c r="Y33" s="310"/>
      <c r="Z33" s="310"/>
      <c r="AA33" s="310"/>
      <c r="AB33" s="310"/>
      <c r="AC33" s="310"/>
      <c r="AD33" s="310"/>
      <c r="AE33" s="310"/>
      <c r="AF33" s="310"/>
      <c r="AG33" s="310"/>
      <c r="AH33" s="311"/>
      <c r="AI33" s="20"/>
      <c r="AL33" s="278"/>
      <c r="AM33" s="279"/>
      <c r="AN33" s="280"/>
      <c r="AO33" s="382" t="s">
        <v>40</v>
      </c>
      <c r="AP33" s="168"/>
      <c r="AQ33" s="168"/>
      <c r="AR33" s="308"/>
      <c r="AS33" s="379" t="s">
        <v>118</v>
      </c>
      <c r="AT33" s="379"/>
      <c r="AU33" s="379"/>
      <c r="AV33" s="379"/>
      <c r="AW33" s="379"/>
      <c r="AX33" s="379"/>
      <c r="AY33" s="379"/>
      <c r="AZ33" s="379"/>
      <c r="BA33" s="379"/>
      <c r="BB33" s="52"/>
      <c r="BC33" s="53"/>
      <c r="BD33" s="53"/>
      <c r="BE33" s="53"/>
      <c r="BF33" s="53"/>
      <c r="BG33" s="53"/>
      <c r="BH33" s="53"/>
      <c r="BI33" s="53"/>
      <c r="BJ33" s="53"/>
      <c r="BK33" s="53"/>
      <c r="BL33" s="53"/>
      <c r="BM33" s="53"/>
      <c r="BN33" s="53"/>
      <c r="BO33" s="53"/>
      <c r="BP33" s="53"/>
      <c r="BQ33" s="53"/>
      <c r="BR33" s="53"/>
      <c r="BS33" s="54"/>
    </row>
    <row r="34" spans="1:71" ht="9.65" customHeight="1" x14ac:dyDescent="0.2">
      <c r="A34" s="17"/>
      <c r="B34" s="55"/>
      <c r="C34" s="55"/>
      <c r="D34" s="55"/>
      <c r="E34" s="55"/>
      <c r="F34" s="55"/>
      <c r="G34" s="55"/>
      <c r="H34" s="55"/>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20"/>
    </row>
    <row r="35" spans="1:71" ht="13.5" customHeight="1" thickBot="1" x14ac:dyDescent="0.25">
      <c r="A35" s="17"/>
      <c r="B35" s="145" t="s">
        <v>146</v>
      </c>
      <c r="C35" s="145"/>
      <c r="D35" s="145"/>
      <c r="E35" s="145"/>
      <c r="F35" s="145"/>
      <c r="G35" s="145"/>
      <c r="H35" s="145"/>
      <c r="I35" s="145"/>
      <c r="J35" s="145"/>
      <c r="K35" s="145"/>
      <c r="L35" s="145"/>
      <c r="M35" s="145"/>
      <c r="N35" s="145"/>
      <c r="O35" s="145"/>
      <c r="P35" s="145"/>
      <c r="Q35" s="145"/>
      <c r="R35" s="145"/>
      <c r="S35" s="145"/>
      <c r="T35" s="145"/>
      <c r="U35" s="145"/>
      <c r="V35" s="145"/>
      <c r="W35" s="145"/>
      <c r="X35" s="145"/>
      <c r="Y35" s="145"/>
      <c r="Z35" s="145"/>
      <c r="AA35" s="145"/>
      <c r="AB35" s="145"/>
      <c r="AC35" s="145"/>
      <c r="AD35" s="145"/>
      <c r="AE35" s="145"/>
      <c r="AF35" s="145"/>
      <c r="AG35" s="145"/>
      <c r="AH35" s="145"/>
      <c r="AI35" s="20"/>
      <c r="AL35" s="145" t="s">
        <v>147</v>
      </c>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c r="BI35" s="145"/>
      <c r="BJ35" s="145"/>
      <c r="BK35" s="145"/>
      <c r="BL35" s="145"/>
      <c r="BM35" s="145"/>
      <c r="BN35" s="145"/>
      <c r="BO35" s="145"/>
      <c r="BP35" s="145"/>
      <c r="BQ35" s="145"/>
      <c r="BR35" s="145"/>
      <c r="BS35" s="145"/>
    </row>
    <row r="36" spans="1:71" ht="11.15" customHeight="1" x14ac:dyDescent="0.2">
      <c r="A36" s="45"/>
      <c r="B36" s="294" t="s">
        <v>138</v>
      </c>
      <c r="C36" s="295"/>
      <c r="D36" s="295"/>
      <c r="E36" s="295"/>
      <c r="F36" s="295"/>
      <c r="G36" s="295"/>
      <c r="H36" s="296"/>
      <c r="I36" s="297"/>
      <c r="J36" s="298"/>
      <c r="K36" s="298"/>
      <c r="L36" s="298"/>
      <c r="M36" s="298"/>
      <c r="N36" s="298"/>
      <c r="O36" s="298"/>
      <c r="P36" s="298"/>
      <c r="Q36" s="298"/>
      <c r="R36" s="298"/>
      <c r="S36" s="298"/>
      <c r="T36" s="298"/>
      <c r="U36" s="298"/>
      <c r="V36" s="298"/>
      <c r="W36" s="298"/>
      <c r="X36" s="298"/>
      <c r="Y36" s="298"/>
      <c r="Z36" s="298"/>
      <c r="AA36" s="298"/>
      <c r="AB36" s="298"/>
      <c r="AC36" s="298"/>
      <c r="AD36" s="298"/>
      <c r="AE36" s="298"/>
      <c r="AF36" s="298"/>
      <c r="AG36" s="298"/>
      <c r="AH36" s="299"/>
      <c r="AI36" s="46"/>
      <c r="AL36" s="263" t="s">
        <v>143</v>
      </c>
      <c r="AM36" s="264"/>
      <c r="AN36" s="264"/>
      <c r="AO36" s="281" t="s">
        <v>112</v>
      </c>
      <c r="AP36" s="282"/>
      <c r="AQ36" s="282"/>
      <c r="AR36" s="282"/>
      <c r="AS36" s="282"/>
      <c r="AT36" s="282"/>
      <c r="AU36" s="282"/>
      <c r="AV36" s="282"/>
      <c r="AW36" s="282"/>
      <c r="AX36" s="282"/>
      <c r="AY36" s="282"/>
      <c r="AZ36" s="282"/>
      <c r="BA36" s="282"/>
      <c r="BB36" s="282"/>
      <c r="BC36" s="282"/>
      <c r="BD36" s="282"/>
      <c r="BE36" s="282"/>
      <c r="BF36" s="282"/>
      <c r="BG36" s="282"/>
      <c r="BH36" s="282"/>
      <c r="BI36" s="282"/>
      <c r="BJ36" s="282"/>
      <c r="BK36" s="282"/>
      <c r="BL36" s="282"/>
      <c r="BM36" s="282"/>
      <c r="BN36" s="282"/>
      <c r="BO36" s="282"/>
      <c r="BP36" s="282"/>
      <c r="BQ36" s="282"/>
      <c r="BR36" s="282"/>
      <c r="BS36" s="283"/>
    </row>
    <row r="37" spans="1:71" ht="11.15" customHeight="1" x14ac:dyDescent="0.2">
      <c r="A37" s="45"/>
      <c r="B37" s="231"/>
      <c r="C37" s="232"/>
      <c r="D37" s="232"/>
      <c r="E37" s="232"/>
      <c r="F37" s="232"/>
      <c r="G37" s="232"/>
      <c r="H37" s="233"/>
      <c r="I37" s="300"/>
      <c r="J37" s="301"/>
      <c r="K37" s="301"/>
      <c r="L37" s="301"/>
      <c r="M37" s="301"/>
      <c r="N37" s="301"/>
      <c r="O37" s="301"/>
      <c r="P37" s="301"/>
      <c r="Q37" s="301"/>
      <c r="R37" s="301"/>
      <c r="S37" s="301"/>
      <c r="T37" s="301"/>
      <c r="U37" s="301"/>
      <c r="V37" s="301"/>
      <c r="W37" s="301"/>
      <c r="X37" s="301"/>
      <c r="Y37" s="301"/>
      <c r="Z37" s="301"/>
      <c r="AA37" s="301"/>
      <c r="AB37" s="301"/>
      <c r="AC37" s="301"/>
      <c r="AD37" s="301"/>
      <c r="AE37" s="301"/>
      <c r="AF37" s="301"/>
      <c r="AG37" s="301"/>
      <c r="AH37" s="302"/>
      <c r="AI37" s="46"/>
      <c r="AL37" s="266"/>
      <c r="AM37" s="267"/>
      <c r="AN37" s="267"/>
      <c r="AO37" s="284"/>
      <c r="AP37" s="285"/>
      <c r="AQ37" s="285"/>
      <c r="AR37" s="285"/>
      <c r="AS37" s="285"/>
      <c r="AT37" s="285"/>
      <c r="AU37" s="285"/>
      <c r="AV37" s="285"/>
      <c r="AW37" s="285"/>
      <c r="AX37" s="285"/>
      <c r="AY37" s="285"/>
      <c r="AZ37" s="285"/>
      <c r="BA37" s="285"/>
      <c r="BB37" s="285"/>
      <c r="BC37" s="285"/>
      <c r="BD37" s="285"/>
      <c r="BE37" s="285"/>
      <c r="BF37" s="285"/>
      <c r="BG37" s="285"/>
      <c r="BH37" s="285"/>
      <c r="BI37" s="285"/>
      <c r="BJ37" s="285"/>
      <c r="BK37" s="285"/>
      <c r="BL37" s="285"/>
      <c r="BM37" s="285"/>
      <c r="BN37" s="285"/>
      <c r="BO37" s="285"/>
      <c r="BP37" s="285"/>
      <c r="BQ37" s="285"/>
      <c r="BR37" s="285"/>
      <c r="BS37" s="286"/>
    </row>
    <row r="38" spans="1:71" ht="20.149999999999999" customHeight="1" x14ac:dyDescent="0.2">
      <c r="A38" s="17"/>
      <c r="B38" s="289" t="s">
        <v>139</v>
      </c>
      <c r="C38" s="290"/>
      <c r="D38" s="290"/>
      <c r="E38" s="290"/>
      <c r="F38" s="290"/>
      <c r="G38" s="290"/>
      <c r="H38" s="291"/>
      <c r="I38" s="292" t="s">
        <v>43</v>
      </c>
      <c r="J38" s="293"/>
      <c r="K38" s="221"/>
      <c r="L38" s="222"/>
      <c r="M38" s="222"/>
      <c r="N38" s="222"/>
      <c r="O38" s="222"/>
      <c r="P38" s="222"/>
      <c r="Q38" s="222"/>
      <c r="R38" s="223"/>
      <c r="S38" s="303"/>
      <c r="T38" s="304"/>
      <c r="U38" s="304"/>
      <c r="V38" s="304"/>
      <c r="W38" s="304"/>
      <c r="X38" s="304"/>
      <c r="Y38" s="304"/>
      <c r="Z38" s="304"/>
      <c r="AA38" s="304"/>
      <c r="AB38" s="304"/>
      <c r="AC38" s="304"/>
      <c r="AD38" s="304"/>
      <c r="AE38" s="304"/>
      <c r="AF38" s="304"/>
      <c r="AG38" s="304"/>
      <c r="AH38" s="305"/>
      <c r="AI38" s="20"/>
      <c r="AL38" s="269" t="s">
        <v>144</v>
      </c>
      <c r="AM38" s="270"/>
      <c r="AN38" s="270"/>
      <c r="AO38" s="47" t="s">
        <v>43</v>
      </c>
      <c r="AP38" s="287" t="s">
        <v>114</v>
      </c>
      <c r="AQ38" s="288"/>
      <c r="AR38" s="288"/>
      <c r="AS38" s="288"/>
      <c r="AT38" s="288"/>
      <c r="AU38" s="288"/>
      <c r="AV38" s="288"/>
      <c r="AW38" s="288"/>
      <c r="AX38" s="288"/>
      <c r="AY38" s="48"/>
      <c r="AZ38" s="48"/>
      <c r="BA38" s="48"/>
      <c r="BB38" s="48"/>
      <c r="BC38" s="48"/>
      <c r="BD38" s="48"/>
      <c r="BE38" s="48"/>
      <c r="BF38" s="48"/>
      <c r="BG38" s="48"/>
      <c r="BH38" s="48"/>
      <c r="BI38" s="48"/>
      <c r="BJ38" s="48"/>
      <c r="BK38" s="48"/>
      <c r="BL38" s="48"/>
      <c r="BM38" s="48"/>
      <c r="BN38" s="48"/>
      <c r="BO38" s="48"/>
      <c r="BP38" s="48"/>
      <c r="BQ38" s="48"/>
      <c r="BR38" s="48"/>
      <c r="BS38" s="49"/>
    </row>
    <row r="39" spans="1:71" ht="20.149999999999999" customHeight="1" thickBot="1" x14ac:dyDescent="0.25">
      <c r="A39" s="17"/>
      <c r="B39" s="289"/>
      <c r="C39" s="290"/>
      <c r="D39" s="290"/>
      <c r="E39" s="290"/>
      <c r="F39" s="290"/>
      <c r="G39" s="290"/>
      <c r="H39" s="291"/>
      <c r="I39" s="213"/>
      <c r="J39" s="213"/>
      <c r="K39" s="213"/>
      <c r="L39" s="213"/>
      <c r="M39" s="213"/>
      <c r="N39" s="213"/>
      <c r="O39" s="213"/>
      <c r="P39" s="213"/>
      <c r="Q39" s="213"/>
      <c r="R39" s="213"/>
      <c r="S39" s="213"/>
      <c r="T39" s="213"/>
      <c r="U39" s="213"/>
      <c r="V39" s="213"/>
      <c r="W39" s="213"/>
      <c r="X39" s="213"/>
      <c r="Y39" s="213"/>
      <c r="Z39" s="213"/>
      <c r="AA39" s="213"/>
      <c r="AB39" s="213"/>
      <c r="AC39" s="213"/>
      <c r="AD39" s="213"/>
      <c r="AE39" s="213"/>
      <c r="AF39" s="213"/>
      <c r="AG39" s="213"/>
      <c r="AH39" s="214"/>
      <c r="AI39" s="20"/>
      <c r="AL39" s="306"/>
      <c r="AM39" s="307"/>
      <c r="AN39" s="307"/>
      <c r="AO39" s="377" t="s">
        <v>56</v>
      </c>
      <c r="AP39" s="241"/>
      <c r="AQ39" s="241"/>
      <c r="AR39" s="241"/>
      <c r="AS39" s="241"/>
      <c r="AT39" s="241"/>
      <c r="AU39" s="241"/>
      <c r="AV39" s="241"/>
      <c r="AW39" s="241"/>
      <c r="AX39" s="241"/>
      <c r="AY39" s="241"/>
      <c r="AZ39" s="241"/>
      <c r="BA39" s="241"/>
      <c r="BB39" s="241"/>
      <c r="BC39" s="241"/>
      <c r="BD39" s="241"/>
      <c r="BE39" s="241"/>
      <c r="BF39" s="241"/>
      <c r="BG39" s="241"/>
      <c r="BH39" s="241"/>
      <c r="BI39" s="241"/>
      <c r="BJ39" s="241"/>
      <c r="BK39" s="241"/>
      <c r="BL39" s="241"/>
      <c r="BM39" s="241"/>
      <c r="BN39" s="241"/>
      <c r="BO39" s="241"/>
      <c r="BP39" s="241"/>
      <c r="BQ39" s="241"/>
      <c r="BR39" s="241"/>
      <c r="BS39" s="242"/>
    </row>
    <row r="40" spans="1:71" ht="20.149999999999999" customHeight="1" x14ac:dyDescent="0.2">
      <c r="A40" s="17"/>
      <c r="B40" s="254" t="s">
        <v>158</v>
      </c>
      <c r="C40" s="255"/>
      <c r="D40" s="255"/>
      <c r="E40" s="255"/>
      <c r="F40" s="255"/>
      <c r="G40" s="255"/>
      <c r="H40" s="256"/>
      <c r="I40" s="209" t="s">
        <v>145</v>
      </c>
      <c r="J40" s="210"/>
      <c r="K40" s="210"/>
      <c r="L40" s="210"/>
      <c r="M40" s="211"/>
      <c r="N40" s="211"/>
      <c r="O40" s="211"/>
      <c r="P40" s="211"/>
      <c r="Q40" s="211"/>
      <c r="R40" s="211"/>
      <c r="S40" s="211"/>
      <c r="T40" s="211"/>
      <c r="U40" s="211"/>
      <c r="V40" s="211"/>
      <c r="W40" s="211"/>
      <c r="X40" s="211"/>
      <c r="Y40" s="211"/>
      <c r="Z40" s="211"/>
      <c r="AA40" s="211"/>
      <c r="AB40" s="211"/>
      <c r="AC40" s="211"/>
      <c r="AD40" s="211"/>
      <c r="AE40" s="211"/>
      <c r="AF40" s="211"/>
      <c r="AG40" s="211"/>
      <c r="AH40" s="212"/>
      <c r="AI40" s="20"/>
      <c r="AL40" s="263" t="s">
        <v>158</v>
      </c>
      <c r="AM40" s="264"/>
      <c r="AN40" s="265"/>
      <c r="AO40" s="209" t="s">
        <v>145</v>
      </c>
      <c r="AP40" s="210"/>
      <c r="AQ40" s="210"/>
      <c r="AR40" s="210"/>
      <c r="AS40" s="211" t="s">
        <v>127</v>
      </c>
      <c r="AT40" s="211"/>
      <c r="AU40" s="211"/>
      <c r="AV40" s="211"/>
      <c r="AW40" s="211"/>
      <c r="AX40" s="211"/>
      <c r="AY40" s="211"/>
      <c r="AZ40" s="211"/>
      <c r="BA40" s="211"/>
      <c r="BB40" s="211"/>
      <c r="BC40" s="211"/>
      <c r="BD40" s="211"/>
      <c r="BE40" s="211"/>
      <c r="BF40" s="211"/>
      <c r="BG40" s="211"/>
      <c r="BH40" s="211"/>
      <c r="BI40" s="211"/>
      <c r="BJ40" s="211"/>
      <c r="BK40" s="211"/>
      <c r="BL40" s="211"/>
      <c r="BM40" s="211"/>
      <c r="BN40" s="211"/>
      <c r="BO40" s="211"/>
      <c r="BP40" s="211"/>
      <c r="BQ40" s="211"/>
      <c r="BR40" s="211"/>
      <c r="BS40" s="212"/>
    </row>
    <row r="41" spans="1:71" ht="20.149999999999999" customHeight="1" x14ac:dyDescent="0.2">
      <c r="A41" s="17"/>
      <c r="B41" s="254"/>
      <c r="C41" s="255"/>
      <c r="D41" s="255"/>
      <c r="E41" s="255"/>
      <c r="F41" s="255"/>
      <c r="G41" s="255"/>
      <c r="H41" s="256"/>
      <c r="I41" s="150" t="s">
        <v>105</v>
      </c>
      <c r="J41" s="151"/>
      <c r="K41" s="151"/>
      <c r="L41" s="151"/>
      <c r="M41" s="260"/>
      <c r="N41" s="260"/>
      <c r="O41" s="260"/>
      <c r="P41" s="260"/>
      <c r="Q41" s="260"/>
      <c r="R41" s="260"/>
      <c r="S41" s="260"/>
      <c r="T41" s="260"/>
      <c r="U41" s="260"/>
      <c r="V41" s="260"/>
      <c r="W41" s="260"/>
      <c r="X41" s="260"/>
      <c r="Y41" s="260"/>
      <c r="Z41" s="260"/>
      <c r="AA41" s="260"/>
      <c r="AB41" s="260"/>
      <c r="AC41" s="260"/>
      <c r="AD41" s="260"/>
      <c r="AE41" s="260"/>
      <c r="AF41" s="260"/>
      <c r="AG41" s="260"/>
      <c r="AH41" s="261"/>
      <c r="AI41" s="20"/>
      <c r="AL41" s="306"/>
      <c r="AM41" s="307"/>
      <c r="AN41" s="389"/>
      <c r="AO41" s="150" t="s">
        <v>105</v>
      </c>
      <c r="AP41" s="151"/>
      <c r="AQ41" s="151"/>
      <c r="AR41" s="151"/>
      <c r="AS41" s="211" t="s">
        <v>116</v>
      </c>
      <c r="AT41" s="211"/>
      <c r="AU41" s="211"/>
      <c r="AV41" s="211"/>
      <c r="AW41" s="211"/>
      <c r="AX41" s="211"/>
      <c r="AY41" s="211"/>
      <c r="AZ41" s="211"/>
      <c r="BA41" s="211"/>
      <c r="BB41" s="211"/>
      <c r="BC41" s="211"/>
      <c r="BD41" s="211"/>
      <c r="BE41" s="211"/>
      <c r="BF41" s="211"/>
      <c r="BG41" s="211"/>
      <c r="BH41" s="211"/>
      <c r="BI41" s="211"/>
      <c r="BJ41" s="211"/>
      <c r="BK41" s="211"/>
      <c r="BL41" s="211"/>
      <c r="BM41" s="211"/>
      <c r="BN41" s="211"/>
      <c r="BO41" s="211"/>
      <c r="BP41" s="211"/>
      <c r="BQ41" s="211"/>
      <c r="BR41" s="211"/>
      <c r="BS41" s="212"/>
    </row>
    <row r="42" spans="1:71" ht="20.149999999999999" customHeight="1" x14ac:dyDescent="0.2">
      <c r="A42" s="17"/>
      <c r="B42" s="254"/>
      <c r="C42" s="255"/>
      <c r="D42" s="255"/>
      <c r="E42" s="255"/>
      <c r="F42" s="255"/>
      <c r="G42" s="255"/>
      <c r="H42" s="256"/>
      <c r="I42" s="152" t="s">
        <v>41</v>
      </c>
      <c r="J42" s="152"/>
      <c r="K42" s="152"/>
      <c r="L42" s="150"/>
      <c r="M42" s="153"/>
      <c r="N42" s="154"/>
      <c r="O42" s="154"/>
      <c r="P42" s="154"/>
      <c r="Q42" s="154"/>
      <c r="R42" s="154"/>
      <c r="S42" s="154"/>
      <c r="T42" s="154"/>
      <c r="U42" s="154"/>
      <c r="V42" s="154"/>
      <c r="W42" s="151" t="s">
        <v>42</v>
      </c>
      <c r="X42" s="151"/>
      <c r="Y42" s="151"/>
      <c r="Z42" s="154"/>
      <c r="AA42" s="154"/>
      <c r="AB42" s="154"/>
      <c r="AC42" s="154"/>
      <c r="AD42" s="154"/>
      <c r="AE42" s="154"/>
      <c r="AF42" s="154"/>
      <c r="AG42" s="154"/>
      <c r="AH42" s="155"/>
      <c r="AI42" s="20"/>
      <c r="AL42" s="306"/>
      <c r="AM42" s="307"/>
      <c r="AN42" s="389"/>
      <c r="AO42" s="152" t="s">
        <v>41</v>
      </c>
      <c r="AP42" s="152"/>
      <c r="AQ42" s="152"/>
      <c r="AR42" s="150"/>
      <c r="AS42" s="153"/>
      <c r="AT42" s="154"/>
      <c r="AU42" s="154"/>
      <c r="AV42" s="154"/>
      <c r="AW42" s="154"/>
      <c r="AX42" s="154"/>
      <c r="AY42" s="154"/>
      <c r="AZ42" s="154"/>
      <c r="BA42" s="154"/>
      <c r="BB42" s="154"/>
      <c r="BC42" s="154"/>
      <c r="BD42" s="151" t="s">
        <v>42</v>
      </c>
      <c r="BE42" s="151"/>
      <c r="BF42" s="151"/>
      <c r="BG42" s="393"/>
      <c r="BH42" s="152"/>
      <c r="BI42" s="152"/>
      <c r="BJ42" s="152"/>
      <c r="BK42" s="152"/>
      <c r="BL42" s="152"/>
      <c r="BM42" s="152"/>
      <c r="BN42" s="152"/>
      <c r="BO42" s="152"/>
      <c r="BP42" s="152"/>
      <c r="BQ42" s="152"/>
      <c r="BR42" s="152"/>
      <c r="BS42" s="394"/>
    </row>
    <row r="43" spans="1:71" ht="21.65" customHeight="1" thickBot="1" x14ac:dyDescent="0.25">
      <c r="A43" s="17"/>
      <c r="B43" s="257"/>
      <c r="C43" s="258"/>
      <c r="D43" s="258"/>
      <c r="E43" s="258"/>
      <c r="F43" s="258"/>
      <c r="G43" s="258"/>
      <c r="H43" s="259"/>
      <c r="I43" s="158" t="s">
        <v>40</v>
      </c>
      <c r="J43" s="158"/>
      <c r="K43" s="158"/>
      <c r="L43" s="159"/>
      <c r="M43" s="160"/>
      <c r="N43" s="161"/>
      <c r="O43" s="161"/>
      <c r="P43" s="161"/>
      <c r="Q43" s="161"/>
      <c r="R43" s="161"/>
      <c r="S43" s="161"/>
      <c r="T43" s="161"/>
      <c r="U43" s="161"/>
      <c r="V43" s="161"/>
      <c r="W43" s="161"/>
      <c r="X43" s="161"/>
      <c r="Y43" s="161"/>
      <c r="Z43" s="161"/>
      <c r="AA43" s="161"/>
      <c r="AB43" s="161"/>
      <c r="AC43" s="161"/>
      <c r="AD43" s="161"/>
      <c r="AE43" s="161"/>
      <c r="AF43" s="161"/>
      <c r="AG43" s="161"/>
      <c r="AH43" s="162"/>
      <c r="AI43" s="20"/>
      <c r="AL43" s="390"/>
      <c r="AM43" s="391"/>
      <c r="AN43" s="392"/>
      <c r="AO43" s="156" t="s">
        <v>40</v>
      </c>
      <c r="AP43" s="156"/>
      <c r="AQ43" s="156"/>
      <c r="AR43" s="157"/>
      <c r="AS43" s="395" t="s">
        <v>118</v>
      </c>
      <c r="AT43" s="396"/>
      <c r="AU43" s="396"/>
      <c r="AV43" s="396"/>
      <c r="AW43" s="396"/>
      <c r="AX43" s="396"/>
      <c r="AY43" s="396"/>
      <c r="AZ43" s="396"/>
      <c r="BA43" s="396"/>
      <c r="BB43" s="396"/>
      <c r="BC43" s="396"/>
      <c r="BD43" s="396"/>
      <c r="BE43" s="396"/>
      <c r="BF43" s="396"/>
      <c r="BG43" s="396"/>
      <c r="BH43" s="396"/>
      <c r="BI43" s="396"/>
      <c r="BJ43" s="396"/>
      <c r="BK43" s="396"/>
      <c r="BL43" s="396"/>
      <c r="BM43" s="396"/>
      <c r="BN43" s="396"/>
      <c r="BO43" s="396"/>
      <c r="BP43" s="396"/>
      <c r="BQ43" s="396"/>
      <c r="BR43" s="396"/>
      <c r="BS43" s="397"/>
    </row>
    <row r="44" spans="1:71" ht="41.15" customHeight="1" thickBot="1" x14ac:dyDescent="0.25">
      <c r="A44" s="17"/>
      <c r="B44" s="165" t="s">
        <v>160</v>
      </c>
      <c r="C44" s="166"/>
      <c r="D44" s="166"/>
      <c r="E44" s="166"/>
      <c r="F44" s="166"/>
      <c r="G44" s="166"/>
      <c r="H44" s="167"/>
      <c r="I44" s="168"/>
      <c r="J44" s="168"/>
      <c r="K44" s="168"/>
      <c r="L44" s="168"/>
      <c r="M44" s="168"/>
      <c r="N44" s="168"/>
      <c r="O44" s="168"/>
      <c r="P44" s="168"/>
      <c r="Q44" s="168"/>
      <c r="R44" s="168"/>
      <c r="S44" s="168"/>
      <c r="T44" s="168"/>
      <c r="U44" s="168"/>
      <c r="V44" s="168"/>
      <c r="W44" s="168"/>
      <c r="X44" s="168"/>
      <c r="Y44" s="168"/>
      <c r="Z44" s="168"/>
      <c r="AA44" s="168"/>
      <c r="AB44" s="168"/>
      <c r="AC44" s="168"/>
      <c r="AD44" s="168"/>
      <c r="AE44" s="168"/>
      <c r="AF44" s="168"/>
      <c r="AG44" s="168"/>
      <c r="AH44" s="169"/>
      <c r="AI44" s="20"/>
      <c r="AL44" s="390" t="s">
        <v>126</v>
      </c>
      <c r="AM44" s="391"/>
      <c r="AN44" s="392"/>
      <c r="AO44" s="399" t="s">
        <v>128</v>
      </c>
      <c r="AP44" s="400"/>
      <c r="AQ44" s="400"/>
      <c r="AR44" s="400"/>
      <c r="AS44" s="400"/>
      <c r="AT44" s="400"/>
      <c r="AU44" s="400"/>
      <c r="AV44" s="400"/>
      <c r="AW44" s="400"/>
      <c r="AX44" s="400"/>
      <c r="AY44" s="400"/>
      <c r="AZ44" s="400"/>
      <c r="BA44" s="400"/>
      <c r="BB44" s="400"/>
      <c r="BC44" s="400"/>
      <c r="BD44" s="400"/>
      <c r="BE44" s="400"/>
      <c r="BF44" s="400"/>
      <c r="BG44" s="400"/>
      <c r="BH44" s="400"/>
      <c r="BI44" s="400"/>
      <c r="BJ44" s="400"/>
      <c r="BK44" s="400"/>
      <c r="BL44" s="400"/>
      <c r="BM44" s="400"/>
      <c r="BN44" s="400"/>
      <c r="BO44" s="400"/>
      <c r="BP44" s="400"/>
      <c r="BQ44" s="400"/>
      <c r="BR44" s="400"/>
      <c r="BS44" s="401"/>
    </row>
    <row r="45" spans="1:71" ht="9.65" customHeight="1" x14ac:dyDescent="0.2">
      <c r="A45" s="17"/>
      <c r="B45" s="55"/>
      <c r="C45" s="55"/>
      <c r="D45" s="55"/>
      <c r="E45" s="55"/>
      <c r="F45" s="55"/>
      <c r="G45" s="55"/>
      <c r="H45" s="55"/>
      <c r="I45" s="56"/>
      <c r="J45" s="56"/>
      <c r="K45" s="56"/>
      <c r="L45" s="56"/>
      <c r="M45" s="56"/>
      <c r="N45" s="56"/>
      <c r="O45" s="56"/>
      <c r="P45" s="56"/>
      <c r="Q45" s="56"/>
      <c r="R45" s="56"/>
      <c r="S45" s="56"/>
      <c r="T45" s="56"/>
      <c r="U45" s="56"/>
      <c r="V45" s="56"/>
      <c r="W45" s="56"/>
      <c r="X45" s="56"/>
      <c r="Y45" s="56"/>
      <c r="Z45" s="56"/>
      <c r="AA45" s="56"/>
      <c r="AB45" s="56"/>
      <c r="AC45" s="56"/>
      <c r="AD45" s="56"/>
      <c r="AE45" s="56"/>
      <c r="AF45" s="56"/>
      <c r="AG45" s="56"/>
      <c r="AH45" s="56"/>
      <c r="AI45" s="20"/>
    </row>
    <row r="46" spans="1:71" s="13" customFormat="1" ht="13.5" customHeight="1" thickBot="1" x14ac:dyDescent="0.25">
      <c r="A46" s="17"/>
      <c r="B46" s="57" t="s">
        <v>32</v>
      </c>
      <c r="AI46" s="20"/>
      <c r="AL46" s="57" t="s">
        <v>32</v>
      </c>
    </row>
    <row r="47" spans="1:71" ht="20.149999999999999" customHeight="1" x14ac:dyDescent="0.2">
      <c r="A47" s="17"/>
      <c r="B47" s="234" t="s">
        <v>148</v>
      </c>
      <c r="C47" s="235"/>
      <c r="D47" s="235"/>
      <c r="E47" s="235"/>
      <c r="F47" s="235"/>
      <c r="G47" s="235"/>
      <c r="H47" s="236"/>
      <c r="I47" s="237"/>
      <c r="J47" s="238"/>
      <c r="K47" s="238"/>
      <c r="L47" s="238"/>
      <c r="M47" s="238"/>
      <c r="N47" s="238"/>
      <c r="O47" s="238"/>
      <c r="P47" s="238"/>
      <c r="Q47" s="238"/>
      <c r="R47" s="238"/>
      <c r="S47" s="238"/>
      <c r="T47" s="238"/>
      <c r="U47" s="238"/>
      <c r="V47" s="238"/>
      <c r="W47" s="238"/>
      <c r="X47" s="238"/>
      <c r="Y47" s="238"/>
      <c r="Z47" s="238"/>
      <c r="AA47" s="238"/>
      <c r="AB47" s="238"/>
      <c r="AC47" s="238"/>
      <c r="AD47" s="238"/>
      <c r="AE47" s="238"/>
      <c r="AF47" s="238"/>
      <c r="AG47" s="238"/>
      <c r="AH47" s="239"/>
      <c r="AI47" s="20"/>
      <c r="AL47" s="409" t="s">
        <v>171</v>
      </c>
      <c r="AM47" s="410"/>
      <c r="AN47" s="411"/>
      <c r="AO47" s="238" t="s">
        <v>55</v>
      </c>
      <c r="AP47" s="238"/>
      <c r="AQ47" s="238"/>
      <c r="AR47" s="238"/>
      <c r="AS47" s="238"/>
      <c r="AT47" s="238"/>
      <c r="AU47" s="238"/>
      <c r="AV47" s="238"/>
      <c r="AW47" s="238"/>
      <c r="AX47" s="238"/>
      <c r="AY47" s="238"/>
      <c r="AZ47" s="238"/>
      <c r="BA47" s="238"/>
      <c r="BB47" s="238"/>
      <c r="BC47" s="238"/>
      <c r="BD47" s="238"/>
      <c r="BE47" s="238"/>
      <c r="BF47" s="238"/>
      <c r="BG47" s="238"/>
      <c r="BH47" s="238"/>
      <c r="BI47" s="238"/>
      <c r="BJ47" s="238"/>
      <c r="BK47" s="238"/>
      <c r="BL47" s="238"/>
      <c r="BM47" s="238"/>
      <c r="BN47" s="238"/>
      <c r="BO47" s="238"/>
      <c r="BP47" s="238"/>
      <c r="BQ47" s="238"/>
      <c r="BR47" s="238"/>
      <c r="BS47" s="239"/>
    </row>
    <row r="48" spans="1:71" ht="20.149999999999999" customHeight="1" x14ac:dyDescent="0.2">
      <c r="A48" s="17"/>
      <c r="B48" s="228" t="s">
        <v>140</v>
      </c>
      <c r="C48" s="229"/>
      <c r="D48" s="229"/>
      <c r="E48" s="229"/>
      <c r="F48" s="229"/>
      <c r="G48" s="229"/>
      <c r="H48" s="230"/>
      <c r="I48" s="247" t="s">
        <v>44</v>
      </c>
      <c r="J48" s="248"/>
      <c r="K48" s="249"/>
      <c r="L48" s="250"/>
      <c r="M48" s="250"/>
      <c r="N48" s="250"/>
      <c r="O48" s="250"/>
      <c r="P48" s="250"/>
      <c r="Q48" s="250"/>
      <c r="R48" s="251"/>
      <c r="S48" s="252"/>
      <c r="T48" s="252"/>
      <c r="U48" s="252"/>
      <c r="V48" s="252"/>
      <c r="W48" s="252"/>
      <c r="X48" s="252"/>
      <c r="Y48" s="252"/>
      <c r="Z48" s="252"/>
      <c r="AA48" s="252"/>
      <c r="AB48" s="252"/>
      <c r="AC48" s="252"/>
      <c r="AD48" s="252"/>
      <c r="AE48" s="252"/>
      <c r="AF48" s="252"/>
      <c r="AG48" s="252"/>
      <c r="AH48" s="253"/>
      <c r="AI48" s="20"/>
      <c r="AL48" s="383" t="s">
        <v>45</v>
      </c>
      <c r="AM48" s="384"/>
      <c r="AN48" s="385"/>
      <c r="AO48" s="58" t="s">
        <v>44</v>
      </c>
      <c r="AP48" s="287" t="s">
        <v>113</v>
      </c>
      <c r="AQ48" s="288"/>
      <c r="AR48" s="288"/>
      <c r="AS48" s="288"/>
      <c r="AT48" s="288"/>
      <c r="AU48" s="288"/>
      <c r="AV48" s="288"/>
      <c r="AW48" s="288"/>
      <c r="AX48" s="398"/>
      <c r="AY48" s="59"/>
      <c r="AZ48" s="59"/>
      <c r="BA48" s="59"/>
      <c r="BB48" s="59"/>
      <c r="BC48" s="59"/>
      <c r="BD48" s="59"/>
      <c r="BE48" s="59"/>
      <c r="BF48" s="59"/>
      <c r="BG48" s="59"/>
      <c r="BH48" s="59"/>
      <c r="BI48" s="59"/>
      <c r="BJ48" s="59"/>
      <c r="BK48" s="59"/>
      <c r="BL48" s="59"/>
      <c r="BM48" s="59"/>
      <c r="BN48" s="59"/>
      <c r="BO48" s="59"/>
      <c r="BP48" s="59"/>
      <c r="BQ48" s="59"/>
      <c r="BR48" s="59"/>
      <c r="BS48" s="60"/>
    </row>
    <row r="49" spans="1:73" ht="20.149999999999999" customHeight="1" x14ac:dyDescent="0.2">
      <c r="A49" s="17"/>
      <c r="B49" s="231"/>
      <c r="C49" s="232"/>
      <c r="D49" s="232"/>
      <c r="E49" s="232"/>
      <c r="F49" s="232"/>
      <c r="G49" s="232"/>
      <c r="H49" s="233"/>
      <c r="I49" s="240"/>
      <c r="J49" s="241"/>
      <c r="K49" s="241"/>
      <c r="L49" s="241"/>
      <c r="M49" s="241"/>
      <c r="N49" s="241"/>
      <c r="O49" s="241"/>
      <c r="P49" s="241"/>
      <c r="Q49" s="241"/>
      <c r="R49" s="241"/>
      <c r="S49" s="241"/>
      <c r="T49" s="241"/>
      <c r="U49" s="241"/>
      <c r="V49" s="241"/>
      <c r="W49" s="241"/>
      <c r="X49" s="241"/>
      <c r="Y49" s="241"/>
      <c r="Z49" s="241"/>
      <c r="AA49" s="241"/>
      <c r="AB49" s="241"/>
      <c r="AC49" s="241"/>
      <c r="AD49" s="241"/>
      <c r="AE49" s="241"/>
      <c r="AF49" s="241"/>
      <c r="AG49" s="241"/>
      <c r="AH49" s="242"/>
      <c r="AI49" s="20"/>
      <c r="AL49" s="402" t="s">
        <v>46</v>
      </c>
      <c r="AM49" s="403"/>
      <c r="AN49" s="404"/>
      <c r="AO49" s="213" t="s">
        <v>56</v>
      </c>
      <c r="AP49" s="213"/>
      <c r="AQ49" s="213"/>
      <c r="AR49" s="213"/>
      <c r="AS49" s="213"/>
      <c r="AT49" s="213"/>
      <c r="AU49" s="213"/>
      <c r="AV49" s="213"/>
      <c r="AW49" s="213"/>
      <c r="AX49" s="213"/>
      <c r="AY49" s="213"/>
      <c r="AZ49" s="213"/>
      <c r="BA49" s="213"/>
      <c r="BB49" s="213"/>
      <c r="BC49" s="213"/>
      <c r="BD49" s="213"/>
      <c r="BE49" s="213"/>
      <c r="BF49" s="213"/>
      <c r="BG49" s="213"/>
      <c r="BH49" s="213"/>
      <c r="BI49" s="213"/>
      <c r="BJ49" s="213"/>
      <c r="BK49" s="213"/>
      <c r="BL49" s="213"/>
      <c r="BM49" s="213"/>
      <c r="BN49" s="213"/>
      <c r="BO49" s="213"/>
      <c r="BP49" s="213"/>
      <c r="BQ49" s="213"/>
      <c r="BR49" s="213"/>
      <c r="BS49" s="214"/>
    </row>
    <row r="50" spans="1:73" ht="20.149999999999999" customHeight="1" thickBot="1" x14ac:dyDescent="0.25">
      <c r="A50" s="17"/>
      <c r="B50" s="165" t="s">
        <v>47</v>
      </c>
      <c r="C50" s="243"/>
      <c r="D50" s="243"/>
      <c r="E50" s="243"/>
      <c r="F50" s="243"/>
      <c r="G50" s="243"/>
      <c r="H50" s="244"/>
      <c r="I50" s="245"/>
      <c r="J50" s="245"/>
      <c r="K50" s="245"/>
      <c r="L50" s="245"/>
      <c r="M50" s="245"/>
      <c r="N50" s="245"/>
      <c r="O50" s="245"/>
      <c r="P50" s="245"/>
      <c r="Q50" s="245"/>
      <c r="R50" s="245"/>
      <c r="S50" s="245"/>
      <c r="T50" s="245"/>
      <c r="U50" s="245"/>
      <c r="V50" s="245"/>
      <c r="W50" s="245"/>
      <c r="X50" s="245"/>
      <c r="Y50" s="245"/>
      <c r="Z50" s="245"/>
      <c r="AA50" s="245"/>
      <c r="AB50" s="245"/>
      <c r="AC50" s="245"/>
      <c r="AD50" s="245"/>
      <c r="AE50" s="245"/>
      <c r="AF50" s="245"/>
      <c r="AG50" s="245"/>
      <c r="AH50" s="246"/>
      <c r="AI50" s="20"/>
      <c r="AL50" s="383" t="s">
        <v>47</v>
      </c>
      <c r="AM50" s="384"/>
      <c r="AN50" s="385"/>
      <c r="AO50" s="405" t="s">
        <v>108</v>
      </c>
      <c r="AP50" s="405"/>
      <c r="AQ50" s="405"/>
      <c r="AR50" s="405"/>
      <c r="AS50" s="405"/>
      <c r="AT50" s="405"/>
      <c r="AU50" s="405"/>
      <c r="AV50" s="405"/>
      <c r="AW50" s="405"/>
      <c r="AX50" s="405"/>
      <c r="AY50" s="405"/>
      <c r="AZ50" s="405"/>
      <c r="BA50" s="405"/>
      <c r="BB50" s="405"/>
      <c r="BC50" s="405"/>
      <c r="BD50" s="405"/>
      <c r="BE50" s="405"/>
      <c r="BF50" s="405"/>
      <c r="BG50" s="405"/>
      <c r="BH50" s="405"/>
      <c r="BI50" s="405"/>
      <c r="BJ50" s="405"/>
      <c r="BK50" s="405"/>
      <c r="BL50" s="405"/>
      <c r="BM50" s="405"/>
      <c r="BN50" s="405"/>
      <c r="BO50" s="405"/>
      <c r="BP50" s="405"/>
      <c r="BQ50" s="405"/>
      <c r="BR50" s="405"/>
      <c r="BS50" s="406"/>
    </row>
    <row r="51" spans="1:73" ht="11.15" customHeight="1" thickBot="1" x14ac:dyDescent="0.25">
      <c r="A51" s="17"/>
      <c r="AI51" s="20"/>
      <c r="AL51" s="386"/>
      <c r="AM51" s="387"/>
      <c r="AN51" s="388"/>
      <c r="AO51" s="407"/>
      <c r="AP51" s="407"/>
      <c r="AQ51" s="407"/>
      <c r="AR51" s="407"/>
      <c r="AS51" s="407"/>
      <c r="AT51" s="407"/>
      <c r="AU51" s="407"/>
      <c r="AV51" s="407"/>
      <c r="AW51" s="407"/>
      <c r="AX51" s="407"/>
      <c r="AY51" s="407"/>
      <c r="AZ51" s="407"/>
      <c r="BA51" s="407"/>
      <c r="BB51" s="407"/>
      <c r="BC51" s="407"/>
      <c r="BD51" s="407"/>
      <c r="BE51" s="407"/>
      <c r="BF51" s="407"/>
      <c r="BG51" s="407"/>
      <c r="BH51" s="407"/>
      <c r="BI51" s="407"/>
      <c r="BJ51" s="407"/>
      <c r="BK51" s="407"/>
      <c r="BL51" s="407"/>
      <c r="BM51" s="407"/>
      <c r="BN51" s="407"/>
      <c r="BO51" s="407"/>
      <c r="BP51" s="407"/>
      <c r="BQ51" s="407"/>
      <c r="BR51" s="407"/>
      <c r="BS51" s="408"/>
    </row>
    <row r="52" spans="1:73" ht="13.5" customHeight="1" x14ac:dyDescent="0.2">
      <c r="A52" s="17"/>
      <c r="B52" s="164" t="s">
        <v>33</v>
      </c>
      <c r="C52" s="164"/>
      <c r="D52" s="164"/>
      <c r="E52" s="164"/>
      <c r="F52" s="164"/>
      <c r="G52" s="164"/>
      <c r="H52" s="164"/>
      <c r="I52" s="164"/>
      <c r="J52" s="164"/>
      <c r="K52" s="164"/>
      <c r="L52" s="164"/>
      <c r="M52" s="164"/>
      <c r="N52" s="164"/>
      <c r="O52" s="164"/>
      <c r="P52" s="164"/>
      <c r="Q52" s="164"/>
      <c r="R52" s="164"/>
      <c r="S52" s="164"/>
      <c r="T52" s="164"/>
      <c r="U52" s="164"/>
      <c r="V52" s="164"/>
      <c r="W52" s="164"/>
      <c r="X52" s="164"/>
      <c r="Y52" s="164"/>
      <c r="Z52" s="164"/>
      <c r="AA52" s="164"/>
      <c r="AB52" s="164"/>
      <c r="AC52" s="164"/>
      <c r="AD52" s="164"/>
      <c r="AE52" s="164"/>
      <c r="AF52" s="164"/>
      <c r="AG52" s="164"/>
      <c r="AH52" s="164"/>
      <c r="AI52" s="20"/>
      <c r="AN52" s="163"/>
      <c r="AO52" s="164"/>
      <c r="AP52" s="164"/>
      <c r="AQ52" s="164"/>
      <c r="AR52" s="164"/>
      <c r="AS52" s="164"/>
      <c r="AT52" s="164"/>
      <c r="AU52" s="164"/>
      <c r="AV52" s="164"/>
      <c r="AW52" s="164"/>
      <c r="AX52" s="164"/>
      <c r="AY52" s="164"/>
      <c r="AZ52" s="164"/>
      <c r="BA52" s="164"/>
      <c r="BB52" s="164"/>
      <c r="BC52" s="164"/>
      <c r="BD52" s="164"/>
      <c r="BE52" s="164"/>
      <c r="BF52" s="164"/>
      <c r="BG52" s="164"/>
      <c r="BH52" s="164"/>
      <c r="BI52" s="164"/>
      <c r="BJ52" s="164"/>
      <c r="BK52" s="164"/>
      <c r="BL52" s="164"/>
      <c r="BM52" s="164"/>
      <c r="BN52" s="164"/>
      <c r="BO52" s="164"/>
      <c r="BP52" s="164"/>
      <c r="BQ52" s="164"/>
      <c r="BR52" s="164"/>
      <c r="BS52" s="164"/>
      <c r="BT52" s="164"/>
      <c r="BU52" s="164"/>
    </row>
    <row r="53" spans="1:73" ht="27.65" customHeight="1" thickBot="1" x14ac:dyDescent="0.25">
      <c r="A53" s="17"/>
      <c r="B53" s="226" t="s">
        <v>122</v>
      </c>
      <c r="C53" s="226"/>
      <c r="D53" s="226"/>
      <c r="E53" s="226"/>
      <c r="F53" s="226"/>
      <c r="G53" s="226"/>
      <c r="H53" s="226"/>
      <c r="I53" s="226"/>
      <c r="J53" s="226"/>
      <c r="K53" s="226"/>
      <c r="L53" s="226"/>
      <c r="M53" s="226"/>
      <c r="N53" s="226"/>
      <c r="O53" s="226"/>
      <c r="P53" s="226"/>
      <c r="Q53" s="226"/>
      <c r="R53" s="226"/>
      <c r="S53" s="226"/>
      <c r="T53" s="226"/>
      <c r="U53" s="226"/>
      <c r="V53" s="226"/>
      <c r="W53" s="226"/>
      <c r="X53" s="226"/>
      <c r="Y53" s="226"/>
      <c r="Z53" s="226"/>
      <c r="AA53" s="226"/>
      <c r="AB53" s="226"/>
      <c r="AC53" s="226"/>
      <c r="AD53" s="226"/>
      <c r="AE53" s="226"/>
      <c r="AF53" s="226"/>
      <c r="AG53" s="226"/>
      <c r="AH53" s="226"/>
      <c r="AI53" s="20"/>
      <c r="AL53" s="61" t="s">
        <v>54</v>
      </c>
      <c r="AM53" s="44"/>
      <c r="AN53" s="44"/>
      <c r="AO53" s="44"/>
      <c r="AP53" s="44"/>
      <c r="AQ53" s="44"/>
      <c r="AR53" s="44"/>
      <c r="AS53" s="44"/>
      <c r="AT53" s="44"/>
      <c r="AU53" s="44"/>
      <c r="AV53" s="44"/>
      <c r="AW53" s="44"/>
      <c r="AX53" s="44"/>
      <c r="AY53" s="44"/>
      <c r="AZ53" s="44"/>
      <c r="BA53" s="44"/>
      <c r="BB53" s="44"/>
      <c r="BC53" s="44"/>
      <c r="BD53" s="44"/>
      <c r="BE53" s="44"/>
      <c r="BF53" s="44"/>
      <c r="BG53" s="44"/>
      <c r="BH53" s="44"/>
      <c r="BI53" s="44"/>
      <c r="BJ53" s="44"/>
      <c r="BK53" s="44"/>
      <c r="BL53" s="44"/>
      <c r="BM53" s="44"/>
      <c r="BN53" s="44"/>
      <c r="BO53" s="44"/>
      <c r="BP53" s="44"/>
      <c r="BQ53" s="44"/>
      <c r="BR53" s="44"/>
      <c r="BS53" s="44"/>
    </row>
    <row r="54" spans="1:73" ht="20.149999999999999" customHeight="1" thickBot="1" x14ac:dyDescent="0.25">
      <c r="A54" s="17"/>
      <c r="B54" s="173" t="s">
        <v>3</v>
      </c>
      <c r="C54" s="174"/>
      <c r="D54" s="174"/>
      <c r="E54" s="174"/>
      <c r="F54" s="174"/>
      <c r="G54" s="174"/>
      <c r="H54" s="175"/>
      <c r="I54" s="227" t="s">
        <v>48</v>
      </c>
      <c r="J54" s="174"/>
      <c r="K54" s="174"/>
      <c r="L54" s="174"/>
      <c r="M54" s="174"/>
      <c r="N54" s="174"/>
      <c r="O54" s="174"/>
      <c r="P54" s="174"/>
      <c r="Q54" s="174"/>
      <c r="R54" s="174"/>
      <c r="S54" s="174"/>
      <c r="T54" s="174"/>
      <c r="U54" s="174"/>
      <c r="V54" s="174"/>
      <c r="W54" s="174"/>
      <c r="X54" s="174"/>
      <c r="Y54" s="174"/>
      <c r="Z54" s="174"/>
      <c r="AA54" s="174"/>
      <c r="AB54" s="174"/>
      <c r="AC54" s="174"/>
      <c r="AD54" s="174"/>
      <c r="AE54" s="174"/>
      <c r="AF54" s="174"/>
      <c r="AG54" s="174"/>
      <c r="AH54" s="175"/>
      <c r="AI54" s="20"/>
      <c r="AL54" s="172" t="s">
        <v>3</v>
      </c>
      <c r="AM54" s="170"/>
      <c r="AN54" s="171"/>
      <c r="AO54" s="170" t="s">
        <v>48</v>
      </c>
      <c r="AP54" s="170"/>
      <c r="AQ54" s="170"/>
      <c r="AR54" s="170"/>
      <c r="AS54" s="170"/>
      <c r="AT54" s="170"/>
      <c r="AU54" s="170"/>
      <c r="AV54" s="170"/>
      <c r="AW54" s="170"/>
      <c r="AX54" s="170"/>
      <c r="AY54" s="170"/>
      <c r="AZ54" s="170"/>
      <c r="BA54" s="170"/>
      <c r="BB54" s="170"/>
      <c r="BC54" s="170"/>
      <c r="BD54" s="170"/>
      <c r="BE54" s="170"/>
      <c r="BF54" s="170"/>
      <c r="BG54" s="170"/>
      <c r="BH54" s="170"/>
      <c r="BI54" s="170"/>
      <c r="BJ54" s="170"/>
      <c r="BK54" s="170"/>
      <c r="BL54" s="170"/>
      <c r="BM54" s="170"/>
      <c r="BN54" s="170"/>
      <c r="BO54" s="170"/>
      <c r="BP54" s="170"/>
      <c r="BQ54" s="170"/>
      <c r="BR54" s="170"/>
      <c r="BS54" s="171"/>
    </row>
    <row r="55" spans="1:73" ht="20.149999999999999" customHeight="1" x14ac:dyDescent="0.2">
      <c r="A55" s="17"/>
      <c r="B55" s="109"/>
      <c r="C55" s="110"/>
      <c r="D55" s="110"/>
      <c r="E55" s="110"/>
      <c r="F55" s="110"/>
      <c r="G55" s="110"/>
      <c r="H55" s="111"/>
      <c r="I55" s="118"/>
      <c r="J55" s="110"/>
      <c r="K55" s="110"/>
      <c r="L55" s="110"/>
      <c r="M55" s="110"/>
      <c r="N55" s="110"/>
      <c r="O55" s="110"/>
      <c r="P55" s="110"/>
      <c r="Q55" s="110"/>
      <c r="R55" s="110"/>
      <c r="S55" s="110"/>
      <c r="T55" s="110"/>
      <c r="U55" s="110"/>
      <c r="V55" s="110"/>
      <c r="W55" s="110"/>
      <c r="X55" s="110"/>
      <c r="Y55" s="110"/>
      <c r="Z55" s="110"/>
      <c r="AA55" s="110"/>
      <c r="AB55" s="110"/>
      <c r="AC55" s="110"/>
      <c r="AD55" s="110"/>
      <c r="AE55" s="110"/>
      <c r="AF55" s="110"/>
      <c r="AG55" s="110"/>
      <c r="AH55" s="111"/>
      <c r="AI55" s="46"/>
      <c r="AL55" s="134" t="s">
        <v>50</v>
      </c>
      <c r="AM55" s="135"/>
      <c r="AN55" s="136"/>
      <c r="AO55" s="135" t="s">
        <v>49</v>
      </c>
      <c r="AP55" s="135"/>
      <c r="AQ55" s="135"/>
      <c r="AR55" s="135"/>
      <c r="AS55" s="135"/>
      <c r="AT55" s="135"/>
      <c r="AU55" s="135"/>
      <c r="AV55" s="135"/>
      <c r="AW55" s="135"/>
      <c r="AX55" s="135"/>
      <c r="AY55" s="135"/>
      <c r="AZ55" s="135"/>
      <c r="BA55" s="135"/>
      <c r="BB55" s="135"/>
      <c r="BC55" s="135"/>
      <c r="BD55" s="135"/>
      <c r="BE55" s="135"/>
      <c r="BF55" s="135"/>
      <c r="BG55" s="135"/>
      <c r="BH55" s="135"/>
      <c r="BI55" s="135"/>
      <c r="BJ55" s="135"/>
      <c r="BK55" s="135"/>
      <c r="BL55" s="135"/>
      <c r="BM55" s="135"/>
      <c r="BN55" s="135"/>
      <c r="BO55" s="135"/>
      <c r="BP55" s="135"/>
      <c r="BQ55" s="135"/>
      <c r="BR55" s="135"/>
      <c r="BS55" s="136"/>
    </row>
    <row r="56" spans="1:73" ht="20.149999999999999" customHeight="1" x14ac:dyDescent="0.2">
      <c r="A56" s="17"/>
      <c r="B56" s="112"/>
      <c r="C56" s="113"/>
      <c r="D56" s="113"/>
      <c r="E56" s="113"/>
      <c r="F56" s="113"/>
      <c r="G56" s="113"/>
      <c r="H56" s="114"/>
      <c r="I56" s="119"/>
      <c r="J56" s="113"/>
      <c r="K56" s="113"/>
      <c r="L56" s="113"/>
      <c r="M56" s="113"/>
      <c r="N56" s="113"/>
      <c r="O56" s="113"/>
      <c r="P56" s="113"/>
      <c r="Q56" s="113"/>
      <c r="R56" s="113"/>
      <c r="S56" s="113"/>
      <c r="T56" s="113"/>
      <c r="U56" s="113"/>
      <c r="V56" s="113"/>
      <c r="W56" s="113"/>
      <c r="X56" s="113"/>
      <c r="Y56" s="113"/>
      <c r="Z56" s="113"/>
      <c r="AA56" s="113"/>
      <c r="AB56" s="113"/>
      <c r="AC56" s="113"/>
      <c r="AD56" s="113"/>
      <c r="AE56" s="113"/>
      <c r="AF56" s="113"/>
      <c r="AG56" s="113"/>
      <c r="AH56" s="114"/>
      <c r="AI56" s="46"/>
      <c r="AL56" s="137" t="s">
        <v>51</v>
      </c>
      <c r="AM56" s="138"/>
      <c r="AN56" s="139"/>
      <c r="AO56" s="138" t="s">
        <v>52</v>
      </c>
      <c r="AP56" s="138"/>
      <c r="AQ56" s="138"/>
      <c r="AR56" s="138"/>
      <c r="AS56" s="138"/>
      <c r="AT56" s="138"/>
      <c r="AU56" s="138"/>
      <c r="AV56" s="138"/>
      <c r="AW56" s="138"/>
      <c r="AX56" s="138"/>
      <c r="AY56" s="138"/>
      <c r="AZ56" s="138"/>
      <c r="BA56" s="138"/>
      <c r="BB56" s="138"/>
      <c r="BC56" s="138"/>
      <c r="BD56" s="138"/>
      <c r="BE56" s="138"/>
      <c r="BF56" s="138"/>
      <c r="BG56" s="138"/>
      <c r="BH56" s="138"/>
      <c r="BI56" s="138"/>
      <c r="BJ56" s="138"/>
      <c r="BK56" s="138"/>
      <c r="BL56" s="138"/>
      <c r="BM56" s="138"/>
      <c r="BN56" s="138"/>
      <c r="BO56" s="138"/>
      <c r="BP56" s="138"/>
      <c r="BQ56" s="138"/>
      <c r="BR56" s="138"/>
      <c r="BS56" s="139"/>
    </row>
    <row r="57" spans="1:73" ht="20.149999999999999" customHeight="1" thickBot="1" x14ac:dyDescent="0.25">
      <c r="A57" s="17"/>
      <c r="B57" s="112"/>
      <c r="C57" s="113"/>
      <c r="D57" s="113"/>
      <c r="E57" s="113"/>
      <c r="F57" s="113"/>
      <c r="G57" s="113"/>
      <c r="H57" s="114"/>
      <c r="I57" s="119"/>
      <c r="J57" s="113"/>
      <c r="K57" s="113"/>
      <c r="L57" s="113"/>
      <c r="M57" s="113"/>
      <c r="N57" s="113"/>
      <c r="O57" s="113"/>
      <c r="P57" s="113"/>
      <c r="Q57" s="113"/>
      <c r="R57" s="113"/>
      <c r="S57" s="113"/>
      <c r="T57" s="113"/>
      <c r="U57" s="113"/>
      <c r="V57" s="113"/>
      <c r="W57" s="113"/>
      <c r="X57" s="113"/>
      <c r="Y57" s="113"/>
      <c r="Z57" s="113"/>
      <c r="AA57" s="113"/>
      <c r="AB57" s="113"/>
      <c r="AC57" s="113"/>
      <c r="AD57" s="113"/>
      <c r="AE57" s="113"/>
      <c r="AF57" s="113"/>
      <c r="AG57" s="113"/>
      <c r="AH57" s="114"/>
      <c r="AI57" s="46"/>
      <c r="AL57" s="140"/>
      <c r="AM57" s="141"/>
      <c r="AN57" s="142"/>
      <c r="AO57" s="141"/>
      <c r="AP57" s="141"/>
      <c r="AQ57" s="141"/>
      <c r="AR57" s="141"/>
      <c r="AS57" s="141"/>
      <c r="AT57" s="141"/>
      <c r="AU57" s="141"/>
      <c r="AV57" s="141"/>
      <c r="AW57" s="141"/>
      <c r="AX57" s="141"/>
      <c r="AY57" s="141"/>
      <c r="AZ57" s="141"/>
      <c r="BA57" s="141"/>
      <c r="BB57" s="141"/>
      <c r="BC57" s="141"/>
      <c r="BD57" s="141"/>
      <c r="BE57" s="141"/>
      <c r="BF57" s="141"/>
      <c r="BG57" s="141"/>
      <c r="BH57" s="141"/>
      <c r="BI57" s="141"/>
      <c r="BJ57" s="141"/>
      <c r="BK57" s="141"/>
      <c r="BL57" s="141"/>
      <c r="BM57" s="141"/>
      <c r="BN57" s="141"/>
      <c r="BO57" s="141"/>
      <c r="BP57" s="141"/>
      <c r="BQ57" s="141"/>
      <c r="BR57" s="141"/>
      <c r="BS57" s="142"/>
    </row>
    <row r="58" spans="1:73" ht="20.149999999999999" customHeight="1" thickBot="1" x14ac:dyDescent="0.25">
      <c r="A58" s="17"/>
      <c r="B58" s="115"/>
      <c r="C58" s="116"/>
      <c r="D58" s="116"/>
      <c r="E58" s="116"/>
      <c r="F58" s="116"/>
      <c r="G58" s="116"/>
      <c r="H58" s="117"/>
      <c r="I58" s="120"/>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7"/>
      <c r="AI58" s="46"/>
      <c r="AL58" s="57" t="s">
        <v>53</v>
      </c>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row>
    <row r="59" spans="1:73" ht="15" customHeight="1" x14ac:dyDescent="0.2">
      <c r="A59" s="21"/>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22"/>
      <c r="AI59" s="27"/>
    </row>
    <row r="60" spans="1:73" x14ac:dyDescent="0.2">
      <c r="A60" s="14"/>
      <c r="B60" s="15"/>
      <c r="C60" s="15"/>
      <c r="D60" s="15"/>
      <c r="E60" s="15"/>
      <c r="F60" s="15"/>
      <c r="G60" s="15"/>
      <c r="H60" s="15"/>
      <c r="I60" s="15"/>
      <c r="J60" s="15"/>
      <c r="K60" s="15"/>
      <c r="L60" s="15"/>
      <c r="M60" s="15"/>
      <c r="N60" s="15"/>
      <c r="O60" s="15"/>
      <c r="P60" s="15"/>
      <c r="Q60" s="15"/>
      <c r="R60" s="15"/>
      <c r="S60" s="15"/>
      <c r="T60" s="15"/>
      <c r="U60" s="15"/>
      <c r="V60" s="15"/>
      <c r="W60" s="62"/>
      <c r="X60" s="62"/>
      <c r="Y60" s="62"/>
      <c r="Z60" s="62"/>
      <c r="AA60" s="62"/>
      <c r="AB60" s="62"/>
      <c r="AC60" s="62"/>
      <c r="AD60" s="62"/>
      <c r="AE60" s="62"/>
      <c r="AF60" s="62"/>
      <c r="AG60" s="62"/>
      <c r="AH60" s="62"/>
      <c r="AI60" s="16"/>
    </row>
    <row r="61" spans="1:73" ht="25" customHeight="1" x14ac:dyDescent="0.2">
      <c r="A61" s="17"/>
      <c r="U61" s="18"/>
      <c r="V61" s="18"/>
      <c r="W61" s="148" t="s">
        <v>10</v>
      </c>
      <c r="X61" s="149"/>
      <c r="Y61" s="147" t="s">
        <v>157</v>
      </c>
      <c r="Z61" s="147"/>
      <c r="AA61" s="147"/>
      <c r="AB61" s="147"/>
      <c r="AC61" s="19" t="s">
        <v>119</v>
      </c>
      <c r="AD61" s="215" t="str">
        <f>IF((AK6)=0,"",(AK6))</f>
        <v>-</v>
      </c>
      <c r="AE61" s="215"/>
      <c r="AF61" s="215"/>
      <c r="AG61" s="215"/>
      <c r="AH61" s="216"/>
      <c r="AI61" s="20"/>
    </row>
    <row r="62" spans="1:73" ht="13.5" customHeight="1" x14ac:dyDescent="0.2">
      <c r="A62" s="21"/>
      <c r="B62" s="22"/>
      <c r="C62" s="22"/>
      <c r="D62" s="22"/>
      <c r="E62" s="22"/>
      <c r="F62" s="22"/>
      <c r="G62" s="22"/>
      <c r="H62" s="22"/>
      <c r="I62" s="22"/>
      <c r="J62" s="22"/>
      <c r="K62" s="22"/>
      <c r="L62" s="22"/>
      <c r="M62" s="22"/>
      <c r="N62" s="22"/>
      <c r="O62" s="22"/>
      <c r="P62" s="22"/>
      <c r="Q62" s="22"/>
      <c r="R62" s="22"/>
      <c r="S62" s="22"/>
      <c r="T62" s="22"/>
      <c r="U62" s="63"/>
      <c r="V62" s="63"/>
      <c r="W62" s="63"/>
      <c r="X62" s="63"/>
      <c r="Y62" s="22"/>
      <c r="Z62" s="22"/>
      <c r="AA62" s="22"/>
      <c r="AB62" s="22"/>
      <c r="AC62" s="22"/>
      <c r="AD62" s="64" t="s">
        <v>109</v>
      </c>
      <c r="AE62" s="22"/>
      <c r="AF62" s="22"/>
      <c r="AG62" s="22"/>
      <c r="AH62" s="22"/>
      <c r="AI62" s="27"/>
    </row>
    <row r="63" spans="1:73" ht="12" customHeight="1" x14ac:dyDescent="0.2">
      <c r="A63" s="14"/>
      <c r="B63" s="15"/>
      <c r="C63" s="15"/>
      <c r="D63" s="15"/>
      <c r="E63" s="15"/>
      <c r="F63" s="15"/>
      <c r="G63" s="15"/>
      <c r="H63" s="15"/>
      <c r="I63" s="15"/>
      <c r="J63" s="15"/>
      <c r="K63" s="15"/>
      <c r="L63" s="15"/>
      <c r="M63" s="15"/>
      <c r="N63" s="15"/>
      <c r="O63" s="15"/>
      <c r="P63" s="15"/>
      <c r="Q63" s="15"/>
      <c r="R63" s="15"/>
      <c r="S63" s="15"/>
      <c r="T63" s="15"/>
      <c r="U63" s="65"/>
      <c r="V63" s="65"/>
      <c r="W63" s="65"/>
      <c r="X63" s="65"/>
      <c r="Y63" s="15"/>
      <c r="Z63" s="15"/>
      <c r="AA63" s="15"/>
      <c r="AB63" s="15"/>
      <c r="AC63" s="15"/>
      <c r="AD63" s="66"/>
      <c r="AE63" s="15"/>
      <c r="AF63" s="15"/>
      <c r="AG63" s="15"/>
      <c r="AH63" s="15"/>
      <c r="AI63" s="16"/>
    </row>
    <row r="64" spans="1:73" ht="30.5" customHeight="1" thickBot="1" x14ac:dyDescent="0.25">
      <c r="A64" s="17"/>
      <c r="B64" s="145" t="s">
        <v>176</v>
      </c>
      <c r="C64" s="146"/>
      <c r="D64" s="146"/>
      <c r="E64" s="146"/>
      <c r="F64" s="146"/>
      <c r="G64" s="146"/>
      <c r="H64" s="146"/>
      <c r="I64" s="146"/>
      <c r="J64" s="146"/>
      <c r="K64" s="146"/>
      <c r="L64" s="146"/>
      <c r="M64" s="146"/>
      <c r="N64" s="146"/>
      <c r="O64" s="146"/>
      <c r="P64" s="146"/>
      <c r="Q64" s="146"/>
      <c r="R64" s="146"/>
      <c r="S64" s="146"/>
      <c r="T64" s="146"/>
      <c r="U64" s="146"/>
      <c r="V64" s="146"/>
      <c r="W64" s="146"/>
      <c r="X64" s="146"/>
      <c r="Y64" s="146"/>
      <c r="Z64" s="146"/>
      <c r="AA64" s="146"/>
      <c r="AB64" s="146"/>
      <c r="AC64" s="146"/>
      <c r="AD64" s="146"/>
      <c r="AE64" s="146"/>
      <c r="AF64" s="146"/>
      <c r="AG64" s="146"/>
      <c r="AH64" s="146"/>
      <c r="AI64" s="20"/>
      <c r="AL64" s="40" t="s">
        <v>168</v>
      </c>
      <c r="AM64" s="67"/>
      <c r="AN64" s="67"/>
      <c r="AO64" s="67"/>
      <c r="AP64" s="67"/>
      <c r="AQ64" s="67"/>
      <c r="AR64" s="67"/>
      <c r="AS64" s="67"/>
      <c r="AT64" s="67"/>
      <c r="AU64" s="67"/>
      <c r="AV64" s="67"/>
      <c r="AW64" s="67"/>
      <c r="AX64" s="67"/>
      <c r="AY64" s="67"/>
      <c r="AZ64" s="67"/>
      <c r="BA64" s="67"/>
      <c r="BB64" s="67"/>
      <c r="BC64" s="67"/>
      <c r="BD64" s="67"/>
      <c r="BE64" s="67"/>
      <c r="BF64" s="67"/>
      <c r="BG64" s="67"/>
      <c r="BH64" s="67"/>
      <c r="BI64" s="67"/>
      <c r="BJ64" s="67"/>
      <c r="BK64" s="67"/>
      <c r="BL64" s="67"/>
      <c r="BM64" s="67"/>
      <c r="BN64" s="67"/>
      <c r="BO64" s="67"/>
      <c r="BP64" s="67"/>
      <c r="BQ64" s="67"/>
      <c r="BR64" s="67"/>
      <c r="BS64" s="67"/>
    </row>
    <row r="65" spans="1:71" ht="17.5" customHeight="1" x14ac:dyDescent="0.2">
      <c r="A65" s="17"/>
      <c r="B65" s="217"/>
      <c r="C65" s="218"/>
      <c r="D65" s="318" t="s">
        <v>101</v>
      </c>
      <c r="E65" s="318"/>
      <c r="F65" s="318"/>
      <c r="G65" s="318"/>
      <c r="H65" s="318"/>
      <c r="I65" s="318"/>
      <c r="J65" s="323" t="s">
        <v>161</v>
      </c>
      <c r="K65" s="323"/>
      <c r="L65" s="323"/>
      <c r="M65" s="323"/>
      <c r="N65" s="323"/>
      <c r="O65" s="323"/>
      <c r="P65" s="323"/>
      <c r="Q65" s="323"/>
      <c r="R65" s="323"/>
      <c r="S65" s="323"/>
      <c r="T65" s="323"/>
      <c r="U65" s="323"/>
      <c r="V65" s="323"/>
      <c r="W65" s="323"/>
      <c r="X65" s="323"/>
      <c r="Y65" s="323"/>
      <c r="Z65" s="323"/>
      <c r="AA65" s="323"/>
      <c r="AB65" s="323"/>
      <c r="AC65" s="323"/>
      <c r="AD65" s="323"/>
      <c r="AE65" s="323"/>
      <c r="AF65" s="323"/>
      <c r="AG65" s="323"/>
      <c r="AH65" s="324"/>
      <c r="AI65" s="20"/>
      <c r="AL65" s="143"/>
      <c r="AM65" s="144"/>
      <c r="AN65" s="68" t="s">
        <v>57</v>
      </c>
      <c r="AO65" s="69"/>
      <c r="AP65" s="70"/>
      <c r="AQ65" s="131" t="s">
        <v>169</v>
      </c>
      <c r="AR65" s="132"/>
      <c r="AS65" s="132"/>
      <c r="AT65" s="132"/>
      <c r="AU65" s="132"/>
      <c r="AV65" s="132"/>
      <c r="AW65" s="132"/>
      <c r="AX65" s="132"/>
      <c r="AY65" s="132"/>
      <c r="AZ65" s="132"/>
      <c r="BA65" s="132"/>
      <c r="BB65" s="132"/>
      <c r="BC65" s="132"/>
      <c r="BD65" s="132"/>
      <c r="BE65" s="132"/>
      <c r="BF65" s="132"/>
      <c r="BG65" s="132"/>
      <c r="BH65" s="132"/>
      <c r="BI65" s="132"/>
      <c r="BJ65" s="132"/>
      <c r="BK65" s="132"/>
      <c r="BL65" s="132"/>
      <c r="BM65" s="132"/>
      <c r="BN65" s="132"/>
      <c r="BO65" s="132"/>
      <c r="BP65" s="132"/>
      <c r="BQ65" s="132"/>
      <c r="BR65" s="132"/>
      <c r="BS65" s="133"/>
    </row>
    <row r="66" spans="1:71" ht="17.5" customHeight="1" x14ac:dyDescent="0.2">
      <c r="A66" s="17"/>
      <c r="B66" s="219"/>
      <c r="C66" s="220"/>
      <c r="D66" s="319" t="s">
        <v>102</v>
      </c>
      <c r="E66" s="319"/>
      <c r="F66" s="319"/>
      <c r="G66" s="319"/>
      <c r="H66" s="319"/>
      <c r="I66" s="319"/>
      <c r="J66" s="325" t="s">
        <v>106</v>
      </c>
      <c r="K66" s="325"/>
      <c r="L66" s="325"/>
      <c r="M66" s="325"/>
      <c r="N66" s="325"/>
      <c r="O66" s="325"/>
      <c r="P66" s="325"/>
      <c r="Q66" s="325"/>
      <c r="R66" s="325"/>
      <c r="S66" s="325"/>
      <c r="T66" s="325"/>
      <c r="U66" s="325"/>
      <c r="V66" s="325"/>
      <c r="W66" s="325"/>
      <c r="X66" s="325"/>
      <c r="Y66" s="325"/>
      <c r="Z66" s="325"/>
      <c r="AA66" s="325"/>
      <c r="AB66" s="325"/>
      <c r="AC66" s="325"/>
      <c r="AD66" s="325"/>
      <c r="AE66" s="325"/>
      <c r="AF66" s="325"/>
      <c r="AG66" s="325"/>
      <c r="AH66" s="326"/>
      <c r="AI66" s="20"/>
      <c r="AL66" s="129"/>
      <c r="AM66" s="130"/>
      <c r="AN66" s="71" t="s">
        <v>58</v>
      </c>
      <c r="AO66" s="72"/>
      <c r="AP66" s="73"/>
      <c r="AQ66" s="124" t="s">
        <v>106</v>
      </c>
      <c r="AR66" s="125"/>
      <c r="AS66" s="125"/>
      <c r="AT66" s="125"/>
      <c r="AU66" s="125"/>
      <c r="AV66" s="125"/>
      <c r="AW66" s="125"/>
      <c r="AX66" s="125"/>
      <c r="AY66" s="125"/>
      <c r="AZ66" s="125"/>
      <c r="BA66" s="125"/>
      <c r="BB66" s="125"/>
      <c r="BC66" s="125"/>
      <c r="BD66" s="125"/>
      <c r="BE66" s="125"/>
      <c r="BF66" s="125"/>
      <c r="BG66" s="125"/>
      <c r="BH66" s="125"/>
      <c r="BI66" s="125"/>
      <c r="BJ66" s="125"/>
      <c r="BK66" s="125"/>
      <c r="BL66" s="125"/>
      <c r="BM66" s="125"/>
      <c r="BN66" s="125"/>
      <c r="BO66" s="125"/>
      <c r="BP66" s="125"/>
      <c r="BQ66" s="125"/>
      <c r="BR66" s="125"/>
      <c r="BS66" s="126"/>
    </row>
    <row r="67" spans="1:71" ht="17.5" customHeight="1" x14ac:dyDescent="0.2">
      <c r="A67" s="17"/>
      <c r="B67" s="321"/>
      <c r="C67" s="322"/>
      <c r="D67" s="320" t="s">
        <v>34</v>
      </c>
      <c r="E67" s="320"/>
      <c r="F67" s="320"/>
      <c r="G67" s="320"/>
      <c r="H67" s="320"/>
      <c r="I67" s="320"/>
      <c r="J67" s="327" t="s">
        <v>162</v>
      </c>
      <c r="K67" s="327"/>
      <c r="L67" s="327"/>
      <c r="M67" s="327"/>
      <c r="N67" s="327"/>
      <c r="O67" s="327"/>
      <c r="P67" s="327"/>
      <c r="Q67" s="327"/>
      <c r="R67" s="327"/>
      <c r="S67" s="327"/>
      <c r="T67" s="327"/>
      <c r="U67" s="327"/>
      <c r="V67" s="327"/>
      <c r="W67" s="327"/>
      <c r="X67" s="327"/>
      <c r="Y67" s="327"/>
      <c r="Z67" s="327"/>
      <c r="AA67" s="327"/>
      <c r="AB67" s="327"/>
      <c r="AC67" s="327"/>
      <c r="AD67" s="327"/>
      <c r="AE67" s="327"/>
      <c r="AF67" s="327"/>
      <c r="AG67" s="327"/>
      <c r="AH67" s="328"/>
      <c r="AI67" s="20"/>
      <c r="AL67" s="127"/>
      <c r="AM67" s="128"/>
      <c r="AN67" s="74" t="s">
        <v>34</v>
      </c>
      <c r="AO67" s="75"/>
      <c r="AP67" s="76"/>
      <c r="AQ67" s="121" t="s">
        <v>163</v>
      </c>
      <c r="AR67" s="122"/>
      <c r="AS67" s="122"/>
      <c r="AT67" s="122"/>
      <c r="AU67" s="122"/>
      <c r="AV67" s="122"/>
      <c r="AW67" s="122"/>
      <c r="AX67" s="122"/>
      <c r="AY67" s="122"/>
      <c r="AZ67" s="122"/>
      <c r="BA67" s="122"/>
      <c r="BB67" s="122"/>
      <c r="BC67" s="122"/>
      <c r="BD67" s="122"/>
      <c r="BE67" s="122"/>
      <c r="BF67" s="122"/>
      <c r="BG67" s="122"/>
      <c r="BH67" s="122"/>
      <c r="BI67" s="122"/>
      <c r="BJ67" s="122"/>
      <c r="BK67" s="122"/>
      <c r="BL67" s="122"/>
      <c r="BM67" s="122"/>
      <c r="BN67" s="122"/>
      <c r="BO67" s="122"/>
      <c r="BP67" s="122"/>
      <c r="BQ67" s="122"/>
      <c r="BR67" s="122"/>
      <c r="BS67" s="123"/>
    </row>
    <row r="68" spans="1:71" ht="17.5" customHeight="1" x14ac:dyDescent="0.2">
      <c r="A68" s="17"/>
      <c r="B68" s="219"/>
      <c r="C68" s="220"/>
      <c r="D68" s="319" t="s">
        <v>35</v>
      </c>
      <c r="E68" s="319"/>
      <c r="F68" s="319"/>
      <c r="G68" s="319"/>
      <c r="H68" s="319"/>
      <c r="I68" s="319"/>
      <c r="J68" s="325" t="s">
        <v>167</v>
      </c>
      <c r="K68" s="325"/>
      <c r="L68" s="325"/>
      <c r="M68" s="325"/>
      <c r="N68" s="325"/>
      <c r="O68" s="325"/>
      <c r="P68" s="325"/>
      <c r="Q68" s="325"/>
      <c r="R68" s="325"/>
      <c r="S68" s="325"/>
      <c r="T68" s="325"/>
      <c r="U68" s="325"/>
      <c r="V68" s="325"/>
      <c r="W68" s="325"/>
      <c r="X68" s="325"/>
      <c r="Y68" s="325"/>
      <c r="Z68" s="325"/>
      <c r="AA68" s="325"/>
      <c r="AB68" s="325"/>
      <c r="AC68" s="325"/>
      <c r="AD68" s="325"/>
      <c r="AE68" s="325"/>
      <c r="AF68" s="325"/>
      <c r="AG68" s="325"/>
      <c r="AH68" s="326"/>
      <c r="AI68" s="20"/>
      <c r="AL68" s="129"/>
      <c r="AM68" s="130"/>
      <c r="AN68" s="71" t="s">
        <v>35</v>
      </c>
      <c r="AO68" s="72"/>
      <c r="AP68" s="73"/>
      <c r="AQ68" s="124" t="s">
        <v>167</v>
      </c>
      <c r="AR68" s="125"/>
      <c r="AS68" s="125"/>
      <c r="AT68" s="125"/>
      <c r="AU68" s="125"/>
      <c r="AV68" s="125"/>
      <c r="AW68" s="125"/>
      <c r="AX68" s="125"/>
      <c r="AY68" s="125"/>
      <c r="AZ68" s="125"/>
      <c r="BA68" s="125"/>
      <c r="BB68" s="125"/>
      <c r="BC68" s="125"/>
      <c r="BD68" s="125"/>
      <c r="BE68" s="125"/>
      <c r="BF68" s="125"/>
      <c r="BG68" s="125"/>
      <c r="BH68" s="125"/>
      <c r="BI68" s="125"/>
      <c r="BJ68" s="125"/>
      <c r="BK68" s="125"/>
      <c r="BL68" s="125"/>
      <c r="BM68" s="125"/>
      <c r="BN68" s="125"/>
      <c r="BO68" s="125"/>
      <c r="BP68" s="125"/>
      <c r="BQ68" s="125"/>
      <c r="BR68" s="125"/>
      <c r="BS68" s="126"/>
    </row>
    <row r="69" spans="1:71" ht="17.5" customHeight="1" x14ac:dyDescent="0.2">
      <c r="A69" s="17"/>
      <c r="B69" s="321"/>
      <c r="C69" s="322"/>
      <c r="D69" s="320" t="s">
        <v>34</v>
      </c>
      <c r="E69" s="320"/>
      <c r="F69" s="320"/>
      <c r="G69" s="320"/>
      <c r="H69" s="320"/>
      <c r="I69" s="320"/>
      <c r="J69" s="327" t="s">
        <v>163</v>
      </c>
      <c r="K69" s="327"/>
      <c r="L69" s="327"/>
      <c r="M69" s="327"/>
      <c r="N69" s="327"/>
      <c r="O69" s="327"/>
      <c r="P69" s="327"/>
      <c r="Q69" s="327"/>
      <c r="R69" s="327"/>
      <c r="S69" s="327"/>
      <c r="T69" s="327"/>
      <c r="U69" s="327"/>
      <c r="V69" s="327"/>
      <c r="W69" s="327"/>
      <c r="X69" s="327"/>
      <c r="Y69" s="327"/>
      <c r="Z69" s="327"/>
      <c r="AA69" s="327"/>
      <c r="AB69" s="327"/>
      <c r="AC69" s="327"/>
      <c r="AD69" s="327"/>
      <c r="AE69" s="327"/>
      <c r="AF69" s="327"/>
      <c r="AG69" s="327"/>
      <c r="AH69" s="328"/>
      <c r="AI69" s="20"/>
      <c r="AL69" s="127"/>
      <c r="AM69" s="128"/>
      <c r="AN69" s="74" t="s">
        <v>34</v>
      </c>
      <c r="AO69" s="75"/>
      <c r="AP69" s="76"/>
      <c r="AQ69" s="121" t="s">
        <v>163</v>
      </c>
      <c r="AR69" s="122"/>
      <c r="AS69" s="122"/>
      <c r="AT69" s="122"/>
      <c r="AU69" s="122"/>
      <c r="AV69" s="122"/>
      <c r="AW69" s="122"/>
      <c r="AX69" s="122"/>
      <c r="AY69" s="122"/>
      <c r="AZ69" s="122"/>
      <c r="BA69" s="122"/>
      <c r="BB69" s="122"/>
      <c r="BC69" s="122"/>
      <c r="BD69" s="122"/>
      <c r="BE69" s="122"/>
      <c r="BF69" s="122"/>
      <c r="BG69" s="122"/>
      <c r="BH69" s="122"/>
      <c r="BI69" s="122"/>
      <c r="BJ69" s="122"/>
      <c r="BK69" s="122"/>
      <c r="BL69" s="122"/>
      <c r="BM69" s="122"/>
      <c r="BN69" s="122"/>
      <c r="BO69" s="122"/>
      <c r="BP69" s="122"/>
      <c r="BQ69" s="122"/>
      <c r="BR69" s="122"/>
      <c r="BS69" s="123"/>
    </row>
    <row r="70" spans="1:71" ht="17.5" customHeight="1" x14ac:dyDescent="0.2">
      <c r="A70" s="17"/>
      <c r="B70" s="219"/>
      <c r="C70" s="220"/>
      <c r="D70" s="319" t="s">
        <v>35</v>
      </c>
      <c r="E70" s="319"/>
      <c r="F70" s="319"/>
      <c r="G70" s="319"/>
      <c r="H70" s="319"/>
      <c r="I70" s="319"/>
      <c r="J70" s="325" t="s">
        <v>170</v>
      </c>
      <c r="K70" s="325"/>
      <c r="L70" s="325"/>
      <c r="M70" s="325"/>
      <c r="N70" s="325"/>
      <c r="O70" s="325"/>
      <c r="P70" s="325"/>
      <c r="Q70" s="325"/>
      <c r="R70" s="325"/>
      <c r="S70" s="325"/>
      <c r="T70" s="325"/>
      <c r="U70" s="325"/>
      <c r="V70" s="325"/>
      <c r="W70" s="325"/>
      <c r="X70" s="325"/>
      <c r="Y70" s="325"/>
      <c r="Z70" s="325"/>
      <c r="AA70" s="325"/>
      <c r="AB70" s="325"/>
      <c r="AC70" s="325"/>
      <c r="AD70" s="325"/>
      <c r="AE70" s="325"/>
      <c r="AF70" s="325"/>
      <c r="AG70" s="325"/>
      <c r="AH70" s="326"/>
      <c r="AI70" s="20"/>
      <c r="AL70" s="129"/>
      <c r="AM70" s="130"/>
      <c r="AN70" s="71" t="s">
        <v>35</v>
      </c>
      <c r="AO70" s="72"/>
      <c r="AP70" s="73"/>
      <c r="AQ70" s="124" t="s">
        <v>170</v>
      </c>
      <c r="AR70" s="125"/>
      <c r="AS70" s="125"/>
      <c r="AT70" s="125"/>
      <c r="AU70" s="125"/>
      <c r="AV70" s="125"/>
      <c r="AW70" s="125"/>
      <c r="AX70" s="125"/>
      <c r="AY70" s="125"/>
      <c r="AZ70" s="125"/>
      <c r="BA70" s="125"/>
      <c r="BB70" s="125"/>
      <c r="BC70" s="125"/>
      <c r="BD70" s="125"/>
      <c r="BE70" s="125"/>
      <c r="BF70" s="125"/>
      <c r="BG70" s="125"/>
      <c r="BH70" s="125"/>
      <c r="BI70" s="125"/>
      <c r="BJ70" s="125"/>
      <c r="BK70" s="125"/>
      <c r="BL70" s="125"/>
      <c r="BM70" s="125"/>
      <c r="BN70" s="125"/>
      <c r="BO70" s="125"/>
      <c r="BP70" s="125"/>
      <c r="BQ70" s="125"/>
      <c r="BR70" s="125"/>
      <c r="BS70" s="126"/>
    </row>
    <row r="71" spans="1:71" ht="17.5" customHeight="1" x14ac:dyDescent="0.2">
      <c r="A71" s="17"/>
      <c r="B71" s="412"/>
      <c r="C71" s="413"/>
      <c r="D71" s="416" t="s">
        <v>34</v>
      </c>
      <c r="E71" s="416"/>
      <c r="F71" s="416"/>
      <c r="G71" s="416"/>
      <c r="H71" s="416"/>
      <c r="I71" s="416"/>
      <c r="J71" s="417"/>
      <c r="K71" s="417"/>
      <c r="L71" s="417"/>
      <c r="M71" s="417"/>
      <c r="N71" s="417"/>
      <c r="O71" s="417"/>
      <c r="P71" s="417"/>
      <c r="Q71" s="417"/>
      <c r="R71" s="417"/>
      <c r="S71" s="417"/>
      <c r="T71" s="417"/>
      <c r="U71" s="417"/>
      <c r="V71" s="417"/>
      <c r="W71" s="417"/>
      <c r="X71" s="417"/>
      <c r="Y71" s="417"/>
      <c r="Z71" s="417"/>
      <c r="AA71" s="417"/>
      <c r="AB71" s="417"/>
      <c r="AC71" s="417"/>
      <c r="AD71" s="417"/>
      <c r="AE71" s="417"/>
      <c r="AF71" s="417"/>
      <c r="AG71" s="417"/>
      <c r="AH71" s="418"/>
      <c r="AI71" s="20"/>
      <c r="AL71" s="419"/>
      <c r="AM71" s="420"/>
      <c r="AN71" s="77" t="s">
        <v>34</v>
      </c>
      <c r="AO71" s="78"/>
      <c r="AP71" s="79"/>
      <c r="AQ71" s="423" t="s">
        <v>175</v>
      </c>
      <c r="AR71" s="424"/>
      <c r="AS71" s="424"/>
      <c r="AT71" s="424"/>
      <c r="AU71" s="424"/>
      <c r="AV71" s="424"/>
      <c r="AW71" s="424"/>
      <c r="AX71" s="424"/>
      <c r="AY71" s="424"/>
      <c r="AZ71" s="424"/>
      <c r="BA71" s="424"/>
      <c r="BB71" s="424"/>
      <c r="BC71" s="424"/>
      <c r="BD71" s="424"/>
      <c r="BE71" s="424"/>
      <c r="BF71" s="424"/>
      <c r="BG71" s="424"/>
      <c r="BH71" s="424"/>
      <c r="BI71" s="424"/>
      <c r="BJ71" s="424"/>
      <c r="BK71" s="424"/>
      <c r="BL71" s="424"/>
      <c r="BM71" s="424"/>
      <c r="BN71" s="424"/>
      <c r="BO71" s="424"/>
      <c r="BP71" s="424"/>
      <c r="BQ71" s="424"/>
      <c r="BR71" s="424"/>
      <c r="BS71" s="425"/>
    </row>
    <row r="72" spans="1:71" ht="17.5" customHeight="1" thickBot="1" x14ac:dyDescent="0.25">
      <c r="A72" s="17"/>
      <c r="B72" s="414"/>
      <c r="C72" s="415"/>
      <c r="D72" s="426" t="s">
        <v>35</v>
      </c>
      <c r="E72" s="426"/>
      <c r="F72" s="426"/>
      <c r="G72" s="426"/>
      <c r="H72" s="426"/>
      <c r="I72" s="426"/>
      <c r="J72" s="427"/>
      <c r="K72" s="427"/>
      <c r="L72" s="427"/>
      <c r="M72" s="427"/>
      <c r="N72" s="427"/>
      <c r="O72" s="427"/>
      <c r="P72" s="427"/>
      <c r="Q72" s="427"/>
      <c r="R72" s="427"/>
      <c r="S72" s="427"/>
      <c r="T72" s="427"/>
      <c r="U72" s="427"/>
      <c r="V72" s="427"/>
      <c r="W72" s="427"/>
      <c r="X72" s="427"/>
      <c r="Y72" s="427"/>
      <c r="Z72" s="427"/>
      <c r="AA72" s="427"/>
      <c r="AB72" s="427"/>
      <c r="AC72" s="427"/>
      <c r="AD72" s="427"/>
      <c r="AE72" s="427"/>
      <c r="AF72" s="427"/>
      <c r="AG72" s="427"/>
      <c r="AH72" s="428"/>
      <c r="AI72" s="20"/>
      <c r="AL72" s="421"/>
      <c r="AM72" s="422"/>
      <c r="AN72" s="80" t="s">
        <v>35</v>
      </c>
      <c r="AO72" s="81"/>
      <c r="AP72" s="82"/>
      <c r="AQ72" s="429"/>
      <c r="AR72" s="430"/>
      <c r="AS72" s="430"/>
      <c r="AT72" s="430"/>
      <c r="AU72" s="430"/>
      <c r="AV72" s="430"/>
      <c r="AW72" s="430"/>
      <c r="AX72" s="430"/>
      <c r="AY72" s="430"/>
      <c r="AZ72" s="430"/>
      <c r="BA72" s="430"/>
      <c r="BB72" s="430"/>
      <c r="BC72" s="430"/>
      <c r="BD72" s="430"/>
      <c r="BE72" s="430"/>
      <c r="BF72" s="430"/>
      <c r="BG72" s="430"/>
      <c r="BH72" s="430"/>
      <c r="BI72" s="430"/>
      <c r="BJ72" s="430"/>
      <c r="BK72" s="430"/>
      <c r="BL72" s="430"/>
      <c r="BM72" s="430"/>
      <c r="BN72" s="430"/>
      <c r="BO72" s="430"/>
      <c r="BP72" s="430"/>
      <c r="BQ72" s="430"/>
      <c r="BR72" s="430"/>
      <c r="BS72" s="431"/>
    </row>
    <row r="73" spans="1:71" ht="9.5" customHeight="1" x14ac:dyDescent="0.2">
      <c r="A73" s="17"/>
      <c r="B73" s="83"/>
      <c r="C73" s="83"/>
      <c r="D73" s="83"/>
      <c r="E73" s="83"/>
      <c r="F73" s="83"/>
      <c r="G73" s="83"/>
      <c r="H73" s="83"/>
      <c r="I73" s="83"/>
      <c r="J73" s="83"/>
      <c r="K73" s="83"/>
      <c r="L73" s="83"/>
      <c r="M73" s="83"/>
      <c r="N73" s="83"/>
      <c r="O73" s="83"/>
      <c r="P73" s="83"/>
      <c r="Q73" s="83"/>
      <c r="R73" s="83"/>
      <c r="S73" s="83"/>
      <c r="T73" s="83"/>
      <c r="U73" s="84"/>
      <c r="V73" s="84"/>
      <c r="W73" s="84"/>
      <c r="X73" s="84"/>
      <c r="Y73" s="83"/>
      <c r="Z73" s="83"/>
      <c r="AA73" s="83"/>
      <c r="AB73" s="83"/>
      <c r="AC73" s="83"/>
      <c r="AD73" s="83"/>
      <c r="AE73" s="83"/>
      <c r="AF73" s="83"/>
      <c r="AG73" s="83"/>
      <c r="AH73" s="83"/>
      <c r="AI73" s="20"/>
    </row>
    <row r="74" spans="1:71" ht="13.5" customHeight="1" thickBot="1" x14ac:dyDescent="0.25">
      <c r="A74" s="17"/>
      <c r="B74" s="57" t="s">
        <v>149</v>
      </c>
      <c r="U74" s="85"/>
      <c r="V74" s="85"/>
      <c r="W74" s="85"/>
      <c r="X74" s="85"/>
      <c r="AI74" s="20"/>
    </row>
    <row r="75" spans="1:71" ht="13.5" customHeight="1" thickBot="1" x14ac:dyDescent="0.25">
      <c r="A75" s="17"/>
      <c r="B75" s="203" t="s">
        <v>125</v>
      </c>
      <c r="C75" s="203"/>
      <c r="D75" s="203"/>
      <c r="E75" s="203"/>
      <c r="F75" s="203"/>
      <c r="G75" s="203"/>
      <c r="H75" s="203"/>
      <c r="I75" s="203"/>
      <c r="J75" s="203"/>
      <c r="K75" s="203"/>
      <c r="L75" s="203"/>
      <c r="M75" s="203"/>
      <c r="N75" s="203"/>
      <c r="O75" s="203"/>
      <c r="P75" s="203"/>
      <c r="Q75" s="203"/>
      <c r="R75" s="203"/>
      <c r="S75" s="203"/>
      <c r="T75" s="203"/>
      <c r="U75" s="203"/>
      <c r="V75" s="203"/>
      <c r="W75" s="203"/>
      <c r="X75" s="203"/>
      <c r="Y75" s="203"/>
      <c r="Z75" s="203"/>
      <c r="AA75" s="203"/>
      <c r="AB75" s="203"/>
      <c r="AC75" s="203"/>
      <c r="AD75" s="203"/>
      <c r="AE75" s="203"/>
      <c r="AF75" s="203"/>
      <c r="AG75" s="203"/>
      <c r="AH75" s="203"/>
      <c r="AI75" s="20"/>
      <c r="AL75" s="365"/>
      <c r="AM75" s="330" t="s">
        <v>4</v>
      </c>
      <c r="AN75" s="331"/>
      <c r="AO75" s="331"/>
      <c r="AP75" s="331"/>
      <c r="AQ75" s="331"/>
      <c r="AR75" s="331"/>
      <c r="AS75" s="331"/>
      <c r="AT75" s="331"/>
      <c r="AU75" s="331"/>
      <c r="AV75" s="331"/>
      <c r="AW75" s="331"/>
      <c r="AX75" s="331"/>
      <c r="AY75" s="331"/>
      <c r="AZ75" s="331"/>
      <c r="BA75" s="331"/>
      <c r="BB75" s="332"/>
      <c r="BC75" s="368" t="s">
        <v>5</v>
      </c>
      <c r="BD75" s="182"/>
      <c r="BE75" s="183"/>
      <c r="BF75" s="334" t="s">
        <v>11</v>
      </c>
      <c r="BG75" s="334"/>
      <c r="BH75" s="334"/>
      <c r="BI75" s="334"/>
      <c r="BJ75" s="334" t="s">
        <v>12</v>
      </c>
      <c r="BK75" s="334"/>
      <c r="BL75" s="334"/>
      <c r="BM75" s="334"/>
      <c r="BN75" s="187" t="s">
        <v>6</v>
      </c>
      <c r="BO75" s="188"/>
      <c r="BP75" s="189"/>
      <c r="BQ75" s="187" t="s">
        <v>7</v>
      </c>
      <c r="BR75" s="188"/>
      <c r="BS75" s="189"/>
    </row>
    <row r="76" spans="1:71" ht="25.5" customHeight="1" thickBot="1" x14ac:dyDescent="0.25">
      <c r="A76" s="17"/>
      <c r="B76" s="329"/>
      <c r="C76" s="330" t="s">
        <v>4</v>
      </c>
      <c r="D76" s="331"/>
      <c r="E76" s="331"/>
      <c r="F76" s="331"/>
      <c r="G76" s="331"/>
      <c r="H76" s="331"/>
      <c r="I76" s="331"/>
      <c r="J76" s="331"/>
      <c r="K76" s="331"/>
      <c r="L76" s="331"/>
      <c r="M76" s="331"/>
      <c r="N76" s="331"/>
      <c r="O76" s="331"/>
      <c r="P76" s="331"/>
      <c r="Q76" s="332"/>
      <c r="R76" s="333" t="s">
        <v>5</v>
      </c>
      <c r="S76" s="333"/>
      <c r="T76" s="333"/>
      <c r="U76" s="334" t="s">
        <v>11</v>
      </c>
      <c r="V76" s="334"/>
      <c r="W76" s="334"/>
      <c r="X76" s="334"/>
      <c r="Y76" s="334" t="s">
        <v>12</v>
      </c>
      <c r="Z76" s="334"/>
      <c r="AA76" s="334"/>
      <c r="AB76" s="334"/>
      <c r="AC76" s="335" t="s">
        <v>6</v>
      </c>
      <c r="AD76" s="335"/>
      <c r="AE76" s="335"/>
      <c r="AF76" s="335" t="s">
        <v>7</v>
      </c>
      <c r="AG76" s="335"/>
      <c r="AH76" s="335"/>
      <c r="AI76" s="20"/>
      <c r="AL76" s="366"/>
      <c r="AM76" s="196" t="s">
        <v>8</v>
      </c>
      <c r="AN76" s="197"/>
      <c r="AO76" s="198"/>
      <c r="AP76" s="177" t="s">
        <v>60</v>
      </c>
      <c r="AQ76" s="178"/>
      <c r="AR76" s="178"/>
      <c r="AS76" s="179"/>
      <c r="AT76" s="177" t="s">
        <v>61</v>
      </c>
      <c r="AU76" s="178"/>
      <c r="AV76" s="178"/>
      <c r="AW76" s="178"/>
      <c r="AX76" s="179"/>
      <c r="AY76" s="180" t="s">
        <v>150</v>
      </c>
      <c r="AZ76" s="181"/>
      <c r="BA76" s="182"/>
      <c r="BB76" s="183"/>
      <c r="BC76" s="369"/>
      <c r="BD76" s="370"/>
      <c r="BE76" s="371"/>
      <c r="BF76" s="176" t="s">
        <v>13</v>
      </c>
      <c r="BG76" s="176"/>
      <c r="BH76" s="176"/>
      <c r="BI76" s="176"/>
      <c r="BJ76" s="176" t="s">
        <v>13</v>
      </c>
      <c r="BK76" s="176"/>
      <c r="BL76" s="176"/>
      <c r="BM76" s="176"/>
      <c r="BN76" s="190"/>
      <c r="BO76" s="191"/>
      <c r="BP76" s="192"/>
      <c r="BQ76" s="190"/>
      <c r="BR76" s="191"/>
      <c r="BS76" s="192"/>
    </row>
    <row r="77" spans="1:71" ht="31.5" customHeight="1" thickBot="1" x14ac:dyDescent="0.25">
      <c r="A77" s="17"/>
      <c r="B77" s="329"/>
      <c r="C77" s="196" t="s">
        <v>8</v>
      </c>
      <c r="D77" s="197"/>
      <c r="E77" s="198"/>
      <c r="F77" s="177" t="s">
        <v>60</v>
      </c>
      <c r="G77" s="178"/>
      <c r="H77" s="178"/>
      <c r="I77" s="179"/>
      <c r="J77" s="177" t="s">
        <v>61</v>
      </c>
      <c r="K77" s="178"/>
      <c r="L77" s="178"/>
      <c r="M77" s="179"/>
      <c r="N77" s="180" t="s">
        <v>151</v>
      </c>
      <c r="O77" s="181"/>
      <c r="P77" s="182"/>
      <c r="Q77" s="183"/>
      <c r="R77" s="333"/>
      <c r="S77" s="333"/>
      <c r="T77" s="333"/>
      <c r="U77" s="176" t="s">
        <v>13</v>
      </c>
      <c r="V77" s="176"/>
      <c r="W77" s="176"/>
      <c r="X77" s="176"/>
      <c r="Y77" s="176" t="s">
        <v>13</v>
      </c>
      <c r="Z77" s="176"/>
      <c r="AA77" s="176"/>
      <c r="AB77" s="176"/>
      <c r="AC77" s="335"/>
      <c r="AD77" s="335"/>
      <c r="AE77" s="335"/>
      <c r="AF77" s="335"/>
      <c r="AG77" s="335"/>
      <c r="AH77" s="335"/>
      <c r="AI77" s="20"/>
      <c r="AL77" s="366"/>
      <c r="AM77" s="199" t="s">
        <v>14</v>
      </c>
      <c r="AN77" s="199"/>
      <c r="AO77" s="199"/>
      <c r="AP77" s="200" t="s">
        <v>18</v>
      </c>
      <c r="AQ77" s="201"/>
      <c r="AR77" s="201"/>
      <c r="AS77" s="202"/>
      <c r="AT77" s="200" t="s">
        <v>19</v>
      </c>
      <c r="AU77" s="201"/>
      <c r="AV77" s="201"/>
      <c r="AW77" s="201"/>
      <c r="AX77" s="202"/>
      <c r="AY77" s="184"/>
      <c r="AZ77" s="185"/>
      <c r="BA77" s="185"/>
      <c r="BB77" s="186"/>
      <c r="BC77" s="184"/>
      <c r="BD77" s="185"/>
      <c r="BE77" s="186"/>
      <c r="BF77" s="108"/>
      <c r="BG77" s="108"/>
      <c r="BH77" s="108"/>
      <c r="BI77" s="108"/>
      <c r="BJ77" s="108"/>
      <c r="BK77" s="108"/>
      <c r="BL77" s="108"/>
      <c r="BM77" s="108"/>
      <c r="BN77" s="193"/>
      <c r="BO77" s="194"/>
      <c r="BP77" s="195"/>
      <c r="BQ77" s="193"/>
      <c r="BR77" s="194"/>
      <c r="BS77" s="195"/>
    </row>
    <row r="78" spans="1:71" ht="13.75" customHeight="1" thickBot="1" x14ac:dyDescent="0.25">
      <c r="A78" s="17"/>
      <c r="B78" s="329"/>
      <c r="C78" s="199" t="s">
        <v>14</v>
      </c>
      <c r="D78" s="199"/>
      <c r="E78" s="199"/>
      <c r="F78" s="204"/>
      <c r="G78" s="205"/>
      <c r="H78" s="205"/>
      <c r="I78" s="206"/>
      <c r="J78" s="204"/>
      <c r="K78" s="205"/>
      <c r="L78" s="205"/>
      <c r="M78" s="206"/>
      <c r="N78" s="184"/>
      <c r="O78" s="185"/>
      <c r="P78" s="185"/>
      <c r="Q78" s="186"/>
      <c r="R78" s="333"/>
      <c r="S78" s="333"/>
      <c r="T78" s="333"/>
      <c r="U78" s="108"/>
      <c r="V78" s="108"/>
      <c r="W78" s="108"/>
      <c r="X78" s="108"/>
      <c r="Y78" s="108"/>
      <c r="Z78" s="108"/>
      <c r="AA78" s="108"/>
      <c r="AB78" s="108"/>
      <c r="AC78" s="335"/>
      <c r="AD78" s="335"/>
      <c r="AE78" s="335"/>
      <c r="AF78" s="335"/>
      <c r="AG78" s="335"/>
      <c r="AH78" s="335"/>
      <c r="AI78" s="20"/>
      <c r="AL78" s="367"/>
      <c r="AM78" s="208" t="s">
        <v>15</v>
      </c>
      <c r="AN78" s="208"/>
      <c r="AO78" s="208"/>
      <c r="AP78" s="208" t="s">
        <v>9</v>
      </c>
      <c r="AQ78" s="208"/>
      <c r="AR78" s="208"/>
      <c r="AS78" s="208"/>
      <c r="AT78" s="208" t="s">
        <v>16</v>
      </c>
      <c r="AU78" s="208"/>
      <c r="AV78" s="208"/>
      <c r="AW78" s="208"/>
      <c r="AX78" s="208"/>
      <c r="AY78" s="372" t="s">
        <v>16</v>
      </c>
      <c r="AZ78" s="373"/>
      <c r="BA78" s="373"/>
      <c r="BB78" s="374"/>
      <c r="BC78" s="208" t="s">
        <v>152</v>
      </c>
      <c r="BD78" s="208"/>
      <c r="BE78" s="208"/>
      <c r="BF78" s="207" t="s">
        <v>17</v>
      </c>
      <c r="BG78" s="207"/>
      <c r="BH78" s="207"/>
      <c r="BI78" s="207"/>
      <c r="BJ78" s="207" t="s">
        <v>17</v>
      </c>
      <c r="BK78" s="207"/>
      <c r="BL78" s="207"/>
      <c r="BM78" s="207"/>
      <c r="BN78" s="208" t="s">
        <v>152</v>
      </c>
      <c r="BO78" s="208"/>
      <c r="BP78" s="208"/>
      <c r="BQ78" s="208" t="s">
        <v>152</v>
      </c>
      <c r="BR78" s="208"/>
      <c r="BS78" s="208"/>
    </row>
    <row r="79" spans="1:71" ht="16.5" thickTop="1" thickBot="1" x14ac:dyDescent="0.25">
      <c r="A79" s="17"/>
      <c r="B79" s="329"/>
      <c r="C79" s="208" t="s">
        <v>15</v>
      </c>
      <c r="D79" s="208"/>
      <c r="E79" s="208"/>
      <c r="F79" s="208" t="s">
        <v>9</v>
      </c>
      <c r="G79" s="208"/>
      <c r="H79" s="208"/>
      <c r="I79" s="208"/>
      <c r="J79" s="208" t="s">
        <v>16</v>
      </c>
      <c r="K79" s="208"/>
      <c r="L79" s="208"/>
      <c r="M79" s="208"/>
      <c r="N79" s="187" t="s">
        <v>16</v>
      </c>
      <c r="O79" s="188"/>
      <c r="P79" s="188"/>
      <c r="Q79" s="189"/>
      <c r="R79" s="208" t="s">
        <v>152</v>
      </c>
      <c r="S79" s="208"/>
      <c r="T79" s="208"/>
      <c r="U79" s="207"/>
      <c r="V79" s="207"/>
      <c r="W79" s="207"/>
      <c r="X79" s="207"/>
      <c r="Y79" s="207"/>
      <c r="Z79" s="207"/>
      <c r="AA79" s="207"/>
      <c r="AB79" s="207"/>
      <c r="AC79" s="208" t="s">
        <v>152</v>
      </c>
      <c r="AD79" s="208"/>
      <c r="AE79" s="208"/>
      <c r="AF79" s="208" t="s">
        <v>152</v>
      </c>
      <c r="AG79" s="208"/>
      <c r="AH79" s="208"/>
      <c r="AI79" s="20"/>
      <c r="AL79" s="4" t="s">
        <v>20</v>
      </c>
      <c r="AM79" s="346"/>
      <c r="AN79" s="346"/>
      <c r="AO79" s="346"/>
      <c r="AP79" s="346">
        <v>1500</v>
      </c>
      <c r="AQ79" s="346"/>
      <c r="AR79" s="346"/>
      <c r="AS79" s="346"/>
      <c r="AT79" s="346">
        <v>300</v>
      </c>
      <c r="AU79" s="346"/>
      <c r="AV79" s="346"/>
      <c r="AW79" s="346"/>
      <c r="AX79" s="346"/>
      <c r="AY79" s="347"/>
      <c r="AZ79" s="348"/>
      <c r="BA79" s="348"/>
      <c r="BB79" s="349"/>
      <c r="BC79" s="346">
        <v>300</v>
      </c>
      <c r="BD79" s="346"/>
      <c r="BE79" s="346"/>
      <c r="BF79" s="346"/>
      <c r="BG79" s="346"/>
      <c r="BH79" s="346"/>
      <c r="BI79" s="346"/>
      <c r="BJ79" s="346"/>
      <c r="BK79" s="346"/>
      <c r="BL79" s="346"/>
      <c r="BM79" s="346"/>
      <c r="BN79" s="346"/>
      <c r="BO79" s="346"/>
      <c r="BP79" s="346"/>
      <c r="BQ79" s="346"/>
      <c r="BR79" s="346"/>
      <c r="BS79" s="346"/>
    </row>
    <row r="80" spans="1:71" ht="20.149999999999999" customHeight="1" thickTop="1" thickBot="1" x14ac:dyDescent="0.25">
      <c r="A80" s="17"/>
      <c r="B80" s="4"/>
      <c r="C80" s="346"/>
      <c r="D80" s="346"/>
      <c r="E80" s="346"/>
      <c r="F80" s="346"/>
      <c r="G80" s="346"/>
      <c r="H80" s="346"/>
      <c r="I80" s="346"/>
      <c r="J80" s="346"/>
      <c r="K80" s="346"/>
      <c r="L80" s="346"/>
      <c r="M80" s="346"/>
      <c r="N80" s="347"/>
      <c r="O80" s="348"/>
      <c r="P80" s="348"/>
      <c r="Q80" s="349"/>
      <c r="R80" s="346"/>
      <c r="S80" s="346"/>
      <c r="T80" s="346"/>
      <c r="U80" s="346"/>
      <c r="V80" s="346"/>
      <c r="W80" s="346"/>
      <c r="X80" s="346"/>
      <c r="Y80" s="346"/>
      <c r="Z80" s="346"/>
      <c r="AA80" s="346"/>
      <c r="AB80" s="346"/>
      <c r="AC80" s="346"/>
      <c r="AD80" s="346"/>
      <c r="AE80" s="346"/>
      <c r="AF80" s="346"/>
      <c r="AG80" s="346"/>
      <c r="AH80" s="346"/>
      <c r="AI80" s="20"/>
      <c r="AL80" s="4" t="s">
        <v>21</v>
      </c>
      <c r="AM80" s="350"/>
      <c r="AN80" s="350"/>
      <c r="AO80" s="350"/>
      <c r="AP80" s="350">
        <v>1500</v>
      </c>
      <c r="AQ80" s="350"/>
      <c r="AR80" s="350"/>
      <c r="AS80" s="350"/>
      <c r="AT80" s="346">
        <v>300</v>
      </c>
      <c r="AU80" s="346"/>
      <c r="AV80" s="346"/>
      <c r="AW80" s="346"/>
      <c r="AX80" s="346"/>
      <c r="AY80" s="350"/>
      <c r="AZ80" s="350"/>
      <c r="BA80" s="350"/>
      <c r="BB80" s="350"/>
      <c r="BC80" s="346">
        <v>300</v>
      </c>
      <c r="BD80" s="346"/>
      <c r="BE80" s="346"/>
      <c r="BF80" s="350"/>
      <c r="BG80" s="350"/>
      <c r="BH80" s="350"/>
      <c r="BI80" s="350"/>
      <c r="BJ80" s="350"/>
      <c r="BK80" s="350"/>
      <c r="BL80" s="350"/>
      <c r="BM80" s="350"/>
      <c r="BN80" s="350">
        <v>50</v>
      </c>
      <c r="BO80" s="350"/>
      <c r="BP80" s="350"/>
      <c r="BQ80" s="350">
        <v>50</v>
      </c>
      <c r="BR80" s="350"/>
      <c r="BS80" s="350"/>
    </row>
    <row r="81" spans="1:71" ht="20.149999999999999" customHeight="1" thickBot="1" x14ac:dyDescent="0.25">
      <c r="A81" s="17"/>
      <c r="B81" s="4"/>
      <c r="C81" s="350"/>
      <c r="D81" s="350"/>
      <c r="E81" s="350"/>
      <c r="F81" s="350"/>
      <c r="G81" s="350"/>
      <c r="H81" s="350"/>
      <c r="I81" s="350"/>
      <c r="J81" s="350"/>
      <c r="K81" s="350"/>
      <c r="L81" s="350"/>
      <c r="M81" s="350"/>
      <c r="N81" s="351"/>
      <c r="O81" s="352"/>
      <c r="P81" s="352"/>
      <c r="Q81" s="353"/>
      <c r="R81" s="350"/>
      <c r="S81" s="350"/>
      <c r="T81" s="350"/>
      <c r="U81" s="350"/>
      <c r="V81" s="350"/>
      <c r="W81" s="350"/>
      <c r="X81" s="350"/>
      <c r="Y81" s="350"/>
      <c r="Z81" s="350"/>
      <c r="AA81" s="350"/>
      <c r="AB81" s="350"/>
      <c r="AC81" s="350"/>
      <c r="AD81" s="350"/>
      <c r="AE81" s="350"/>
      <c r="AF81" s="350"/>
      <c r="AG81" s="350"/>
      <c r="AH81" s="350"/>
      <c r="AI81" s="20"/>
      <c r="AL81" s="4" t="s">
        <v>22</v>
      </c>
      <c r="AM81" s="350"/>
      <c r="AN81" s="350"/>
      <c r="AO81" s="350"/>
      <c r="AP81" s="350">
        <v>1500</v>
      </c>
      <c r="AQ81" s="350"/>
      <c r="AR81" s="350"/>
      <c r="AS81" s="350"/>
      <c r="AT81" s="346">
        <v>300</v>
      </c>
      <c r="AU81" s="346"/>
      <c r="AV81" s="346"/>
      <c r="AW81" s="346"/>
      <c r="AX81" s="346"/>
      <c r="AY81" s="350"/>
      <c r="AZ81" s="350"/>
      <c r="BA81" s="350"/>
      <c r="BB81" s="350"/>
      <c r="BC81" s="346">
        <v>300</v>
      </c>
      <c r="BD81" s="346"/>
      <c r="BE81" s="346"/>
      <c r="BF81" s="350"/>
      <c r="BG81" s="350"/>
      <c r="BH81" s="350"/>
      <c r="BI81" s="350"/>
      <c r="BJ81" s="350"/>
      <c r="BK81" s="350"/>
      <c r="BL81" s="350"/>
      <c r="BM81" s="350"/>
      <c r="BN81" s="350"/>
      <c r="BO81" s="350"/>
      <c r="BP81" s="350"/>
      <c r="BQ81" s="350"/>
      <c r="BR81" s="350"/>
      <c r="BS81" s="350"/>
    </row>
    <row r="82" spans="1:71" ht="20.149999999999999" customHeight="1" thickBot="1" x14ac:dyDescent="0.25">
      <c r="A82" s="17"/>
      <c r="B82" s="4"/>
      <c r="C82" s="350"/>
      <c r="D82" s="350"/>
      <c r="E82" s="350"/>
      <c r="F82" s="350"/>
      <c r="G82" s="350"/>
      <c r="H82" s="350"/>
      <c r="I82" s="350"/>
      <c r="J82" s="350"/>
      <c r="K82" s="350"/>
      <c r="L82" s="350"/>
      <c r="M82" s="350"/>
      <c r="N82" s="351"/>
      <c r="O82" s="352"/>
      <c r="P82" s="352"/>
      <c r="Q82" s="353"/>
      <c r="R82" s="350"/>
      <c r="S82" s="350"/>
      <c r="T82" s="350"/>
      <c r="U82" s="350"/>
      <c r="V82" s="350"/>
      <c r="W82" s="350"/>
      <c r="X82" s="350"/>
      <c r="Y82" s="350"/>
      <c r="Z82" s="350"/>
      <c r="AA82" s="350"/>
      <c r="AB82" s="350"/>
      <c r="AC82" s="350"/>
      <c r="AD82" s="350"/>
      <c r="AE82" s="350"/>
      <c r="AF82" s="350"/>
      <c r="AG82" s="350"/>
      <c r="AH82" s="350"/>
      <c r="AI82" s="20"/>
      <c r="AL82" s="4" t="s">
        <v>23</v>
      </c>
      <c r="AM82" s="350"/>
      <c r="AN82" s="350"/>
      <c r="AO82" s="350"/>
      <c r="AP82" s="350">
        <v>1500</v>
      </c>
      <c r="AQ82" s="350"/>
      <c r="AR82" s="350"/>
      <c r="AS82" s="350"/>
      <c r="AT82" s="346">
        <v>300</v>
      </c>
      <c r="AU82" s="346"/>
      <c r="AV82" s="346"/>
      <c r="AW82" s="346"/>
      <c r="AX82" s="346"/>
      <c r="AY82" s="350"/>
      <c r="AZ82" s="350"/>
      <c r="BA82" s="350"/>
      <c r="BB82" s="350"/>
      <c r="BC82" s="346">
        <v>300</v>
      </c>
      <c r="BD82" s="346"/>
      <c r="BE82" s="346"/>
      <c r="BF82" s="350"/>
      <c r="BG82" s="350"/>
      <c r="BH82" s="350"/>
      <c r="BI82" s="350"/>
      <c r="BJ82" s="350"/>
      <c r="BK82" s="350"/>
      <c r="BL82" s="350"/>
      <c r="BM82" s="350"/>
      <c r="BN82" s="350">
        <v>50</v>
      </c>
      <c r="BO82" s="350"/>
      <c r="BP82" s="350"/>
      <c r="BQ82" s="350">
        <v>50</v>
      </c>
      <c r="BR82" s="350"/>
      <c r="BS82" s="350"/>
    </row>
    <row r="83" spans="1:71" ht="20.149999999999999" customHeight="1" thickBot="1" x14ac:dyDescent="0.25">
      <c r="A83" s="17"/>
      <c r="B83" s="4"/>
      <c r="C83" s="350"/>
      <c r="D83" s="350"/>
      <c r="E83" s="350"/>
      <c r="F83" s="350"/>
      <c r="G83" s="350"/>
      <c r="H83" s="350"/>
      <c r="I83" s="350"/>
      <c r="J83" s="350"/>
      <c r="K83" s="350"/>
      <c r="L83" s="350"/>
      <c r="M83" s="350"/>
      <c r="N83" s="351"/>
      <c r="O83" s="352"/>
      <c r="P83" s="352"/>
      <c r="Q83" s="353"/>
      <c r="R83" s="350"/>
      <c r="S83" s="350"/>
      <c r="T83" s="350"/>
      <c r="U83" s="350"/>
      <c r="V83" s="350"/>
      <c r="W83" s="350"/>
      <c r="X83" s="350"/>
      <c r="Y83" s="350"/>
      <c r="Z83" s="350"/>
      <c r="AA83" s="350"/>
      <c r="AB83" s="350"/>
      <c r="AC83" s="350"/>
      <c r="AD83" s="350"/>
      <c r="AE83" s="350"/>
      <c r="AF83" s="350"/>
      <c r="AG83" s="350"/>
      <c r="AH83" s="350"/>
      <c r="AI83" s="20"/>
      <c r="AL83" s="4" t="s">
        <v>24</v>
      </c>
      <c r="AM83" s="350"/>
      <c r="AN83" s="350"/>
      <c r="AO83" s="350"/>
      <c r="AP83" s="350">
        <v>1500</v>
      </c>
      <c r="AQ83" s="350"/>
      <c r="AR83" s="350"/>
      <c r="AS83" s="350"/>
      <c r="AT83" s="346">
        <v>300</v>
      </c>
      <c r="AU83" s="346"/>
      <c r="AV83" s="346"/>
      <c r="AW83" s="346"/>
      <c r="AX83" s="346"/>
      <c r="AY83" s="350"/>
      <c r="AZ83" s="350"/>
      <c r="BA83" s="350"/>
      <c r="BB83" s="350"/>
      <c r="BC83" s="346">
        <v>300</v>
      </c>
      <c r="BD83" s="346"/>
      <c r="BE83" s="346"/>
      <c r="BF83" s="350"/>
      <c r="BG83" s="350"/>
      <c r="BH83" s="350"/>
      <c r="BI83" s="350"/>
      <c r="BJ83" s="350"/>
      <c r="BK83" s="350"/>
      <c r="BL83" s="350"/>
      <c r="BM83" s="350"/>
      <c r="BN83" s="350"/>
      <c r="BO83" s="350"/>
      <c r="BP83" s="350"/>
      <c r="BQ83" s="350"/>
      <c r="BR83" s="350"/>
      <c r="BS83" s="350"/>
    </row>
    <row r="84" spans="1:71" ht="20.149999999999999" customHeight="1" thickBot="1" x14ac:dyDescent="0.25">
      <c r="A84" s="17"/>
      <c r="B84" s="4"/>
      <c r="C84" s="350"/>
      <c r="D84" s="350"/>
      <c r="E84" s="350"/>
      <c r="F84" s="350"/>
      <c r="G84" s="350"/>
      <c r="H84" s="350"/>
      <c r="I84" s="350"/>
      <c r="J84" s="350"/>
      <c r="K84" s="350"/>
      <c r="L84" s="350"/>
      <c r="M84" s="350"/>
      <c r="N84" s="351"/>
      <c r="O84" s="352"/>
      <c r="P84" s="352"/>
      <c r="Q84" s="353"/>
      <c r="R84" s="350"/>
      <c r="S84" s="350"/>
      <c r="T84" s="350"/>
      <c r="U84" s="350"/>
      <c r="V84" s="350"/>
      <c r="W84" s="350"/>
      <c r="X84" s="350"/>
      <c r="Y84" s="350"/>
      <c r="Z84" s="350"/>
      <c r="AA84" s="350"/>
      <c r="AB84" s="350"/>
      <c r="AC84" s="350"/>
      <c r="AD84" s="350"/>
      <c r="AE84" s="350"/>
      <c r="AF84" s="350"/>
      <c r="AG84" s="350"/>
      <c r="AH84" s="350"/>
      <c r="AI84" s="20"/>
      <c r="AL84" s="4" t="s">
        <v>25</v>
      </c>
      <c r="AM84" s="350"/>
      <c r="AN84" s="350"/>
      <c r="AO84" s="350"/>
      <c r="AP84" s="350">
        <v>1500</v>
      </c>
      <c r="AQ84" s="350"/>
      <c r="AR84" s="350"/>
      <c r="AS84" s="350"/>
      <c r="AT84" s="346">
        <v>300</v>
      </c>
      <c r="AU84" s="346"/>
      <c r="AV84" s="346"/>
      <c r="AW84" s="346"/>
      <c r="AX84" s="346"/>
      <c r="AY84" s="350"/>
      <c r="AZ84" s="350"/>
      <c r="BA84" s="350"/>
      <c r="BB84" s="350"/>
      <c r="BC84" s="346">
        <v>300</v>
      </c>
      <c r="BD84" s="346"/>
      <c r="BE84" s="346"/>
      <c r="BF84" s="350"/>
      <c r="BG84" s="350"/>
      <c r="BH84" s="350"/>
      <c r="BI84" s="350"/>
      <c r="BJ84" s="350"/>
      <c r="BK84" s="350"/>
      <c r="BL84" s="350"/>
      <c r="BM84" s="350"/>
      <c r="BN84" s="350">
        <v>50</v>
      </c>
      <c r="BO84" s="350"/>
      <c r="BP84" s="350"/>
      <c r="BQ84" s="350">
        <v>50</v>
      </c>
      <c r="BR84" s="350"/>
      <c r="BS84" s="350"/>
    </row>
    <row r="85" spans="1:71" ht="20.149999999999999" customHeight="1" thickBot="1" x14ac:dyDescent="0.25">
      <c r="A85" s="17"/>
      <c r="B85" s="4"/>
      <c r="C85" s="350"/>
      <c r="D85" s="350"/>
      <c r="E85" s="350"/>
      <c r="F85" s="350"/>
      <c r="G85" s="350"/>
      <c r="H85" s="350"/>
      <c r="I85" s="350"/>
      <c r="J85" s="350"/>
      <c r="K85" s="350"/>
      <c r="L85" s="350"/>
      <c r="M85" s="350"/>
      <c r="N85" s="351"/>
      <c r="O85" s="352"/>
      <c r="P85" s="352"/>
      <c r="Q85" s="353"/>
      <c r="R85" s="350"/>
      <c r="S85" s="350"/>
      <c r="T85" s="350"/>
      <c r="U85" s="350"/>
      <c r="V85" s="350"/>
      <c r="W85" s="350"/>
      <c r="X85" s="350"/>
      <c r="Y85" s="350"/>
      <c r="Z85" s="350"/>
      <c r="AA85" s="350"/>
      <c r="AB85" s="350"/>
      <c r="AC85" s="350"/>
      <c r="AD85" s="350"/>
      <c r="AE85" s="350"/>
      <c r="AF85" s="350"/>
      <c r="AG85" s="350"/>
      <c r="AH85" s="350"/>
      <c r="AI85" s="20"/>
      <c r="AL85" s="4" t="s">
        <v>26</v>
      </c>
      <c r="AM85" s="350"/>
      <c r="AN85" s="350"/>
      <c r="AO85" s="350"/>
      <c r="AP85" s="350">
        <v>1500</v>
      </c>
      <c r="AQ85" s="350"/>
      <c r="AR85" s="350"/>
      <c r="AS85" s="350"/>
      <c r="AT85" s="346">
        <v>300</v>
      </c>
      <c r="AU85" s="346"/>
      <c r="AV85" s="346"/>
      <c r="AW85" s="346"/>
      <c r="AX85" s="346"/>
      <c r="AY85" s="350"/>
      <c r="AZ85" s="350"/>
      <c r="BA85" s="350"/>
      <c r="BB85" s="350"/>
      <c r="BC85" s="346">
        <v>300</v>
      </c>
      <c r="BD85" s="346"/>
      <c r="BE85" s="346"/>
      <c r="BF85" s="350"/>
      <c r="BG85" s="350"/>
      <c r="BH85" s="350"/>
      <c r="BI85" s="350"/>
      <c r="BJ85" s="350"/>
      <c r="BK85" s="350"/>
      <c r="BL85" s="350"/>
      <c r="BM85" s="350"/>
      <c r="BN85" s="350"/>
      <c r="BO85" s="350"/>
      <c r="BP85" s="350"/>
      <c r="BQ85" s="350"/>
      <c r="BR85" s="350"/>
      <c r="BS85" s="350"/>
    </row>
    <row r="86" spans="1:71" ht="20.149999999999999" customHeight="1" thickBot="1" x14ac:dyDescent="0.25">
      <c r="A86" s="17"/>
      <c r="B86" s="4"/>
      <c r="C86" s="350"/>
      <c r="D86" s="350"/>
      <c r="E86" s="350"/>
      <c r="F86" s="350"/>
      <c r="G86" s="350"/>
      <c r="H86" s="350"/>
      <c r="I86" s="350"/>
      <c r="J86" s="350"/>
      <c r="K86" s="350"/>
      <c r="L86" s="350"/>
      <c r="M86" s="350"/>
      <c r="N86" s="351"/>
      <c r="O86" s="352"/>
      <c r="P86" s="352"/>
      <c r="Q86" s="353"/>
      <c r="R86" s="350"/>
      <c r="S86" s="350"/>
      <c r="T86" s="350"/>
      <c r="U86" s="350"/>
      <c r="V86" s="350"/>
      <c r="W86" s="350"/>
      <c r="X86" s="350"/>
      <c r="Y86" s="350"/>
      <c r="Z86" s="350"/>
      <c r="AA86" s="350"/>
      <c r="AB86" s="350"/>
      <c r="AC86" s="350"/>
      <c r="AD86" s="350"/>
      <c r="AE86" s="350"/>
      <c r="AF86" s="350"/>
      <c r="AG86" s="350"/>
      <c r="AH86" s="350"/>
      <c r="AI86" s="20"/>
      <c r="AL86" s="4" t="s">
        <v>27</v>
      </c>
      <c r="AM86" s="350"/>
      <c r="AN86" s="350"/>
      <c r="AO86" s="350"/>
      <c r="AP86" s="350">
        <v>1500</v>
      </c>
      <c r="AQ86" s="350"/>
      <c r="AR86" s="350"/>
      <c r="AS86" s="350"/>
      <c r="AT86" s="346">
        <v>300</v>
      </c>
      <c r="AU86" s="346"/>
      <c r="AV86" s="346"/>
      <c r="AW86" s="346"/>
      <c r="AX86" s="346"/>
      <c r="AY86" s="350"/>
      <c r="AZ86" s="350"/>
      <c r="BA86" s="350"/>
      <c r="BB86" s="350"/>
      <c r="BC86" s="346">
        <v>300</v>
      </c>
      <c r="BD86" s="346"/>
      <c r="BE86" s="346"/>
      <c r="BF86" s="350"/>
      <c r="BG86" s="350"/>
      <c r="BH86" s="350"/>
      <c r="BI86" s="350"/>
      <c r="BJ86" s="350"/>
      <c r="BK86" s="350"/>
      <c r="BL86" s="350"/>
      <c r="BM86" s="350"/>
      <c r="BN86" s="350">
        <v>50</v>
      </c>
      <c r="BO86" s="350"/>
      <c r="BP86" s="350"/>
      <c r="BQ86" s="350">
        <v>50</v>
      </c>
      <c r="BR86" s="350"/>
      <c r="BS86" s="350"/>
    </row>
    <row r="87" spans="1:71" ht="20.149999999999999" customHeight="1" thickBot="1" x14ac:dyDescent="0.25">
      <c r="A87" s="17"/>
      <c r="B87" s="4"/>
      <c r="C87" s="350"/>
      <c r="D87" s="350"/>
      <c r="E87" s="350"/>
      <c r="F87" s="350"/>
      <c r="G87" s="350"/>
      <c r="H87" s="350"/>
      <c r="I87" s="350"/>
      <c r="J87" s="350"/>
      <c r="K87" s="350"/>
      <c r="L87" s="350"/>
      <c r="M87" s="350"/>
      <c r="N87" s="351"/>
      <c r="O87" s="352"/>
      <c r="P87" s="352"/>
      <c r="Q87" s="353"/>
      <c r="R87" s="350"/>
      <c r="S87" s="350"/>
      <c r="T87" s="350"/>
      <c r="U87" s="350"/>
      <c r="V87" s="350"/>
      <c r="W87" s="350"/>
      <c r="X87" s="350"/>
      <c r="Y87" s="350"/>
      <c r="Z87" s="350"/>
      <c r="AA87" s="350"/>
      <c r="AB87" s="350"/>
      <c r="AC87" s="350"/>
      <c r="AD87" s="350"/>
      <c r="AE87" s="350"/>
      <c r="AF87" s="350"/>
      <c r="AG87" s="350"/>
      <c r="AH87" s="350"/>
      <c r="AI87" s="20"/>
      <c r="AL87" s="4" t="s">
        <v>28</v>
      </c>
      <c r="AM87" s="350"/>
      <c r="AN87" s="350"/>
      <c r="AO87" s="350"/>
      <c r="AP87" s="350">
        <v>1500</v>
      </c>
      <c r="AQ87" s="350"/>
      <c r="AR87" s="350"/>
      <c r="AS87" s="350"/>
      <c r="AT87" s="346">
        <v>300</v>
      </c>
      <c r="AU87" s="346"/>
      <c r="AV87" s="346"/>
      <c r="AW87" s="346"/>
      <c r="AX87" s="346"/>
      <c r="AY87" s="350"/>
      <c r="AZ87" s="350"/>
      <c r="BA87" s="350"/>
      <c r="BB87" s="350"/>
      <c r="BC87" s="346">
        <v>300</v>
      </c>
      <c r="BD87" s="346"/>
      <c r="BE87" s="346"/>
      <c r="BF87" s="350"/>
      <c r="BG87" s="350"/>
      <c r="BH87" s="350"/>
      <c r="BI87" s="350"/>
      <c r="BJ87" s="350"/>
      <c r="BK87" s="350"/>
      <c r="BL87" s="350"/>
      <c r="BM87" s="350"/>
      <c r="BN87" s="350"/>
      <c r="BO87" s="350"/>
      <c r="BP87" s="350"/>
      <c r="BQ87" s="350"/>
      <c r="BR87" s="350"/>
      <c r="BS87" s="350"/>
    </row>
    <row r="88" spans="1:71" ht="20.149999999999999" customHeight="1" thickBot="1" x14ac:dyDescent="0.25">
      <c r="A88" s="17"/>
      <c r="B88" s="4"/>
      <c r="C88" s="350"/>
      <c r="D88" s="350"/>
      <c r="E88" s="350"/>
      <c r="F88" s="350"/>
      <c r="G88" s="350"/>
      <c r="H88" s="350"/>
      <c r="I88" s="350"/>
      <c r="J88" s="350"/>
      <c r="K88" s="350"/>
      <c r="L88" s="350"/>
      <c r="M88" s="350"/>
      <c r="N88" s="351"/>
      <c r="O88" s="352"/>
      <c r="P88" s="352"/>
      <c r="Q88" s="353"/>
      <c r="R88" s="350"/>
      <c r="S88" s="350"/>
      <c r="T88" s="350"/>
      <c r="U88" s="350"/>
      <c r="V88" s="350"/>
      <c r="W88" s="350"/>
      <c r="X88" s="350"/>
      <c r="Y88" s="350"/>
      <c r="Z88" s="350"/>
      <c r="AA88" s="350"/>
      <c r="AB88" s="350"/>
      <c r="AC88" s="350"/>
      <c r="AD88" s="350"/>
      <c r="AE88" s="350"/>
      <c r="AF88" s="350"/>
      <c r="AG88" s="350"/>
      <c r="AH88" s="350"/>
      <c r="AI88" s="20"/>
      <c r="AL88" s="4" t="s">
        <v>29</v>
      </c>
      <c r="AM88" s="350"/>
      <c r="AN88" s="350"/>
      <c r="AO88" s="350"/>
      <c r="AP88" s="350">
        <v>1500</v>
      </c>
      <c r="AQ88" s="350"/>
      <c r="AR88" s="350"/>
      <c r="AS88" s="350"/>
      <c r="AT88" s="346">
        <v>300</v>
      </c>
      <c r="AU88" s="346"/>
      <c r="AV88" s="346"/>
      <c r="AW88" s="346"/>
      <c r="AX88" s="346"/>
      <c r="AY88" s="350"/>
      <c r="AZ88" s="350"/>
      <c r="BA88" s="350"/>
      <c r="BB88" s="350"/>
      <c r="BC88" s="346">
        <v>300</v>
      </c>
      <c r="BD88" s="346"/>
      <c r="BE88" s="346"/>
      <c r="BF88" s="350"/>
      <c r="BG88" s="350"/>
      <c r="BH88" s="350"/>
      <c r="BI88" s="350"/>
      <c r="BJ88" s="350"/>
      <c r="BK88" s="350"/>
      <c r="BL88" s="350"/>
      <c r="BM88" s="350"/>
      <c r="BN88" s="350">
        <v>50</v>
      </c>
      <c r="BO88" s="350"/>
      <c r="BP88" s="350"/>
      <c r="BQ88" s="350">
        <v>50</v>
      </c>
      <c r="BR88" s="350"/>
      <c r="BS88" s="350"/>
    </row>
    <row r="89" spans="1:71" ht="20.149999999999999" customHeight="1" thickBot="1" x14ac:dyDescent="0.25">
      <c r="A89" s="17"/>
      <c r="B89" s="4"/>
      <c r="C89" s="350"/>
      <c r="D89" s="350"/>
      <c r="E89" s="350"/>
      <c r="F89" s="350"/>
      <c r="G89" s="350"/>
      <c r="H89" s="350"/>
      <c r="I89" s="350"/>
      <c r="J89" s="350"/>
      <c r="K89" s="350"/>
      <c r="L89" s="350"/>
      <c r="M89" s="350"/>
      <c r="N89" s="351"/>
      <c r="O89" s="352"/>
      <c r="P89" s="352"/>
      <c r="Q89" s="353"/>
      <c r="R89" s="350"/>
      <c r="S89" s="350"/>
      <c r="T89" s="350"/>
      <c r="U89" s="350"/>
      <c r="V89" s="350"/>
      <c r="W89" s="350"/>
      <c r="X89" s="350"/>
      <c r="Y89" s="350"/>
      <c r="Z89" s="350"/>
      <c r="AA89" s="350"/>
      <c r="AB89" s="350"/>
      <c r="AC89" s="350"/>
      <c r="AD89" s="350"/>
      <c r="AE89" s="350"/>
      <c r="AF89" s="350"/>
      <c r="AG89" s="350"/>
      <c r="AH89" s="350"/>
      <c r="AI89" s="20"/>
      <c r="AL89" s="4" t="s">
        <v>30</v>
      </c>
      <c r="AM89" s="350"/>
      <c r="AN89" s="350"/>
      <c r="AO89" s="350"/>
      <c r="AP89" s="350">
        <v>1500</v>
      </c>
      <c r="AQ89" s="350"/>
      <c r="AR89" s="350"/>
      <c r="AS89" s="350"/>
      <c r="AT89" s="346">
        <v>300</v>
      </c>
      <c r="AU89" s="346"/>
      <c r="AV89" s="346"/>
      <c r="AW89" s="346"/>
      <c r="AX89" s="346"/>
      <c r="AY89" s="350"/>
      <c r="AZ89" s="350"/>
      <c r="BA89" s="350"/>
      <c r="BB89" s="350"/>
      <c r="BC89" s="346">
        <v>300</v>
      </c>
      <c r="BD89" s="346"/>
      <c r="BE89" s="346"/>
      <c r="BF89" s="350"/>
      <c r="BG89" s="350"/>
      <c r="BH89" s="350"/>
      <c r="BI89" s="350"/>
      <c r="BJ89" s="350"/>
      <c r="BK89" s="350"/>
      <c r="BL89" s="350"/>
      <c r="BM89" s="350"/>
      <c r="BN89" s="350"/>
      <c r="BO89" s="350"/>
      <c r="BP89" s="350"/>
      <c r="BQ89" s="350"/>
      <c r="BR89" s="350"/>
      <c r="BS89" s="350"/>
    </row>
    <row r="90" spans="1:71" ht="20.149999999999999" customHeight="1" thickBot="1" x14ac:dyDescent="0.25">
      <c r="A90" s="17"/>
      <c r="B90" s="4"/>
      <c r="C90" s="350"/>
      <c r="D90" s="350"/>
      <c r="E90" s="350"/>
      <c r="F90" s="350"/>
      <c r="G90" s="350"/>
      <c r="H90" s="350"/>
      <c r="I90" s="350"/>
      <c r="J90" s="350"/>
      <c r="K90" s="350"/>
      <c r="L90" s="350"/>
      <c r="M90" s="350"/>
      <c r="N90" s="351"/>
      <c r="O90" s="352"/>
      <c r="P90" s="352"/>
      <c r="Q90" s="353"/>
      <c r="R90" s="350"/>
      <c r="S90" s="350"/>
      <c r="T90" s="350"/>
      <c r="U90" s="350"/>
      <c r="V90" s="350"/>
      <c r="W90" s="350"/>
      <c r="X90" s="350"/>
      <c r="Y90" s="350"/>
      <c r="Z90" s="350"/>
      <c r="AA90" s="350"/>
      <c r="AB90" s="350"/>
      <c r="AC90" s="350"/>
      <c r="AD90" s="350"/>
      <c r="AE90" s="350"/>
      <c r="AF90" s="350"/>
      <c r="AG90" s="350"/>
      <c r="AH90" s="350"/>
      <c r="AI90" s="20"/>
      <c r="AL90" s="86" t="s">
        <v>31</v>
      </c>
      <c r="AM90" s="356"/>
      <c r="AN90" s="356"/>
      <c r="AO90" s="356"/>
      <c r="AP90" s="356">
        <v>1500</v>
      </c>
      <c r="AQ90" s="356"/>
      <c r="AR90" s="356"/>
      <c r="AS90" s="356"/>
      <c r="AT90" s="356">
        <v>300</v>
      </c>
      <c r="AU90" s="356"/>
      <c r="AV90" s="356"/>
      <c r="AW90" s="356"/>
      <c r="AX90" s="356"/>
      <c r="AY90" s="362"/>
      <c r="AZ90" s="363"/>
      <c r="BA90" s="363"/>
      <c r="BB90" s="364"/>
      <c r="BC90" s="356">
        <v>300</v>
      </c>
      <c r="BD90" s="356"/>
      <c r="BE90" s="356"/>
      <c r="BF90" s="356"/>
      <c r="BG90" s="356"/>
      <c r="BH90" s="356"/>
      <c r="BI90" s="356"/>
      <c r="BJ90" s="356"/>
      <c r="BK90" s="356"/>
      <c r="BL90" s="356"/>
      <c r="BM90" s="356"/>
      <c r="BN90" s="356">
        <v>50</v>
      </c>
      <c r="BO90" s="356"/>
      <c r="BP90" s="356"/>
      <c r="BQ90" s="356">
        <v>50</v>
      </c>
      <c r="BR90" s="356"/>
      <c r="BS90" s="356"/>
    </row>
    <row r="91" spans="1:71" ht="20.149999999999999" customHeight="1" thickTop="1" thickBot="1" x14ac:dyDescent="0.25">
      <c r="A91" s="17"/>
      <c r="B91" s="4"/>
      <c r="C91" s="350"/>
      <c r="D91" s="350"/>
      <c r="E91" s="350"/>
      <c r="F91" s="356"/>
      <c r="G91" s="356"/>
      <c r="H91" s="356"/>
      <c r="I91" s="356"/>
      <c r="J91" s="350"/>
      <c r="K91" s="350"/>
      <c r="L91" s="350"/>
      <c r="M91" s="350"/>
      <c r="N91" s="362"/>
      <c r="O91" s="363"/>
      <c r="P91" s="363"/>
      <c r="Q91" s="364"/>
      <c r="R91" s="362"/>
      <c r="S91" s="363"/>
      <c r="T91" s="364"/>
      <c r="U91" s="356"/>
      <c r="V91" s="356"/>
      <c r="W91" s="356"/>
      <c r="X91" s="356"/>
      <c r="Y91" s="356"/>
      <c r="Z91" s="356"/>
      <c r="AA91" s="356"/>
      <c r="AB91" s="356"/>
      <c r="AC91" s="356"/>
      <c r="AD91" s="356"/>
      <c r="AE91" s="356"/>
      <c r="AF91" s="356"/>
      <c r="AG91" s="356"/>
      <c r="AH91" s="356"/>
      <c r="AI91" s="20"/>
      <c r="AL91" s="376" t="s">
        <v>153</v>
      </c>
      <c r="AM91" s="376"/>
      <c r="AN91" s="376"/>
      <c r="AO91" s="376"/>
      <c r="AP91" s="359">
        <f>SUM(AP79:AS90)</f>
        <v>18000</v>
      </c>
      <c r="AQ91" s="359"/>
      <c r="AR91" s="359"/>
      <c r="AS91" s="359"/>
      <c r="AT91" s="359">
        <f>SUM(AT79:AX90)</f>
        <v>3600</v>
      </c>
      <c r="AU91" s="359"/>
      <c r="AV91" s="359"/>
      <c r="AW91" s="359"/>
      <c r="AX91" s="359"/>
      <c r="AY91" s="359">
        <f>SUM(AY79:BB90)</f>
        <v>0</v>
      </c>
      <c r="AZ91" s="359"/>
      <c r="BA91" s="359"/>
      <c r="BB91" s="359"/>
      <c r="BC91" s="359">
        <f>SUM(BC79:BE90)</f>
        <v>3600</v>
      </c>
      <c r="BD91" s="359"/>
      <c r="BE91" s="359"/>
      <c r="BF91" s="355">
        <f>SUM(BF79:BI90)</f>
        <v>0</v>
      </c>
      <c r="BG91" s="355"/>
      <c r="BH91" s="355"/>
      <c r="BI91" s="355"/>
      <c r="BJ91" s="355">
        <f>SUM(BJ79:BM90)</f>
        <v>0</v>
      </c>
      <c r="BK91" s="355"/>
      <c r="BL91" s="355"/>
      <c r="BM91" s="355"/>
      <c r="BN91" s="355">
        <f>SUM(BN79:BP90)</f>
        <v>300</v>
      </c>
      <c r="BO91" s="355"/>
      <c r="BP91" s="355"/>
      <c r="BQ91" s="355">
        <f>SUM(BQ79:BS90)</f>
        <v>300</v>
      </c>
      <c r="BR91" s="355"/>
      <c r="BS91" s="355"/>
    </row>
    <row r="92" spans="1:71" ht="25" customHeight="1" thickTop="1" thickBot="1" x14ac:dyDescent="0.25">
      <c r="A92" s="17"/>
      <c r="B92" s="358" t="s">
        <v>153</v>
      </c>
      <c r="C92" s="358"/>
      <c r="D92" s="358"/>
      <c r="E92" s="358"/>
      <c r="F92" s="359">
        <f>SUM(F80:I91)</f>
        <v>0</v>
      </c>
      <c r="G92" s="359"/>
      <c r="H92" s="359"/>
      <c r="I92" s="359"/>
      <c r="J92" s="359">
        <f>SUM(J80:M91)</f>
        <v>0</v>
      </c>
      <c r="K92" s="359"/>
      <c r="L92" s="359"/>
      <c r="M92" s="359"/>
      <c r="N92" s="359">
        <f>SUM(N80:Q91)</f>
        <v>0</v>
      </c>
      <c r="O92" s="359"/>
      <c r="P92" s="359"/>
      <c r="Q92" s="359"/>
      <c r="R92" s="359">
        <f>SUM(R80:T91)</f>
        <v>0</v>
      </c>
      <c r="S92" s="359"/>
      <c r="T92" s="359"/>
      <c r="U92" s="355">
        <f>SUM(U80:X91)</f>
        <v>0</v>
      </c>
      <c r="V92" s="355"/>
      <c r="W92" s="355"/>
      <c r="X92" s="355"/>
      <c r="Y92" s="355">
        <f>SUM(Y80:AB91)</f>
        <v>0</v>
      </c>
      <c r="Z92" s="355"/>
      <c r="AA92" s="355"/>
      <c r="AB92" s="355"/>
      <c r="AC92" s="355">
        <f>SUM(AC80:AE91)</f>
        <v>0</v>
      </c>
      <c r="AD92" s="355"/>
      <c r="AE92" s="355"/>
      <c r="AF92" s="355">
        <f>SUM(AF80:AH91)</f>
        <v>0</v>
      </c>
      <c r="AG92" s="355"/>
      <c r="AH92" s="355"/>
      <c r="AI92" s="20"/>
      <c r="AL92" s="432" t="s">
        <v>154</v>
      </c>
      <c r="AM92" s="432"/>
      <c r="AN92" s="432"/>
      <c r="AO92" s="432"/>
      <c r="AP92" s="357">
        <v>800</v>
      </c>
      <c r="AQ92" s="357"/>
      <c r="AR92" s="357"/>
      <c r="AS92" s="357"/>
      <c r="AT92" s="357">
        <v>300</v>
      </c>
      <c r="AU92" s="357"/>
      <c r="AV92" s="357"/>
      <c r="AW92" s="357"/>
      <c r="AX92" s="357"/>
      <c r="AY92" s="357"/>
      <c r="AZ92" s="357"/>
      <c r="BA92" s="357"/>
      <c r="BB92" s="357"/>
      <c r="BC92" s="357">
        <v>400</v>
      </c>
      <c r="BD92" s="357"/>
      <c r="BE92" s="357"/>
      <c r="BF92" s="354"/>
      <c r="BG92" s="354"/>
      <c r="BH92" s="354"/>
      <c r="BI92" s="354"/>
      <c r="BJ92" s="354"/>
      <c r="BK92" s="354"/>
      <c r="BL92" s="354"/>
      <c r="BM92" s="354"/>
      <c r="BN92" s="354">
        <v>40</v>
      </c>
      <c r="BO92" s="354"/>
      <c r="BP92" s="354"/>
      <c r="BQ92" s="354">
        <v>40</v>
      </c>
      <c r="BR92" s="354"/>
      <c r="BS92" s="354"/>
    </row>
    <row r="93" spans="1:71" ht="11.5" customHeight="1" thickBot="1" x14ac:dyDescent="0.25">
      <c r="A93" s="17"/>
      <c r="B93" s="361" t="s">
        <v>154</v>
      </c>
      <c r="C93" s="361"/>
      <c r="D93" s="361"/>
      <c r="E93" s="361"/>
      <c r="F93" s="357"/>
      <c r="G93" s="357"/>
      <c r="H93" s="357"/>
      <c r="I93" s="357"/>
      <c r="J93" s="357"/>
      <c r="K93" s="357"/>
      <c r="L93" s="357"/>
      <c r="M93" s="357"/>
      <c r="N93" s="357"/>
      <c r="O93" s="357"/>
      <c r="P93" s="357"/>
      <c r="Q93" s="357"/>
      <c r="R93" s="357"/>
      <c r="S93" s="357"/>
      <c r="T93" s="357"/>
      <c r="U93" s="354"/>
      <c r="V93" s="354"/>
      <c r="W93" s="354"/>
      <c r="X93" s="354"/>
      <c r="Y93" s="354"/>
      <c r="Z93" s="354"/>
      <c r="AA93" s="354"/>
      <c r="AB93" s="354"/>
      <c r="AC93" s="354"/>
      <c r="AD93" s="354"/>
      <c r="AE93" s="354"/>
      <c r="AF93" s="354"/>
      <c r="AG93" s="354"/>
      <c r="AH93" s="354"/>
      <c r="AI93" s="20"/>
      <c r="AL93" s="375" t="s">
        <v>36</v>
      </c>
      <c r="AM93" s="375"/>
      <c r="AN93" s="375"/>
      <c r="AO93" s="375"/>
      <c r="AP93" s="357"/>
      <c r="AQ93" s="357"/>
      <c r="AR93" s="357"/>
      <c r="AS93" s="357"/>
      <c r="AT93" s="357"/>
      <c r="AU93" s="357"/>
      <c r="AV93" s="357"/>
      <c r="AW93" s="357"/>
      <c r="AX93" s="357"/>
      <c r="AY93" s="357"/>
      <c r="AZ93" s="357"/>
      <c r="BA93" s="357"/>
      <c r="BB93" s="357"/>
      <c r="BC93" s="357"/>
      <c r="BD93" s="357"/>
      <c r="BE93" s="357"/>
      <c r="BF93" s="354"/>
      <c r="BG93" s="354"/>
      <c r="BH93" s="354"/>
      <c r="BI93" s="354"/>
      <c r="BJ93" s="354"/>
      <c r="BK93" s="354"/>
      <c r="BL93" s="354"/>
      <c r="BM93" s="354"/>
      <c r="BN93" s="354"/>
      <c r="BO93" s="354"/>
      <c r="BP93" s="354"/>
      <c r="BQ93" s="354"/>
      <c r="BR93" s="354"/>
      <c r="BS93" s="354"/>
    </row>
    <row r="94" spans="1:71" ht="15" customHeight="1" thickBot="1" x14ac:dyDescent="0.25">
      <c r="A94" s="17"/>
      <c r="B94" s="360" t="s">
        <v>36</v>
      </c>
      <c r="C94" s="360"/>
      <c r="D94" s="360"/>
      <c r="E94" s="360"/>
      <c r="F94" s="357"/>
      <c r="G94" s="357"/>
      <c r="H94" s="357"/>
      <c r="I94" s="357"/>
      <c r="J94" s="357"/>
      <c r="K94" s="357"/>
      <c r="L94" s="357"/>
      <c r="M94" s="357"/>
      <c r="N94" s="357"/>
      <c r="O94" s="357"/>
      <c r="P94" s="357"/>
      <c r="Q94" s="357"/>
      <c r="R94" s="357"/>
      <c r="S94" s="357"/>
      <c r="T94" s="357"/>
      <c r="U94" s="354"/>
      <c r="V94" s="354"/>
      <c r="W94" s="354"/>
      <c r="X94" s="354"/>
      <c r="Y94" s="354"/>
      <c r="Z94" s="354"/>
      <c r="AA94" s="354"/>
      <c r="AB94" s="354"/>
      <c r="AC94" s="354"/>
      <c r="AD94" s="354"/>
      <c r="AE94" s="354"/>
      <c r="AF94" s="354"/>
      <c r="AG94" s="354"/>
      <c r="AH94" s="354"/>
      <c r="AI94" s="20"/>
    </row>
    <row r="95" spans="1:71" ht="9.5" customHeight="1" x14ac:dyDescent="0.2">
      <c r="A95" s="17"/>
      <c r="B95" s="87" t="s">
        <v>37</v>
      </c>
      <c r="AH95" s="83"/>
      <c r="AI95" s="20"/>
    </row>
    <row r="96" spans="1:71" x14ac:dyDescent="0.2">
      <c r="A96" s="17"/>
      <c r="B96" s="88" t="s">
        <v>59</v>
      </c>
      <c r="AI96" s="20"/>
    </row>
    <row r="97" spans="1:35" x14ac:dyDescent="0.2">
      <c r="A97" s="17"/>
      <c r="B97" s="87" t="s">
        <v>38</v>
      </c>
      <c r="AI97" s="20"/>
    </row>
    <row r="98" spans="1:35" x14ac:dyDescent="0.2">
      <c r="A98" s="17"/>
      <c r="B98" s="87" t="s">
        <v>39</v>
      </c>
      <c r="AI98" s="20"/>
    </row>
    <row r="99" spans="1:35" ht="9.65" customHeight="1" thickBot="1" x14ac:dyDescent="0.25">
      <c r="A99" s="17"/>
      <c r="AH99" s="67"/>
      <c r="AI99" s="20"/>
    </row>
    <row r="100" spans="1:35" ht="56.15" customHeight="1" thickBot="1" x14ac:dyDescent="0.25">
      <c r="A100" s="17"/>
      <c r="B100" s="312" t="s">
        <v>155</v>
      </c>
      <c r="C100" s="313"/>
      <c r="D100" s="313"/>
      <c r="E100" s="313"/>
      <c r="F100" s="313"/>
      <c r="G100" s="313"/>
      <c r="H100" s="313"/>
      <c r="I100" s="313"/>
      <c r="J100" s="313"/>
      <c r="K100" s="313"/>
      <c r="L100" s="313"/>
      <c r="M100" s="313"/>
      <c r="N100" s="313"/>
      <c r="O100" s="313"/>
      <c r="P100" s="313"/>
      <c r="Q100" s="313"/>
      <c r="R100" s="313"/>
      <c r="S100" s="313"/>
      <c r="T100" s="313"/>
      <c r="U100" s="313"/>
      <c r="V100" s="313"/>
      <c r="W100" s="313"/>
      <c r="X100" s="314"/>
      <c r="Y100" s="315" t="s">
        <v>156</v>
      </c>
      <c r="Z100" s="316"/>
      <c r="AA100" s="316"/>
      <c r="AB100" s="316"/>
      <c r="AC100" s="316"/>
      <c r="AD100" s="316"/>
      <c r="AE100" s="316"/>
      <c r="AF100" s="316"/>
      <c r="AG100" s="316"/>
      <c r="AH100" s="317"/>
      <c r="AI100" s="20"/>
    </row>
    <row r="101" spans="1:35" ht="230.5" customHeight="1" x14ac:dyDescent="0.2">
      <c r="A101" s="21"/>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22"/>
      <c r="AI101" s="27"/>
    </row>
    <row r="102" spans="1:35" x14ac:dyDescent="0.2">
      <c r="A102" s="14"/>
      <c r="B102" s="15"/>
      <c r="C102" s="15"/>
      <c r="D102" s="15"/>
      <c r="E102" s="15"/>
      <c r="F102" s="15"/>
      <c r="G102" s="15"/>
      <c r="H102" s="15"/>
      <c r="I102" s="15"/>
      <c r="J102" s="15"/>
      <c r="K102" s="15"/>
      <c r="L102" s="15"/>
      <c r="M102" s="15"/>
      <c r="N102" s="15"/>
      <c r="O102" s="15"/>
      <c r="P102" s="15"/>
      <c r="Q102" s="15"/>
      <c r="R102" s="15"/>
      <c r="S102" s="15"/>
      <c r="T102" s="15"/>
      <c r="U102" s="15"/>
      <c r="V102" s="15"/>
      <c r="W102" s="62"/>
      <c r="X102" s="62"/>
      <c r="Y102" s="62"/>
      <c r="Z102" s="62"/>
      <c r="AA102" s="62"/>
      <c r="AB102" s="62"/>
      <c r="AC102" s="62"/>
      <c r="AD102" s="62"/>
      <c r="AE102" s="62"/>
      <c r="AF102" s="62"/>
      <c r="AG102" s="62"/>
      <c r="AH102" s="62"/>
      <c r="AI102" s="16"/>
    </row>
    <row r="103" spans="1:35" ht="25" customHeight="1" x14ac:dyDescent="0.2">
      <c r="A103" s="17"/>
      <c r="U103" s="18"/>
      <c r="V103" s="18"/>
      <c r="W103" s="148" t="s">
        <v>10</v>
      </c>
      <c r="X103" s="149"/>
      <c r="Y103" s="147" t="s">
        <v>157</v>
      </c>
      <c r="Z103" s="147"/>
      <c r="AA103" s="147"/>
      <c r="AB103" s="147"/>
      <c r="AC103" s="19" t="s">
        <v>119</v>
      </c>
      <c r="AD103" s="215" t="str">
        <f>IF((AK6)=0,"",(AK6))</f>
        <v>-</v>
      </c>
      <c r="AE103" s="215"/>
      <c r="AF103" s="215"/>
      <c r="AG103" s="215"/>
      <c r="AH103" s="216"/>
      <c r="AI103" s="20"/>
    </row>
    <row r="104" spans="1:35" ht="13.5" customHeight="1" x14ac:dyDescent="0.2">
      <c r="A104" s="21"/>
      <c r="B104" s="22"/>
      <c r="C104" s="22"/>
      <c r="D104" s="22"/>
      <c r="E104" s="22"/>
      <c r="F104" s="22"/>
      <c r="G104" s="22"/>
      <c r="H104" s="22"/>
      <c r="I104" s="22"/>
      <c r="J104" s="22"/>
      <c r="K104" s="22"/>
      <c r="L104" s="22"/>
      <c r="M104" s="22"/>
      <c r="N104" s="22"/>
      <c r="O104" s="22"/>
      <c r="P104" s="22"/>
      <c r="Q104" s="22"/>
      <c r="R104" s="22"/>
      <c r="S104" s="22"/>
      <c r="T104" s="22"/>
      <c r="U104" s="63"/>
      <c r="V104" s="63"/>
      <c r="W104" s="63"/>
      <c r="X104" s="63"/>
      <c r="Y104" s="22"/>
      <c r="Z104" s="22"/>
      <c r="AA104" s="22"/>
      <c r="AB104" s="22"/>
      <c r="AC104" s="22"/>
      <c r="AD104" s="64" t="s">
        <v>109</v>
      </c>
      <c r="AE104" s="22"/>
      <c r="AF104" s="22"/>
      <c r="AG104" s="22"/>
      <c r="AH104" s="22"/>
      <c r="AI104" s="27"/>
    </row>
    <row r="105" spans="1:35" ht="13" customHeight="1" x14ac:dyDescent="0.2">
      <c r="A105" s="14"/>
      <c r="B105" s="15"/>
      <c r="C105" s="15"/>
      <c r="D105" s="15"/>
      <c r="E105" s="15"/>
      <c r="F105" s="15"/>
      <c r="G105" s="15"/>
      <c r="H105" s="15"/>
      <c r="I105" s="15"/>
      <c r="J105" s="15"/>
      <c r="K105" s="15"/>
      <c r="L105" s="15"/>
      <c r="M105" s="15"/>
      <c r="N105" s="15"/>
      <c r="O105" s="15"/>
      <c r="P105" s="15"/>
      <c r="Q105" s="15"/>
      <c r="R105" s="15"/>
      <c r="S105" s="15"/>
      <c r="T105" s="15"/>
      <c r="U105" s="65"/>
      <c r="V105" s="65"/>
      <c r="W105" s="65"/>
      <c r="X105" s="65"/>
      <c r="Y105" s="15"/>
      <c r="Z105" s="15"/>
      <c r="AA105" s="15"/>
      <c r="AB105" s="15"/>
      <c r="AC105" s="15"/>
      <c r="AD105" s="66"/>
      <c r="AE105" s="15"/>
      <c r="AF105" s="15"/>
      <c r="AG105" s="15"/>
      <c r="AH105" s="15"/>
      <c r="AI105" s="16"/>
    </row>
    <row r="106" spans="1:35" ht="10" customHeight="1" x14ac:dyDescent="0.2">
      <c r="A106" s="17"/>
      <c r="B106" s="89"/>
      <c r="C106" s="89"/>
      <c r="D106" s="89"/>
      <c r="E106" s="89"/>
      <c r="F106" s="89"/>
      <c r="G106" s="89"/>
      <c r="H106" s="89"/>
      <c r="I106" s="89"/>
      <c r="J106" s="89"/>
      <c r="K106" s="89"/>
      <c r="L106" s="89"/>
      <c r="M106" s="89"/>
      <c r="N106" s="89"/>
      <c r="O106" s="89"/>
      <c r="P106" s="89"/>
      <c r="Q106" s="89"/>
      <c r="R106" s="89"/>
      <c r="S106" s="89"/>
      <c r="T106" s="38"/>
      <c r="U106" s="38"/>
      <c r="V106" s="38"/>
      <c r="W106" s="38"/>
      <c r="X106" s="2"/>
      <c r="Y106" s="38"/>
      <c r="Z106" s="38"/>
      <c r="AA106" s="38"/>
      <c r="AB106" s="38"/>
      <c r="AC106" s="38"/>
      <c r="AD106" s="38"/>
      <c r="AE106" s="38"/>
      <c r="AF106" s="38"/>
      <c r="AG106" s="38"/>
      <c r="AH106" s="38"/>
      <c r="AI106" s="20"/>
    </row>
    <row r="107" spans="1:35" x14ac:dyDescent="0.2">
      <c r="A107" s="17"/>
      <c r="B107" s="90"/>
      <c r="C107" s="90"/>
      <c r="D107" s="90"/>
      <c r="E107" s="90"/>
      <c r="F107" s="90"/>
      <c r="G107" s="90"/>
      <c r="H107" s="90"/>
      <c r="I107" s="90"/>
      <c r="J107" s="90"/>
      <c r="K107" s="90"/>
      <c r="L107" s="90"/>
      <c r="M107" s="90"/>
      <c r="N107" s="89"/>
      <c r="O107" s="89"/>
      <c r="P107" s="89"/>
      <c r="Q107" s="89"/>
      <c r="R107" s="89"/>
      <c r="S107" s="2"/>
      <c r="T107" s="38"/>
      <c r="U107" s="38"/>
      <c r="V107" s="38"/>
      <c r="W107" s="38"/>
      <c r="X107" s="38"/>
      <c r="Y107" s="38"/>
      <c r="Z107" s="38"/>
      <c r="AA107" s="38"/>
      <c r="AB107" s="38"/>
      <c r="AC107" s="38"/>
      <c r="AD107" s="38"/>
      <c r="AE107" s="38"/>
      <c r="AF107" s="38"/>
      <c r="AG107" s="38"/>
      <c r="AH107" s="38"/>
      <c r="AI107" s="20"/>
    </row>
    <row r="108" spans="1:35" x14ac:dyDescent="0.2">
      <c r="A108" s="17"/>
      <c r="B108" s="90"/>
      <c r="C108" s="90"/>
      <c r="D108" s="90"/>
      <c r="E108" s="90"/>
      <c r="F108" s="90"/>
      <c r="G108" s="90"/>
      <c r="H108" s="90"/>
      <c r="I108" s="90"/>
      <c r="J108" s="90"/>
      <c r="K108" s="90"/>
      <c r="L108" s="90"/>
      <c r="M108" s="90"/>
      <c r="N108" s="89"/>
      <c r="O108" s="89"/>
      <c r="P108" s="89"/>
      <c r="Q108" s="89"/>
      <c r="R108" s="89"/>
      <c r="S108" s="89"/>
      <c r="T108" s="38"/>
      <c r="U108" s="38"/>
      <c r="V108" s="38"/>
      <c r="W108" s="38"/>
      <c r="X108" s="38"/>
      <c r="Y108" s="38"/>
      <c r="Z108" s="38"/>
      <c r="AA108" s="38"/>
      <c r="AB108" s="38"/>
      <c r="AC108" s="38"/>
      <c r="AD108" s="38"/>
      <c r="AE108" s="38"/>
      <c r="AF108" s="38"/>
      <c r="AG108" s="38"/>
      <c r="AH108" s="38"/>
      <c r="AI108" s="20"/>
    </row>
    <row r="109" spans="1:35" x14ac:dyDescent="0.2">
      <c r="A109" s="17"/>
      <c r="B109" s="89"/>
      <c r="C109" s="89"/>
      <c r="D109" s="89"/>
      <c r="E109" s="89"/>
      <c r="F109" s="89"/>
      <c r="G109" s="89"/>
      <c r="H109" s="89"/>
      <c r="I109" s="89"/>
      <c r="J109" s="89"/>
      <c r="K109" s="89"/>
      <c r="L109" s="89"/>
      <c r="M109" s="89"/>
      <c r="N109" s="89"/>
      <c r="O109" s="89"/>
      <c r="P109" s="89"/>
      <c r="Q109" s="89"/>
      <c r="R109" s="89"/>
      <c r="S109" s="89"/>
      <c r="T109" s="38"/>
      <c r="U109" s="38"/>
      <c r="V109" s="38"/>
      <c r="W109" s="38"/>
      <c r="X109" s="38"/>
      <c r="Y109" s="38"/>
      <c r="Z109" s="38"/>
      <c r="AA109" s="38"/>
      <c r="AB109" s="38"/>
      <c r="AC109" s="38"/>
      <c r="AD109" s="38"/>
      <c r="AE109" s="38"/>
      <c r="AF109" s="38"/>
      <c r="AG109" s="38"/>
      <c r="AH109" s="38"/>
      <c r="AI109" s="20"/>
    </row>
    <row r="110" spans="1:35" x14ac:dyDescent="0.2">
      <c r="A110" s="17"/>
      <c r="B110" s="89"/>
      <c r="C110" s="89"/>
      <c r="D110" s="89"/>
      <c r="E110" s="89"/>
      <c r="F110" s="89"/>
      <c r="G110" s="89"/>
      <c r="H110" s="89"/>
      <c r="I110" s="89"/>
      <c r="J110" s="89"/>
      <c r="K110" s="89"/>
      <c r="L110" s="89"/>
      <c r="M110" s="89"/>
      <c r="N110" s="89"/>
      <c r="O110" s="89"/>
      <c r="P110" s="89"/>
      <c r="Q110" s="89"/>
      <c r="R110" s="89"/>
      <c r="S110" s="89"/>
      <c r="T110" s="38"/>
      <c r="U110" s="38"/>
      <c r="V110" s="38"/>
      <c r="W110" s="38"/>
      <c r="X110" s="38"/>
      <c r="Y110" s="38"/>
      <c r="Z110" s="38"/>
      <c r="AA110" s="38"/>
      <c r="AB110" s="38"/>
      <c r="AC110" s="38"/>
      <c r="AD110" s="38"/>
      <c r="AE110" s="38"/>
      <c r="AF110" s="38"/>
      <c r="AG110" s="38"/>
      <c r="AH110" s="38"/>
      <c r="AI110" s="20"/>
    </row>
    <row r="111" spans="1:35" x14ac:dyDescent="0.2">
      <c r="A111" s="17"/>
      <c r="B111" s="89"/>
      <c r="C111" s="89"/>
      <c r="D111" s="89"/>
      <c r="E111" s="89"/>
      <c r="F111" s="89"/>
      <c r="G111" s="89"/>
      <c r="H111" s="89"/>
      <c r="I111" s="89"/>
      <c r="J111" s="89"/>
      <c r="K111" s="89"/>
      <c r="L111" s="89"/>
      <c r="M111" s="89"/>
      <c r="N111" s="89"/>
      <c r="O111" s="89"/>
      <c r="P111" s="89"/>
      <c r="Q111" s="89"/>
      <c r="R111" s="89"/>
      <c r="S111" s="89"/>
      <c r="T111" s="38"/>
      <c r="U111" s="38"/>
      <c r="V111" s="38"/>
      <c r="W111" s="38"/>
      <c r="X111" s="38"/>
      <c r="Y111" s="38"/>
      <c r="Z111" s="38"/>
      <c r="AA111" s="38"/>
      <c r="AB111" s="38"/>
      <c r="AC111" s="38"/>
      <c r="AD111" s="38"/>
      <c r="AE111" s="38"/>
      <c r="AF111" s="38"/>
      <c r="AG111" s="38"/>
      <c r="AH111" s="38"/>
      <c r="AI111" s="20"/>
    </row>
    <row r="112" spans="1:35" x14ac:dyDescent="0.2">
      <c r="A112" s="17"/>
      <c r="B112" s="89"/>
      <c r="C112" s="89"/>
      <c r="D112" s="89"/>
      <c r="E112" s="89"/>
      <c r="F112" s="89"/>
      <c r="G112" s="89"/>
      <c r="H112" s="89"/>
      <c r="I112" s="89"/>
      <c r="J112" s="89"/>
      <c r="K112" s="89"/>
      <c r="L112" s="89"/>
      <c r="M112" s="89"/>
      <c r="N112" s="89"/>
      <c r="O112" s="89"/>
      <c r="P112" s="89"/>
      <c r="Q112" s="89"/>
      <c r="R112" s="89"/>
      <c r="S112" s="89"/>
      <c r="T112" s="38"/>
      <c r="U112" s="38"/>
      <c r="V112" s="38"/>
      <c r="W112" s="38"/>
      <c r="X112" s="38"/>
      <c r="Y112" s="38"/>
      <c r="Z112" s="38"/>
      <c r="AA112" s="38"/>
      <c r="AB112" s="38"/>
      <c r="AC112" s="38"/>
      <c r="AD112" s="38"/>
      <c r="AE112" s="38"/>
      <c r="AF112" s="38"/>
      <c r="AG112" s="38"/>
      <c r="AH112" s="38"/>
      <c r="AI112" s="20"/>
    </row>
    <row r="113" spans="1:35" x14ac:dyDescent="0.2">
      <c r="A113" s="17"/>
      <c r="B113" s="89"/>
      <c r="C113" s="89"/>
      <c r="D113" s="89"/>
      <c r="E113" s="89"/>
      <c r="F113" s="89"/>
      <c r="G113" s="89"/>
      <c r="H113" s="89"/>
      <c r="I113" s="89"/>
      <c r="J113" s="89"/>
      <c r="K113" s="89"/>
      <c r="L113" s="89"/>
      <c r="M113" s="89"/>
      <c r="N113" s="89"/>
      <c r="O113" s="89"/>
      <c r="P113" s="89"/>
      <c r="Q113" s="89"/>
      <c r="R113" s="89"/>
      <c r="S113" s="89"/>
      <c r="T113" s="38"/>
      <c r="U113" s="38"/>
      <c r="V113" s="38"/>
      <c r="W113" s="38"/>
      <c r="X113" s="38"/>
      <c r="Y113" s="38"/>
      <c r="Z113" s="38"/>
      <c r="AA113" s="38"/>
      <c r="AB113" s="38"/>
      <c r="AC113" s="38"/>
      <c r="AD113" s="38"/>
      <c r="AE113" s="38"/>
      <c r="AF113" s="38"/>
      <c r="AG113" s="38"/>
      <c r="AH113" s="38"/>
      <c r="AI113" s="20"/>
    </row>
    <row r="114" spans="1:35" x14ac:dyDescent="0.2">
      <c r="A114" s="17"/>
      <c r="B114" s="89"/>
      <c r="C114" s="89"/>
      <c r="D114" s="89"/>
      <c r="E114" s="89"/>
      <c r="F114" s="89"/>
      <c r="G114" s="89"/>
      <c r="H114" s="89"/>
      <c r="I114" s="89"/>
      <c r="J114" s="89"/>
      <c r="K114" s="89"/>
      <c r="L114" s="89"/>
      <c r="M114" s="89"/>
      <c r="N114" s="89"/>
      <c r="O114" s="89"/>
      <c r="P114" s="89"/>
      <c r="Q114" s="89"/>
      <c r="R114" s="89"/>
      <c r="S114" s="89"/>
      <c r="T114" s="38"/>
      <c r="U114" s="38"/>
      <c r="V114" s="38"/>
      <c r="W114" s="38"/>
      <c r="X114" s="38"/>
      <c r="Y114" s="38"/>
      <c r="Z114" s="38"/>
      <c r="AA114" s="38"/>
      <c r="AB114" s="38"/>
      <c r="AC114" s="38"/>
      <c r="AD114" s="38"/>
      <c r="AE114" s="38"/>
      <c r="AF114" s="38"/>
      <c r="AG114" s="38"/>
      <c r="AH114" s="38"/>
      <c r="AI114" s="20"/>
    </row>
    <row r="115" spans="1:35" x14ac:dyDescent="0.2">
      <c r="A115" s="17"/>
      <c r="B115" s="89"/>
      <c r="C115" s="89"/>
      <c r="D115" s="89"/>
      <c r="E115" s="89"/>
      <c r="F115" s="89"/>
      <c r="G115" s="89"/>
      <c r="H115" s="89"/>
      <c r="I115" s="89"/>
      <c r="J115" s="89"/>
      <c r="K115" s="89"/>
      <c r="L115" s="89"/>
      <c r="M115" s="89"/>
      <c r="N115" s="89"/>
      <c r="O115" s="89"/>
      <c r="P115" s="89"/>
      <c r="Q115" s="89"/>
      <c r="R115" s="89"/>
      <c r="S115" s="89"/>
      <c r="T115" s="38"/>
      <c r="U115" s="38"/>
      <c r="V115" s="38"/>
      <c r="W115" s="38"/>
      <c r="X115" s="38"/>
      <c r="Y115" s="38"/>
      <c r="Z115" s="38"/>
      <c r="AA115" s="38"/>
      <c r="AB115" s="38"/>
      <c r="AC115" s="38"/>
      <c r="AD115" s="38"/>
      <c r="AE115" s="38"/>
      <c r="AF115" s="38"/>
      <c r="AG115" s="38"/>
      <c r="AH115" s="38"/>
      <c r="AI115" s="20"/>
    </row>
    <row r="116" spans="1:35" x14ac:dyDescent="0.2">
      <c r="A116" s="17"/>
      <c r="B116" s="89"/>
      <c r="C116" s="89"/>
      <c r="D116" s="89"/>
      <c r="E116" s="89"/>
      <c r="F116" s="89"/>
      <c r="G116" s="89"/>
      <c r="H116" s="89"/>
      <c r="I116" s="89"/>
      <c r="J116" s="89"/>
      <c r="K116" s="89"/>
      <c r="L116" s="89"/>
      <c r="M116" s="89"/>
      <c r="N116" s="89"/>
      <c r="O116" s="89"/>
      <c r="P116" s="89"/>
      <c r="Q116" s="89"/>
      <c r="R116" s="89"/>
      <c r="S116" s="89"/>
      <c r="T116" s="38"/>
      <c r="U116" s="38"/>
      <c r="V116" s="38"/>
      <c r="W116" s="38"/>
      <c r="X116" s="38"/>
      <c r="Y116" s="38"/>
      <c r="Z116" s="38"/>
      <c r="AA116" s="38"/>
      <c r="AB116" s="38"/>
      <c r="AC116" s="38"/>
      <c r="AD116" s="38"/>
      <c r="AE116" s="38"/>
      <c r="AF116" s="38"/>
      <c r="AG116" s="38"/>
      <c r="AH116" s="38"/>
      <c r="AI116" s="20"/>
    </row>
    <row r="117" spans="1:35" ht="65.5" customHeight="1" x14ac:dyDescent="0.2">
      <c r="A117" s="17"/>
      <c r="B117" s="89"/>
      <c r="C117" s="89"/>
      <c r="D117" s="89"/>
      <c r="E117" s="89"/>
      <c r="F117" s="89"/>
      <c r="G117" s="89"/>
      <c r="H117" s="89"/>
      <c r="I117" s="89"/>
      <c r="J117" s="89"/>
      <c r="K117" s="89"/>
      <c r="L117" s="89"/>
      <c r="M117" s="89"/>
      <c r="N117" s="89"/>
      <c r="O117" s="89"/>
      <c r="P117" s="89"/>
      <c r="Q117" s="89"/>
      <c r="R117" s="89"/>
      <c r="S117" s="89"/>
      <c r="T117" s="38"/>
      <c r="U117" s="38"/>
      <c r="V117" s="38"/>
      <c r="W117" s="38"/>
      <c r="X117" s="38"/>
      <c r="Y117" s="38"/>
      <c r="Z117" s="38"/>
      <c r="AA117" s="38"/>
      <c r="AB117" s="38"/>
      <c r="AC117" s="38"/>
      <c r="AD117" s="38"/>
      <c r="AE117" s="38"/>
      <c r="AF117" s="38"/>
      <c r="AH117" s="38"/>
      <c r="AI117" s="20"/>
    </row>
    <row r="118" spans="1:35" x14ac:dyDescent="0.2">
      <c r="A118" s="17"/>
      <c r="B118" s="90"/>
      <c r="C118" s="90"/>
      <c r="D118" s="90"/>
      <c r="E118" s="90"/>
      <c r="F118" s="90"/>
      <c r="G118" s="90"/>
      <c r="H118" s="90"/>
      <c r="I118" s="90"/>
      <c r="J118" s="90"/>
      <c r="K118" s="90"/>
      <c r="L118" s="90"/>
      <c r="M118" s="90"/>
      <c r="N118" s="89"/>
      <c r="O118" s="89"/>
      <c r="P118" s="89"/>
      <c r="R118" s="89"/>
      <c r="S118" s="89"/>
      <c r="T118" s="38"/>
      <c r="U118" s="38"/>
      <c r="V118" s="38"/>
      <c r="W118" s="38"/>
      <c r="X118" s="38"/>
      <c r="Y118" s="38"/>
      <c r="Z118" s="38"/>
      <c r="AA118" s="38"/>
      <c r="AB118" s="38"/>
      <c r="AC118" s="38"/>
      <c r="AD118" s="38"/>
      <c r="AE118" s="38"/>
      <c r="AF118" s="38"/>
      <c r="AG118" s="38"/>
      <c r="AH118" s="38"/>
      <c r="AI118" s="20"/>
    </row>
    <row r="119" spans="1:35" x14ac:dyDescent="0.2">
      <c r="A119" s="17"/>
      <c r="B119" s="91"/>
      <c r="C119" s="91"/>
      <c r="D119" s="91"/>
      <c r="E119" s="91"/>
      <c r="F119" s="91"/>
      <c r="G119" s="91"/>
      <c r="H119" s="91"/>
      <c r="I119" s="91"/>
      <c r="J119" s="91"/>
      <c r="K119" s="91"/>
      <c r="L119" s="91"/>
      <c r="M119" s="91"/>
      <c r="AI119" s="20"/>
    </row>
    <row r="120" spans="1:35" x14ac:dyDescent="0.2">
      <c r="A120" s="17"/>
      <c r="AI120" s="20"/>
    </row>
    <row r="121" spans="1:35" x14ac:dyDescent="0.2">
      <c r="A121" s="17"/>
      <c r="AI121" s="20"/>
    </row>
    <row r="122" spans="1:35" x14ac:dyDescent="0.2">
      <c r="A122" s="17"/>
      <c r="AI122" s="20"/>
    </row>
    <row r="123" spans="1:35" x14ac:dyDescent="0.2">
      <c r="A123" s="17"/>
      <c r="AI123" s="20"/>
    </row>
    <row r="124" spans="1:35" x14ac:dyDescent="0.2">
      <c r="A124" s="17"/>
      <c r="AI124" s="20"/>
    </row>
    <row r="125" spans="1:35" x14ac:dyDescent="0.2">
      <c r="A125" s="17"/>
      <c r="AI125" s="20"/>
    </row>
    <row r="126" spans="1:35" x14ac:dyDescent="0.2">
      <c r="A126" s="17"/>
      <c r="AI126" s="20"/>
    </row>
    <row r="127" spans="1:35" x14ac:dyDescent="0.2">
      <c r="A127" s="17"/>
      <c r="AI127" s="20"/>
    </row>
    <row r="128" spans="1:35" x14ac:dyDescent="0.2">
      <c r="A128" s="17"/>
      <c r="AI128" s="20"/>
    </row>
    <row r="129" spans="1:35" x14ac:dyDescent="0.2">
      <c r="A129" s="17"/>
      <c r="AI129" s="20"/>
    </row>
    <row r="130" spans="1:35" x14ac:dyDescent="0.2">
      <c r="A130" s="17"/>
      <c r="AI130" s="20"/>
    </row>
    <row r="131" spans="1:35" x14ac:dyDescent="0.2">
      <c r="A131" s="17"/>
      <c r="AI131" s="20"/>
    </row>
    <row r="132" spans="1:35" x14ac:dyDescent="0.2">
      <c r="A132" s="17"/>
      <c r="AI132" s="20"/>
    </row>
    <row r="133" spans="1:35" x14ac:dyDescent="0.2">
      <c r="A133" s="17"/>
      <c r="AI133" s="20"/>
    </row>
    <row r="134" spans="1:35" x14ac:dyDescent="0.2">
      <c r="A134" s="17"/>
      <c r="AI134" s="20"/>
    </row>
    <row r="135" spans="1:35" x14ac:dyDescent="0.2">
      <c r="A135" s="17"/>
      <c r="AI135" s="20"/>
    </row>
    <row r="136" spans="1:35" x14ac:dyDescent="0.2">
      <c r="A136" s="17"/>
      <c r="AI136" s="20"/>
    </row>
    <row r="137" spans="1:35" x14ac:dyDescent="0.2">
      <c r="A137" s="17"/>
      <c r="AI137" s="20"/>
    </row>
    <row r="138" spans="1:35" x14ac:dyDescent="0.2">
      <c r="A138" s="17"/>
      <c r="AI138" s="20"/>
    </row>
    <row r="139" spans="1:35" x14ac:dyDescent="0.2">
      <c r="A139" s="17"/>
      <c r="AI139" s="20"/>
    </row>
    <row r="140" spans="1:35" x14ac:dyDescent="0.2">
      <c r="A140" s="17"/>
      <c r="AI140" s="20"/>
    </row>
    <row r="141" spans="1:35" x14ac:dyDescent="0.2">
      <c r="A141" s="17"/>
      <c r="AI141" s="20"/>
    </row>
    <row r="142" spans="1:35" x14ac:dyDescent="0.2">
      <c r="A142" s="17"/>
      <c r="AI142" s="20"/>
    </row>
    <row r="143" spans="1:35" x14ac:dyDescent="0.2">
      <c r="A143" s="17"/>
      <c r="AI143" s="20"/>
    </row>
    <row r="144" spans="1:35" x14ac:dyDescent="0.2">
      <c r="A144" s="17"/>
      <c r="AI144" s="20"/>
    </row>
    <row r="145" spans="1:35" x14ac:dyDescent="0.2">
      <c r="A145" s="17"/>
      <c r="AI145" s="20"/>
    </row>
    <row r="146" spans="1:35" x14ac:dyDescent="0.2">
      <c r="A146" s="17"/>
      <c r="AI146" s="20"/>
    </row>
    <row r="147" spans="1:35" x14ac:dyDescent="0.2">
      <c r="A147" s="17"/>
      <c r="AI147" s="20"/>
    </row>
    <row r="148" spans="1:35" x14ac:dyDescent="0.2">
      <c r="A148" s="17"/>
      <c r="AI148" s="20"/>
    </row>
    <row r="149" spans="1:35" x14ac:dyDescent="0.2">
      <c r="A149" s="17"/>
      <c r="AI149" s="20"/>
    </row>
    <row r="150" spans="1:35" x14ac:dyDescent="0.2">
      <c r="A150" s="17"/>
      <c r="AI150" s="20"/>
    </row>
    <row r="151" spans="1:35" x14ac:dyDescent="0.2">
      <c r="A151" s="17"/>
      <c r="AI151" s="20"/>
    </row>
    <row r="152" spans="1:35" x14ac:dyDescent="0.2">
      <c r="A152" s="17"/>
      <c r="AI152" s="20"/>
    </row>
    <row r="153" spans="1:35" x14ac:dyDescent="0.2">
      <c r="A153" s="17"/>
      <c r="AI153" s="20"/>
    </row>
    <row r="154" spans="1:35" x14ac:dyDescent="0.2">
      <c r="A154" s="17"/>
      <c r="AI154" s="20"/>
    </row>
    <row r="155" spans="1:35" x14ac:dyDescent="0.2">
      <c r="A155" s="17"/>
      <c r="AI155" s="20"/>
    </row>
    <row r="156" spans="1:35" x14ac:dyDescent="0.2">
      <c r="A156" s="17"/>
      <c r="AI156" s="20"/>
    </row>
    <row r="157" spans="1:35" x14ac:dyDescent="0.2">
      <c r="A157" s="17"/>
      <c r="AI157" s="20"/>
    </row>
    <row r="158" spans="1:35" x14ac:dyDescent="0.2">
      <c r="A158" s="17"/>
      <c r="AI158" s="20"/>
    </row>
    <row r="159" spans="1:35" x14ac:dyDescent="0.2">
      <c r="A159" s="17"/>
      <c r="AI159" s="20"/>
    </row>
    <row r="160" spans="1:35" x14ac:dyDescent="0.2">
      <c r="A160" s="17"/>
      <c r="AI160" s="20"/>
    </row>
    <row r="161" spans="1:35" x14ac:dyDescent="0.2">
      <c r="A161" s="17"/>
      <c r="AI161" s="20"/>
    </row>
    <row r="162" spans="1:35" x14ac:dyDescent="0.2">
      <c r="A162" s="17"/>
      <c r="AI162" s="20"/>
    </row>
    <row r="163" spans="1:35" x14ac:dyDescent="0.2">
      <c r="A163" s="17"/>
      <c r="AI163" s="20"/>
    </row>
    <row r="164" spans="1:35" ht="59" customHeight="1" x14ac:dyDescent="0.2">
      <c r="A164" s="21"/>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c r="AD164" s="22"/>
      <c r="AE164" s="22"/>
      <c r="AF164" s="22"/>
      <c r="AG164" s="22"/>
      <c r="AH164" s="22"/>
      <c r="AI164" s="27"/>
    </row>
    <row r="165" spans="1:35" x14ac:dyDescent="0.2">
      <c r="A165" s="17"/>
    </row>
    <row r="166" spans="1:35" x14ac:dyDescent="0.2">
      <c r="A166" s="17"/>
    </row>
    <row r="167" spans="1:35" x14ac:dyDescent="0.2">
      <c r="A167" s="17"/>
    </row>
    <row r="168" spans="1:35" x14ac:dyDescent="0.2">
      <c r="A168" s="17"/>
    </row>
    <row r="169" spans="1:35" x14ac:dyDescent="0.2">
      <c r="A169" s="17"/>
    </row>
  </sheetData>
  <sheetProtection selectLockedCells="1"/>
  <mergeCells count="471">
    <mergeCell ref="B71:C72"/>
    <mergeCell ref="D71:I71"/>
    <mergeCell ref="J71:AH71"/>
    <mergeCell ref="AL71:AM72"/>
    <mergeCell ref="AQ71:BS71"/>
    <mergeCell ref="D72:I72"/>
    <mergeCell ref="J72:AH72"/>
    <mergeCell ref="AQ72:BS72"/>
    <mergeCell ref="W103:X103"/>
    <mergeCell ref="Y103:AB103"/>
    <mergeCell ref="AD103:AH103"/>
    <mergeCell ref="BJ92:BM93"/>
    <mergeCell ref="BN92:BP93"/>
    <mergeCell ref="BQ92:BS93"/>
    <mergeCell ref="BN91:BP91"/>
    <mergeCell ref="BQ91:BS91"/>
    <mergeCell ref="AL92:AO92"/>
    <mergeCell ref="AP92:AS93"/>
    <mergeCell ref="AT92:AX93"/>
    <mergeCell ref="AY92:BB93"/>
    <mergeCell ref="BC92:BE93"/>
    <mergeCell ref="BF92:BI93"/>
    <mergeCell ref="AM90:AO90"/>
    <mergeCell ref="AP90:AS90"/>
    <mergeCell ref="AO39:BS39"/>
    <mergeCell ref="AO36:BS37"/>
    <mergeCell ref="AL50:AN51"/>
    <mergeCell ref="AL40:AN43"/>
    <mergeCell ref="AL44:AN44"/>
    <mergeCell ref="AS41:BS41"/>
    <mergeCell ref="BG42:BS42"/>
    <mergeCell ref="AS43:BS43"/>
    <mergeCell ref="AP48:AX48"/>
    <mergeCell ref="AO40:AR40"/>
    <mergeCell ref="AS40:BS40"/>
    <mergeCell ref="AO44:BS44"/>
    <mergeCell ref="AL48:AN48"/>
    <mergeCell ref="AL49:AN49"/>
    <mergeCell ref="AO47:BS47"/>
    <mergeCell ref="AO49:BS49"/>
    <mergeCell ref="AO50:BS51"/>
    <mergeCell ref="AL47:AN47"/>
    <mergeCell ref="AO29:BS29"/>
    <mergeCell ref="AO30:AR30"/>
    <mergeCell ref="AS30:BS30"/>
    <mergeCell ref="AS31:BS31"/>
    <mergeCell ref="AS32:AX32"/>
    <mergeCell ref="AY32:BA32"/>
    <mergeCell ref="AS33:BA33"/>
    <mergeCell ref="BB32:BF32"/>
    <mergeCell ref="AO31:AR31"/>
    <mergeCell ref="AO32:AR32"/>
    <mergeCell ref="AO33:AR33"/>
    <mergeCell ref="AT90:AX90"/>
    <mergeCell ref="AY90:BB90"/>
    <mergeCell ref="BC90:BE90"/>
    <mergeCell ref="BF90:BI90"/>
    <mergeCell ref="BJ90:BM90"/>
    <mergeCell ref="BN90:BP90"/>
    <mergeCell ref="BQ90:BS90"/>
    <mergeCell ref="AL93:AO93"/>
    <mergeCell ref="AL91:AO91"/>
    <mergeCell ref="AP91:AS91"/>
    <mergeCell ref="AT91:AX91"/>
    <mergeCell ref="AY91:BB91"/>
    <mergeCell ref="BC91:BE91"/>
    <mergeCell ref="BF91:BI91"/>
    <mergeCell ref="BJ91:BM91"/>
    <mergeCell ref="AM89:AO89"/>
    <mergeCell ref="AP89:AS89"/>
    <mergeCell ref="AT89:AX89"/>
    <mergeCell ref="AY89:BB89"/>
    <mergeCell ref="BC89:BE89"/>
    <mergeCell ref="BF89:BI89"/>
    <mergeCell ref="BJ89:BM89"/>
    <mergeCell ref="BN89:BP89"/>
    <mergeCell ref="BQ89:BS89"/>
    <mergeCell ref="AM88:AO88"/>
    <mergeCell ref="AP88:AS88"/>
    <mergeCell ref="AT88:AX88"/>
    <mergeCell ref="AY88:BB88"/>
    <mergeCell ref="BC88:BE88"/>
    <mergeCell ref="BF88:BI88"/>
    <mergeCell ref="BJ88:BM88"/>
    <mergeCell ref="BN88:BP88"/>
    <mergeCell ref="BQ88:BS88"/>
    <mergeCell ref="AM87:AO87"/>
    <mergeCell ref="AP87:AS87"/>
    <mergeCell ref="AT87:AX87"/>
    <mergeCell ref="AY87:BB87"/>
    <mergeCell ref="BC87:BE87"/>
    <mergeCell ref="BF87:BI87"/>
    <mergeCell ref="BJ87:BM87"/>
    <mergeCell ref="BN87:BP87"/>
    <mergeCell ref="BQ87:BS87"/>
    <mergeCell ref="AM86:AO86"/>
    <mergeCell ref="AP86:AS86"/>
    <mergeCell ref="AT86:AX86"/>
    <mergeCell ref="AY86:BB86"/>
    <mergeCell ref="BC86:BE86"/>
    <mergeCell ref="BF86:BI86"/>
    <mergeCell ref="BJ86:BM86"/>
    <mergeCell ref="BN86:BP86"/>
    <mergeCell ref="BQ86:BS86"/>
    <mergeCell ref="AM85:AO85"/>
    <mergeCell ref="AP85:AS85"/>
    <mergeCell ref="AT85:AX85"/>
    <mergeCell ref="AY85:BB85"/>
    <mergeCell ref="BC85:BE85"/>
    <mergeCell ref="BF85:BI85"/>
    <mergeCell ref="BJ85:BM85"/>
    <mergeCell ref="BN85:BP85"/>
    <mergeCell ref="BQ85:BS85"/>
    <mergeCell ref="AM84:AO84"/>
    <mergeCell ref="AP84:AS84"/>
    <mergeCell ref="AT84:AX84"/>
    <mergeCell ref="AY84:BB84"/>
    <mergeCell ref="BC84:BE84"/>
    <mergeCell ref="BF84:BI84"/>
    <mergeCell ref="BJ84:BM84"/>
    <mergeCell ref="BN84:BP84"/>
    <mergeCell ref="BQ84:BS84"/>
    <mergeCell ref="AY82:BB82"/>
    <mergeCell ref="BC82:BE82"/>
    <mergeCell ref="BF82:BI82"/>
    <mergeCell ref="BJ82:BM82"/>
    <mergeCell ref="BN82:BP82"/>
    <mergeCell ref="BQ82:BS82"/>
    <mergeCell ref="AM83:AO83"/>
    <mergeCell ref="AP83:AS83"/>
    <mergeCell ref="AT83:AX83"/>
    <mergeCell ref="AY83:BB83"/>
    <mergeCell ref="BC83:BE83"/>
    <mergeCell ref="BF83:BI83"/>
    <mergeCell ref="BJ83:BM83"/>
    <mergeCell ref="BN83:BP83"/>
    <mergeCell ref="BQ83:BS83"/>
    <mergeCell ref="BN75:BP77"/>
    <mergeCell ref="BJ75:BM75"/>
    <mergeCell ref="BJ80:BM80"/>
    <mergeCell ref="BN80:BP80"/>
    <mergeCell ref="BQ80:BS80"/>
    <mergeCell ref="AM81:AO81"/>
    <mergeCell ref="AP81:AS81"/>
    <mergeCell ref="AT81:AX81"/>
    <mergeCell ref="AY81:BB81"/>
    <mergeCell ref="BC81:BE81"/>
    <mergeCell ref="BF81:BI81"/>
    <mergeCell ref="BJ81:BM81"/>
    <mergeCell ref="BN81:BP81"/>
    <mergeCell ref="BQ81:BS81"/>
    <mergeCell ref="BQ78:BS78"/>
    <mergeCell ref="AM79:AO79"/>
    <mergeCell ref="AP79:AS79"/>
    <mergeCell ref="AT79:AX79"/>
    <mergeCell ref="AY79:BB79"/>
    <mergeCell ref="BC79:BE79"/>
    <mergeCell ref="BF79:BI79"/>
    <mergeCell ref="BJ79:BM79"/>
    <mergeCell ref="BN79:BP79"/>
    <mergeCell ref="BQ79:BS79"/>
    <mergeCell ref="J91:M91"/>
    <mergeCell ref="N91:Q91"/>
    <mergeCell ref="R91:T91"/>
    <mergeCell ref="U91:X91"/>
    <mergeCell ref="C91:E91"/>
    <mergeCell ref="AL75:AL78"/>
    <mergeCell ref="AM75:BB75"/>
    <mergeCell ref="BC75:BE77"/>
    <mergeCell ref="BF75:BI75"/>
    <mergeCell ref="AM78:AO78"/>
    <mergeCell ref="AP78:AS78"/>
    <mergeCell ref="AT78:AX78"/>
    <mergeCell ref="AY78:BB78"/>
    <mergeCell ref="BC78:BE78"/>
    <mergeCell ref="BF78:BI78"/>
    <mergeCell ref="AM80:AO80"/>
    <mergeCell ref="AP80:AS80"/>
    <mergeCell ref="AT80:AX80"/>
    <mergeCell ref="AY80:BB80"/>
    <mergeCell ref="BC80:BE80"/>
    <mergeCell ref="BF80:BI80"/>
    <mergeCell ref="AM82:AO82"/>
    <mergeCell ref="AP82:AS82"/>
    <mergeCell ref="AT82:AX82"/>
    <mergeCell ref="J93:M94"/>
    <mergeCell ref="N93:Q94"/>
    <mergeCell ref="R93:T94"/>
    <mergeCell ref="U93:X94"/>
    <mergeCell ref="Y93:AB94"/>
    <mergeCell ref="B92:E92"/>
    <mergeCell ref="F92:I92"/>
    <mergeCell ref="J92:M92"/>
    <mergeCell ref="N92:Q92"/>
    <mergeCell ref="R92:T92"/>
    <mergeCell ref="U92:X92"/>
    <mergeCell ref="Y92:AB92"/>
    <mergeCell ref="B94:E94"/>
    <mergeCell ref="B93:E93"/>
    <mergeCell ref="F93:I94"/>
    <mergeCell ref="F91:I91"/>
    <mergeCell ref="U88:X88"/>
    <mergeCell ref="Y88:AB88"/>
    <mergeCell ref="AC88:AE88"/>
    <mergeCell ref="R89:T89"/>
    <mergeCell ref="U89:X89"/>
    <mergeCell ref="Y89:AB89"/>
    <mergeCell ref="AC89:AE89"/>
    <mergeCell ref="C88:E88"/>
    <mergeCell ref="F88:I88"/>
    <mergeCell ref="J88:M88"/>
    <mergeCell ref="N88:Q88"/>
    <mergeCell ref="R88:T88"/>
    <mergeCell ref="AC91:AE91"/>
    <mergeCell ref="C89:E89"/>
    <mergeCell ref="F89:I89"/>
    <mergeCell ref="J89:M89"/>
    <mergeCell ref="N89:Q89"/>
    <mergeCell ref="C90:E90"/>
    <mergeCell ref="F90:I90"/>
    <mergeCell ref="J90:M90"/>
    <mergeCell ref="N90:Q90"/>
    <mergeCell ref="R90:T90"/>
    <mergeCell ref="U90:X90"/>
    <mergeCell ref="AF93:AH94"/>
    <mergeCell ref="AF92:AH92"/>
    <mergeCell ref="AF90:AH90"/>
    <mergeCell ref="AC92:AE92"/>
    <mergeCell ref="AC93:AE94"/>
    <mergeCell ref="AF88:AH88"/>
    <mergeCell ref="Y86:AB86"/>
    <mergeCell ref="AC86:AE86"/>
    <mergeCell ref="AF86:AH86"/>
    <mergeCell ref="AC87:AE87"/>
    <mergeCell ref="AF87:AH87"/>
    <mergeCell ref="Y91:AB91"/>
    <mergeCell ref="AF91:AH91"/>
    <mergeCell ref="AF89:AH89"/>
    <mergeCell ref="Y90:AB90"/>
    <mergeCell ref="AC90:AE90"/>
    <mergeCell ref="C87:E87"/>
    <mergeCell ref="F87:I87"/>
    <mergeCell ref="J87:M87"/>
    <mergeCell ref="N87:Q87"/>
    <mergeCell ref="R87:T87"/>
    <mergeCell ref="U87:X87"/>
    <mergeCell ref="Y87:AB87"/>
    <mergeCell ref="C86:E86"/>
    <mergeCell ref="F86:I86"/>
    <mergeCell ref="J86:M86"/>
    <mergeCell ref="N86:Q86"/>
    <mergeCell ref="R86:T86"/>
    <mergeCell ref="U86:X86"/>
    <mergeCell ref="C85:E85"/>
    <mergeCell ref="F85:I85"/>
    <mergeCell ref="J85:M85"/>
    <mergeCell ref="N85:Q85"/>
    <mergeCell ref="R85:T85"/>
    <mergeCell ref="U85:X85"/>
    <mergeCell ref="Y85:AB85"/>
    <mergeCell ref="AC85:AE85"/>
    <mergeCell ref="AF85:AH85"/>
    <mergeCell ref="C84:E84"/>
    <mergeCell ref="F84:I84"/>
    <mergeCell ref="J84:M84"/>
    <mergeCell ref="N84:Q84"/>
    <mergeCell ref="R84:T84"/>
    <mergeCell ref="U84:X84"/>
    <mergeCell ref="Y84:AB84"/>
    <mergeCell ref="AC84:AE84"/>
    <mergeCell ref="AF84:AH84"/>
    <mergeCell ref="Y82:AB82"/>
    <mergeCell ref="AC82:AE82"/>
    <mergeCell ref="AF82:AH82"/>
    <mergeCell ref="C83:E83"/>
    <mergeCell ref="F83:I83"/>
    <mergeCell ref="J83:M83"/>
    <mergeCell ref="N83:Q83"/>
    <mergeCell ref="R83:T83"/>
    <mergeCell ref="U83:X83"/>
    <mergeCell ref="Y83:AB83"/>
    <mergeCell ref="C82:E82"/>
    <mergeCell ref="F82:I82"/>
    <mergeCell ref="J82:M82"/>
    <mergeCell ref="N82:Q82"/>
    <mergeCell ref="R82:T82"/>
    <mergeCell ref="U82:X82"/>
    <mergeCell ref="AC83:AE83"/>
    <mergeCell ref="AF83:AH83"/>
    <mergeCell ref="C81:E81"/>
    <mergeCell ref="F81:I81"/>
    <mergeCell ref="J81:M81"/>
    <mergeCell ref="N81:Q81"/>
    <mergeCell ref="R81:T81"/>
    <mergeCell ref="U81:X81"/>
    <mergeCell ref="Y81:AB81"/>
    <mergeCell ref="AC81:AE81"/>
    <mergeCell ref="AF81:AH81"/>
    <mergeCell ref="AC79:AE79"/>
    <mergeCell ref="AF79:AH79"/>
    <mergeCell ref="C80:E80"/>
    <mergeCell ref="F80:I80"/>
    <mergeCell ref="J80:M80"/>
    <mergeCell ref="N80:Q80"/>
    <mergeCell ref="R80:T80"/>
    <mergeCell ref="U80:X80"/>
    <mergeCell ref="Y80:AB80"/>
    <mergeCell ref="AC80:AE80"/>
    <mergeCell ref="AF80:AH80"/>
    <mergeCell ref="C79:E79"/>
    <mergeCell ref="F79:I79"/>
    <mergeCell ref="J79:M79"/>
    <mergeCell ref="N79:Q79"/>
    <mergeCell ref="R79:T79"/>
    <mergeCell ref="U79:X79"/>
    <mergeCell ref="Y79:AB79"/>
    <mergeCell ref="Y6:AB6"/>
    <mergeCell ref="AD6:AH6"/>
    <mergeCell ref="D23:H23"/>
    <mergeCell ref="J23:N23"/>
    <mergeCell ref="I26:AH27"/>
    <mergeCell ref="W6:X6"/>
    <mergeCell ref="B26:H27"/>
    <mergeCell ref="B30:H33"/>
    <mergeCell ref="I30:L30"/>
    <mergeCell ref="I31:L31"/>
    <mergeCell ref="M31:AH31"/>
    <mergeCell ref="M30:AH30"/>
    <mergeCell ref="I28:J28"/>
    <mergeCell ref="K28:R28"/>
    <mergeCell ref="B100:X100"/>
    <mergeCell ref="Y100:AH100"/>
    <mergeCell ref="D65:I65"/>
    <mergeCell ref="D66:I66"/>
    <mergeCell ref="D67:I67"/>
    <mergeCell ref="D68:I68"/>
    <mergeCell ref="D69:I69"/>
    <mergeCell ref="D70:I70"/>
    <mergeCell ref="B69:C70"/>
    <mergeCell ref="J65:AH65"/>
    <mergeCell ref="J66:AH66"/>
    <mergeCell ref="J67:AH67"/>
    <mergeCell ref="J68:AH68"/>
    <mergeCell ref="J69:AH69"/>
    <mergeCell ref="J70:AH70"/>
    <mergeCell ref="B67:C68"/>
    <mergeCell ref="B76:B79"/>
    <mergeCell ref="C76:Q76"/>
    <mergeCell ref="R76:T78"/>
    <mergeCell ref="U76:X76"/>
    <mergeCell ref="Y76:AB76"/>
    <mergeCell ref="AC76:AE78"/>
    <mergeCell ref="AF76:AH78"/>
    <mergeCell ref="Y78:AB78"/>
    <mergeCell ref="AT23:AY23"/>
    <mergeCell ref="AL26:AN27"/>
    <mergeCell ref="AL28:AN29"/>
    <mergeCell ref="AL30:AN33"/>
    <mergeCell ref="AO26:BS27"/>
    <mergeCell ref="AL35:BS35"/>
    <mergeCell ref="AP38:AX38"/>
    <mergeCell ref="B38:H39"/>
    <mergeCell ref="I38:J38"/>
    <mergeCell ref="B35:AH35"/>
    <mergeCell ref="B36:H37"/>
    <mergeCell ref="I36:AH37"/>
    <mergeCell ref="AL36:AN37"/>
    <mergeCell ref="S38:AH38"/>
    <mergeCell ref="AL38:AN39"/>
    <mergeCell ref="I29:AH29"/>
    <mergeCell ref="B28:H29"/>
    <mergeCell ref="I32:L32"/>
    <mergeCell ref="W32:Y32"/>
    <mergeCell ref="Z32:AH32"/>
    <mergeCell ref="M32:V32"/>
    <mergeCell ref="I33:L33"/>
    <mergeCell ref="M33:AH33"/>
    <mergeCell ref="S28:AH28"/>
    <mergeCell ref="I40:L40"/>
    <mergeCell ref="M40:AH40"/>
    <mergeCell ref="I39:AH39"/>
    <mergeCell ref="AD61:AH61"/>
    <mergeCell ref="B65:C66"/>
    <mergeCell ref="B25:AH25"/>
    <mergeCell ref="K38:R38"/>
    <mergeCell ref="AL22:AR22"/>
    <mergeCell ref="AN23:AR23"/>
    <mergeCell ref="B53:AH53"/>
    <mergeCell ref="I54:AH54"/>
    <mergeCell ref="B48:H49"/>
    <mergeCell ref="B47:H47"/>
    <mergeCell ref="I47:AH47"/>
    <mergeCell ref="I49:AH49"/>
    <mergeCell ref="B50:H50"/>
    <mergeCell ref="I50:AH50"/>
    <mergeCell ref="B52:AH52"/>
    <mergeCell ref="I48:J48"/>
    <mergeCell ref="K48:R48"/>
    <mergeCell ref="S48:AH48"/>
    <mergeCell ref="B40:H43"/>
    <mergeCell ref="M41:AH41"/>
    <mergeCell ref="AP28:AS28"/>
    <mergeCell ref="Y77:AB77"/>
    <mergeCell ref="J77:M77"/>
    <mergeCell ref="N77:Q78"/>
    <mergeCell ref="U77:X77"/>
    <mergeCell ref="BQ75:BS77"/>
    <mergeCell ref="AM76:AO76"/>
    <mergeCell ref="AP76:AS76"/>
    <mergeCell ref="AT76:AX76"/>
    <mergeCell ref="AY76:BB77"/>
    <mergeCell ref="BF76:BI76"/>
    <mergeCell ref="BJ76:BM76"/>
    <mergeCell ref="AM77:AO77"/>
    <mergeCell ref="AP77:AS77"/>
    <mergeCell ref="AT77:AX77"/>
    <mergeCell ref="B75:AH75"/>
    <mergeCell ref="C78:E78"/>
    <mergeCell ref="F78:I78"/>
    <mergeCell ref="J78:M78"/>
    <mergeCell ref="U78:X78"/>
    <mergeCell ref="C77:E77"/>
    <mergeCell ref="F77:I77"/>
    <mergeCell ref="BJ77:BM77"/>
    <mergeCell ref="BJ78:BM78"/>
    <mergeCell ref="BN78:BP78"/>
    <mergeCell ref="AN52:BU52"/>
    <mergeCell ref="B44:H44"/>
    <mergeCell ref="I44:AH44"/>
    <mergeCell ref="AO54:BS54"/>
    <mergeCell ref="AO55:BS55"/>
    <mergeCell ref="AO56:BS56"/>
    <mergeCell ref="AL54:AN54"/>
    <mergeCell ref="B54:H54"/>
    <mergeCell ref="AQ66:BS66"/>
    <mergeCell ref="I41:L41"/>
    <mergeCell ref="AO41:AR41"/>
    <mergeCell ref="I42:L42"/>
    <mergeCell ref="AO42:AR42"/>
    <mergeCell ref="AS42:BC42"/>
    <mergeCell ref="BD42:BF42"/>
    <mergeCell ref="W42:Y42"/>
    <mergeCell ref="Z42:AH42"/>
    <mergeCell ref="AO43:AR43"/>
    <mergeCell ref="M42:V42"/>
    <mergeCell ref="I43:L43"/>
    <mergeCell ref="M43:AH43"/>
    <mergeCell ref="BF77:BI77"/>
    <mergeCell ref="B55:H55"/>
    <mergeCell ref="B56:H56"/>
    <mergeCell ref="B57:H57"/>
    <mergeCell ref="B58:H58"/>
    <mergeCell ref="I55:AH55"/>
    <mergeCell ref="I56:AH56"/>
    <mergeCell ref="I57:AH57"/>
    <mergeCell ref="I58:AH58"/>
    <mergeCell ref="AQ69:BS69"/>
    <mergeCell ref="AQ70:BS70"/>
    <mergeCell ref="AL69:AM70"/>
    <mergeCell ref="AQ65:BS65"/>
    <mergeCell ref="AL55:AN55"/>
    <mergeCell ref="AL56:AN56"/>
    <mergeCell ref="AL57:AN57"/>
    <mergeCell ref="AO57:BS57"/>
    <mergeCell ref="AL65:AM66"/>
    <mergeCell ref="AL67:AM68"/>
    <mergeCell ref="AQ67:BS67"/>
    <mergeCell ref="AQ68:BS68"/>
    <mergeCell ref="B64:AH64"/>
    <mergeCell ref="Y61:AB61"/>
    <mergeCell ref="W61:X61"/>
  </mergeCells>
  <phoneticPr fontId="1"/>
  <conditionalFormatting sqref="B23 D23 J23">
    <cfRule type="containsBlanks" dxfId="35" priority="16">
      <formula>LEN(TRIM(B23))=0</formula>
    </cfRule>
  </conditionalFormatting>
  <conditionalFormatting sqref="B107:M108">
    <cfRule type="expression" dxfId="34" priority="17">
      <formula>$BD$3=TRUE</formula>
    </cfRule>
  </conditionalFormatting>
  <conditionalFormatting sqref="B118:M119">
    <cfRule type="expression" dxfId="33" priority="8">
      <formula>$BJ$3=TRUE</formula>
    </cfRule>
  </conditionalFormatting>
  <conditionalFormatting sqref="B55:AH58">
    <cfRule type="containsBlanks" dxfId="32" priority="15">
      <formula>LEN(TRIM(B55))=0</formula>
    </cfRule>
  </conditionalFormatting>
  <conditionalFormatting sqref="F78:M78 B80:B91 F80:M91 AC80:AH91 F93 J93 AC93:AH94">
    <cfRule type="containsBlanks" dxfId="31" priority="20">
      <formula>LEN(TRIM(B78))=0</formula>
    </cfRule>
  </conditionalFormatting>
  <conditionalFormatting sqref="F78:M78 B80:T91 AC80:AH91 F93 J93 AC93:AH94">
    <cfRule type="containsBlanks" dxfId="30" priority="24">
      <formula>LEN(TRIM(B78))=0</formula>
    </cfRule>
  </conditionalFormatting>
  <conditionalFormatting sqref="I26 K28 I29 M30:M33 Z32 I47 K48 I49:I50">
    <cfRule type="containsBlanks" dxfId="29" priority="23">
      <formula>LEN(TRIM(I26))=0</formula>
    </cfRule>
  </conditionalFormatting>
  <conditionalFormatting sqref="I36 K38 I39 M40:M43 Z42">
    <cfRule type="containsBlanks" dxfId="28" priority="13">
      <formula>LEN(TRIM(I36))=0</formula>
    </cfRule>
  </conditionalFormatting>
  <conditionalFormatting sqref="I44">
    <cfRule type="containsBlanks" dxfId="27" priority="11">
      <formula>LEN(TRIM(I44))=0</formula>
    </cfRule>
  </conditionalFormatting>
  <conditionalFormatting sqref="J65:AH66">
    <cfRule type="expression" dxfId="26" priority="7">
      <formula>$AE$3=TRUE</formula>
    </cfRule>
  </conditionalFormatting>
  <conditionalFormatting sqref="J65:AH70">
    <cfRule type="notContainsBlanks" dxfId="25" priority="26">
      <formula>LEN(TRIM(J65))&gt;0</formula>
    </cfRule>
  </conditionalFormatting>
  <conditionalFormatting sqref="J67:AH68">
    <cfRule type="expression" dxfId="24" priority="6">
      <formula>$AF$3=TRUE</formula>
    </cfRule>
  </conditionalFormatting>
  <conditionalFormatting sqref="J69:AH70">
    <cfRule type="expression" dxfId="23" priority="2">
      <formula>$AG$3=TRUE</formula>
    </cfRule>
  </conditionalFormatting>
  <conditionalFormatting sqref="J71:AH72">
    <cfRule type="expression" dxfId="22" priority="1">
      <formula>$AD$3=TRUE</formula>
    </cfRule>
    <cfRule type="containsBlanks" dxfId="21" priority="4">
      <formula>LEN(TRIM(J71))=0</formula>
    </cfRule>
  </conditionalFormatting>
  <conditionalFormatting sqref="U78:AB91 N93 R93 U93 Y93">
    <cfRule type="containsBlanks" dxfId="20" priority="25">
      <formula>LEN(TRIM(N78))=0</formula>
    </cfRule>
  </conditionalFormatting>
  <conditionalFormatting sqref="Y100">
    <cfRule type="expression" dxfId="19" priority="18">
      <formula>$BC$3=TRUE</formula>
    </cfRule>
  </conditionalFormatting>
  <conditionalFormatting sqref="AL23 AN23 AT23">
    <cfRule type="containsBlanks" dxfId="18" priority="14">
      <formula>LEN(TRIM(AL23))=0</formula>
    </cfRule>
  </conditionalFormatting>
  <printOptions horizontalCentered="1" verticalCentered="1"/>
  <pageMargins left="0.25" right="0.25" top="0.75" bottom="0.75" header="0.3" footer="0.3"/>
  <pageSetup paperSize="9" scale="79" fitToHeight="0" orientation="portrait" r:id="rId1"/>
  <headerFooter>
    <oddFooter>&amp;C&amp;P/&amp;N</oddFooter>
  </headerFooter>
  <rowBreaks count="2" manualBreakCount="2">
    <brk id="59" max="34" man="1"/>
    <brk id="101" max="34" man="1"/>
  </rowBreaks>
  <ignoredErrors>
    <ignoredError sqref="AD61 AD103 AD6 F92:AH92"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5201" r:id="rId4" name="Check Box 81">
              <controlPr locked="0" defaultSize="0" autoFill="0" autoLine="0" autoPict="0">
                <anchor moveWithCells="1">
                  <from>
                    <xdr:col>26</xdr:col>
                    <xdr:colOff>0</xdr:colOff>
                    <xdr:row>99</xdr:row>
                    <xdr:rowOff>171450</xdr:rowOff>
                  </from>
                  <to>
                    <xdr:col>27</xdr:col>
                    <xdr:colOff>95250</xdr:colOff>
                    <xdr:row>99</xdr:row>
                    <xdr:rowOff>546100</xdr:rowOff>
                  </to>
                </anchor>
              </controlPr>
            </control>
          </mc:Choice>
        </mc:AlternateContent>
        <mc:AlternateContent xmlns:mc="http://schemas.openxmlformats.org/markup-compatibility/2006">
          <mc:Choice Requires="x14">
            <control shapeId="5207" r:id="rId5" name="Check Box 87">
              <controlPr locked="0" defaultSize="0" autoFill="0" autoLine="0" autoPict="0">
                <anchor moveWithCells="1">
                  <from>
                    <xdr:col>1</xdr:col>
                    <xdr:colOff>374650</xdr:colOff>
                    <xdr:row>64</xdr:row>
                    <xdr:rowOff>38100</xdr:rowOff>
                  </from>
                  <to>
                    <xdr:col>1</xdr:col>
                    <xdr:colOff>660400</xdr:colOff>
                    <xdr:row>65</xdr:row>
                    <xdr:rowOff>184150</xdr:rowOff>
                  </to>
                </anchor>
              </controlPr>
            </control>
          </mc:Choice>
        </mc:AlternateContent>
        <mc:AlternateContent xmlns:mc="http://schemas.openxmlformats.org/markup-compatibility/2006">
          <mc:Choice Requires="x14">
            <control shapeId="5208" r:id="rId6" name="Check Box 88">
              <controlPr locked="0" defaultSize="0" autoFill="0" autoLine="0" autoPict="0">
                <anchor moveWithCells="1">
                  <from>
                    <xdr:col>1</xdr:col>
                    <xdr:colOff>374650</xdr:colOff>
                    <xdr:row>66</xdr:row>
                    <xdr:rowOff>38100</xdr:rowOff>
                  </from>
                  <to>
                    <xdr:col>1</xdr:col>
                    <xdr:colOff>660400</xdr:colOff>
                    <xdr:row>67</xdr:row>
                    <xdr:rowOff>184150</xdr:rowOff>
                  </to>
                </anchor>
              </controlPr>
            </control>
          </mc:Choice>
        </mc:AlternateContent>
        <mc:AlternateContent xmlns:mc="http://schemas.openxmlformats.org/markup-compatibility/2006">
          <mc:Choice Requires="x14">
            <control shapeId="5209" r:id="rId7" name="Check Box 89">
              <controlPr locked="0" defaultSize="0" autoFill="0" autoLine="0" autoPict="0">
                <anchor moveWithCells="1">
                  <from>
                    <xdr:col>1</xdr:col>
                    <xdr:colOff>374650</xdr:colOff>
                    <xdr:row>68</xdr:row>
                    <xdr:rowOff>38100</xdr:rowOff>
                  </from>
                  <to>
                    <xdr:col>1</xdr:col>
                    <xdr:colOff>660400</xdr:colOff>
                    <xdr:row>69</xdr:row>
                    <xdr:rowOff>184150</xdr:rowOff>
                  </to>
                </anchor>
              </controlPr>
            </control>
          </mc:Choice>
        </mc:AlternateContent>
        <mc:AlternateContent xmlns:mc="http://schemas.openxmlformats.org/markup-compatibility/2006">
          <mc:Choice Requires="x14">
            <control shapeId="5205" r:id="rId8" name="Check Box 85">
              <controlPr locked="0" defaultSize="0" autoFill="0" autoLine="0" autoPict="0">
                <anchor moveWithCells="1">
                  <from>
                    <xdr:col>5</xdr:col>
                    <xdr:colOff>82550</xdr:colOff>
                    <xdr:row>106</xdr:row>
                    <xdr:rowOff>25400</xdr:rowOff>
                  </from>
                  <to>
                    <xdr:col>6</xdr:col>
                    <xdr:colOff>158750</xdr:colOff>
                    <xdr:row>107</xdr:row>
                    <xdr:rowOff>82550</xdr:rowOff>
                  </to>
                </anchor>
              </controlPr>
            </control>
          </mc:Choice>
        </mc:AlternateContent>
        <mc:AlternateContent xmlns:mc="http://schemas.openxmlformats.org/markup-compatibility/2006">
          <mc:Choice Requires="x14">
            <control shapeId="5206" r:id="rId9" name="Check Box 86">
              <controlPr locked="0" defaultSize="0" autoFill="0" autoLine="0" autoPict="0">
                <anchor moveWithCells="1">
                  <from>
                    <xdr:col>5</xdr:col>
                    <xdr:colOff>88900</xdr:colOff>
                    <xdr:row>117</xdr:row>
                    <xdr:rowOff>50800</xdr:rowOff>
                  </from>
                  <to>
                    <xdr:col>6</xdr:col>
                    <xdr:colOff>165100</xdr:colOff>
                    <xdr:row>118</xdr:row>
                    <xdr:rowOff>101600</xdr:rowOff>
                  </to>
                </anchor>
              </controlPr>
            </control>
          </mc:Choice>
        </mc:AlternateContent>
        <mc:AlternateContent xmlns:mc="http://schemas.openxmlformats.org/markup-compatibility/2006">
          <mc:Choice Requires="x14">
            <control shapeId="6" r:id="rId10" name="Check Box 90">
              <controlPr locked="0" defaultSize="0" autoFill="0" autoLine="0" autoPict="0">
                <anchor moveWithCells="1">
                  <from>
                    <xdr:col>1</xdr:col>
                    <xdr:colOff>374650</xdr:colOff>
                    <xdr:row>70</xdr:row>
                    <xdr:rowOff>38100</xdr:rowOff>
                  </from>
                  <to>
                    <xdr:col>1</xdr:col>
                    <xdr:colOff>660400</xdr:colOff>
                    <xdr:row>71</xdr:row>
                    <xdr:rowOff>184150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84BFB-8E67-414D-91F9-6A5F732B3D28}">
  <dimension ref="A1:BU169"/>
  <sheetViews>
    <sheetView view="pageBreakPreview" zoomScale="70" zoomScaleNormal="70" zoomScaleSheetLayoutView="70" workbookViewId="0">
      <pane xSplit="34" ySplit="4" topLeftCell="AI5" activePane="bottomRight" state="frozen"/>
      <selection pane="topRight" activeCell="AI1" sqref="AI1"/>
      <selection pane="bottomLeft" activeCell="A5" sqref="A5"/>
      <selection pane="bottomRight" activeCell="BH2" sqref="BH2"/>
    </sheetView>
  </sheetViews>
  <sheetFormatPr defaultColWidth="8.90625" defaultRowHeight="13" x14ac:dyDescent="0.2"/>
  <cols>
    <col min="1" max="1" width="5.6328125" style="13" customWidth="1"/>
    <col min="2" max="2" width="10.6328125" style="13" customWidth="1"/>
    <col min="3" max="7" width="2.6328125" style="13" customWidth="1"/>
    <col min="8" max="8" width="3.08984375" style="13" customWidth="1"/>
    <col min="9" max="19" width="2.6328125" style="13" customWidth="1"/>
    <col min="20" max="20" width="3.08984375" style="13" customWidth="1"/>
    <col min="21" max="23" width="2.6328125" style="13" customWidth="1"/>
    <col min="24" max="24" width="5.08984375" style="13" customWidth="1"/>
    <col min="25" max="27" width="2.6328125" style="13" customWidth="1"/>
    <col min="28" max="28" width="3.453125" style="13" customWidth="1"/>
    <col min="29" max="34" width="2.6328125" style="13" customWidth="1"/>
    <col min="35" max="35" width="5.6328125" style="13" customWidth="1"/>
    <col min="36" max="36" width="7.08984375" style="2" customWidth="1"/>
    <col min="37" max="37" width="11" style="2" bestFit="1" customWidth="1"/>
    <col min="38" max="38" width="10.26953125" style="2" customWidth="1"/>
    <col min="39" max="39" width="2.6328125" style="2" customWidth="1"/>
    <col min="40" max="40" width="13.08984375" style="2" customWidth="1"/>
    <col min="41" max="41" width="3.1796875" style="2" customWidth="1"/>
    <col min="42" max="42" width="4" style="2" customWidth="1"/>
    <col min="43" max="53" width="2.6328125" style="2" customWidth="1"/>
    <col min="54" max="60" width="4" style="2" customWidth="1"/>
    <col min="61" max="61" width="3.81640625" style="2" customWidth="1"/>
    <col min="62" max="62" width="4.1796875" style="2" bestFit="1" customWidth="1"/>
    <col min="63" max="83" width="2.6328125" style="2" customWidth="1"/>
    <col min="84" max="16384" width="8.90625" style="2"/>
  </cols>
  <sheetData>
    <row r="1" spans="1:61" s="5" customFormat="1" x14ac:dyDescent="0.2">
      <c r="A1" s="92" t="s">
        <v>62</v>
      </c>
      <c r="B1" s="92" t="s">
        <v>63</v>
      </c>
      <c r="C1" s="92" t="s">
        <v>64</v>
      </c>
      <c r="D1" s="93" t="s">
        <v>65</v>
      </c>
      <c r="E1" s="93" t="s">
        <v>66</v>
      </c>
      <c r="F1" s="93" t="s">
        <v>67</v>
      </c>
      <c r="G1" s="93" t="s">
        <v>68</v>
      </c>
      <c r="H1" s="93" t="s">
        <v>107</v>
      </c>
      <c r="I1" s="93" t="s">
        <v>69</v>
      </c>
      <c r="J1" s="93" t="s">
        <v>70</v>
      </c>
      <c r="K1" s="93" t="s">
        <v>71</v>
      </c>
      <c r="L1" s="93" t="s">
        <v>72</v>
      </c>
      <c r="M1" s="93" t="s">
        <v>73</v>
      </c>
      <c r="N1" s="93" t="s">
        <v>74</v>
      </c>
      <c r="O1" s="93" t="s">
        <v>70</v>
      </c>
      <c r="P1" s="93" t="s">
        <v>75</v>
      </c>
      <c r="Q1" s="93" t="s">
        <v>76</v>
      </c>
      <c r="R1" s="94" t="s">
        <v>166</v>
      </c>
      <c r="S1" s="94" t="s">
        <v>164</v>
      </c>
      <c r="T1" s="94" t="s">
        <v>165</v>
      </c>
      <c r="U1" s="93" t="s">
        <v>77</v>
      </c>
      <c r="V1" s="93" t="s">
        <v>78</v>
      </c>
      <c r="W1" s="94" t="s">
        <v>174</v>
      </c>
      <c r="X1" s="95" t="s">
        <v>79</v>
      </c>
      <c r="Y1" s="95" t="s">
        <v>80</v>
      </c>
      <c r="Z1" s="93" t="s">
        <v>81</v>
      </c>
      <c r="AA1" s="93" t="s">
        <v>82</v>
      </c>
      <c r="AB1" s="93" t="s">
        <v>83</v>
      </c>
      <c r="AC1" s="93" t="s">
        <v>84</v>
      </c>
      <c r="AD1" s="93" t="s">
        <v>85</v>
      </c>
      <c r="AE1" s="93" t="s">
        <v>86</v>
      </c>
      <c r="AF1" s="93" t="s">
        <v>87</v>
      </c>
      <c r="AG1" s="93" t="s">
        <v>88</v>
      </c>
      <c r="AH1" s="93" t="s">
        <v>89</v>
      </c>
      <c r="AI1" s="93" t="s">
        <v>90</v>
      </c>
      <c r="AJ1" s="5" t="s">
        <v>91</v>
      </c>
      <c r="AK1" s="5" t="s">
        <v>92</v>
      </c>
      <c r="AL1" s="5" t="s">
        <v>103</v>
      </c>
      <c r="AM1" s="5" t="s">
        <v>93</v>
      </c>
      <c r="AN1" s="5" t="s">
        <v>94</v>
      </c>
      <c r="AO1" s="5" t="s">
        <v>95</v>
      </c>
      <c r="AP1" s="6" t="s">
        <v>104</v>
      </c>
      <c r="AQ1" s="5" t="s">
        <v>96</v>
      </c>
      <c r="AR1" s="5" t="s">
        <v>97</v>
      </c>
      <c r="AS1" s="5" t="s">
        <v>70</v>
      </c>
      <c r="AT1" s="5" t="s">
        <v>98</v>
      </c>
      <c r="AU1" s="5" t="s">
        <v>99</v>
      </c>
      <c r="AV1" s="5" t="s">
        <v>173</v>
      </c>
      <c r="AW1" s="5" t="s">
        <v>70</v>
      </c>
      <c r="AX1" s="5" t="s">
        <v>100</v>
      </c>
      <c r="AY1" s="5" t="s">
        <v>70</v>
      </c>
      <c r="AZ1" s="5" t="s">
        <v>136</v>
      </c>
      <c r="BA1" s="5" t="s">
        <v>129</v>
      </c>
      <c r="BB1" s="5" t="s">
        <v>130</v>
      </c>
      <c r="BC1" s="5" t="s">
        <v>131</v>
      </c>
      <c r="BD1" s="5" t="s">
        <v>132</v>
      </c>
      <c r="BE1" s="5" t="s">
        <v>133</v>
      </c>
      <c r="BF1" s="5" t="s">
        <v>134</v>
      </c>
      <c r="BG1" s="5" t="s">
        <v>135</v>
      </c>
      <c r="BH1" s="5" t="s">
        <v>137</v>
      </c>
    </row>
    <row r="2" spans="1:61" s="7" customFormat="1" ht="92" x14ac:dyDescent="0.2">
      <c r="A2" s="96" t="str">
        <f>'0'!$A$2</f>
        <v>//</v>
      </c>
      <c r="B2" s="96" t="str">
        <f>'0'!$B$2</f>
        <v/>
      </c>
      <c r="C2" s="96" t="str">
        <f>'0'!$C$2</f>
        <v/>
      </c>
      <c r="D2" s="96" t="str">
        <f>'0'!$D$2</f>
        <v/>
      </c>
      <c r="E2" s="96" t="str">
        <f>'0'!$E$2</f>
        <v/>
      </c>
      <c r="F2" s="96" t="str">
        <f>'0'!$F$2</f>
        <v/>
      </c>
      <c r="G2" s="96" t="str">
        <f>'0'!$G$2</f>
        <v/>
      </c>
      <c r="H2" s="96" t="str">
        <f>'0'!$H$2</f>
        <v/>
      </c>
      <c r="I2" s="96" t="str">
        <f>'0'!$I$2</f>
        <v/>
      </c>
      <c r="J2" s="96" t="s">
        <v>70</v>
      </c>
      <c r="K2" s="96" t="str">
        <f>'0'!$K$2</f>
        <v/>
      </c>
      <c r="L2" s="96" t="str">
        <f>'0'!$L$2</f>
        <v/>
      </c>
      <c r="M2" s="96" t="str">
        <f>'0'!$M$2</f>
        <v/>
      </c>
      <c r="N2" s="96" t="str">
        <f>'0'!$N$2</f>
        <v/>
      </c>
      <c r="O2" s="96" t="s">
        <v>70</v>
      </c>
      <c r="P2" s="96" t="str">
        <f>'0'!$P$2</f>
        <v xml:space="preserve">
</v>
      </c>
      <c r="Q2" s="96" t="str">
        <f>'0'!$Q$2</f>
        <v xml:space="preserve">
</v>
      </c>
      <c r="R2" s="96" t="str">
        <f>'0'!$R$2</f>
        <v/>
      </c>
      <c r="S2" s="96" t="str">
        <f>'0'!$S$2</f>
        <v/>
      </c>
      <c r="T2" s="97" t="str">
        <f>'0'!$T$2</f>
        <v/>
      </c>
      <c r="U2" s="98">
        <f>'0'!$U$2</f>
        <v>0</v>
      </c>
      <c r="V2" s="98">
        <f>'0'!$V$2</f>
        <v>0</v>
      </c>
      <c r="W2" s="98" t="str">
        <f>'0'!$W$2</f>
        <v/>
      </c>
      <c r="X2" s="98"/>
      <c r="Y2" s="98"/>
      <c r="Z2" s="98">
        <f>'0'!$Z$2</f>
        <v>0</v>
      </c>
      <c r="AA2" s="98">
        <f>'0'!$AA$2</f>
        <v>0</v>
      </c>
      <c r="AB2" s="98" t="str">
        <f>'0'!$AB$2</f>
        <v/>
      </c>
      <c r="AC2" s="98" t="str">
        <f>'0'!$AC$2</f>
        <v/>
      </c>
      <c r="AD2" s="98">
        <f>'0'!$AD$2</f>
        <v>0</v>
      </c>
      <c r="AE2" s="98">
        <f>'0'!$AE$2</f>
        <v>0</v>
      </c>
      <c r="AF2" s="98">
        <f>'0'!$AF$2</f>
        <v>0</v>
      </c>
      <c r="AG2" s="98">
        <f>'0'!$AG$2</f>
        <v>0</v>
      </c>
      <c r="AH2" s="98">
        <f>'0'!$AH$2</f>
        <v>0</v>
      </c>
      <c r="AI2" s="98">
        <f>'0'!$AI$2</f>
        <v>0</v>
      </c>
      <c r="AJ2" s="8">
        <f>'0'!$AJ$2</f>
        <v>0</v>
      </c>
      <c r="AK2" s="8">
        <f>'0'!$AK$2</f>
        <v>0</v>
      </c>
      <c r="AL2" s="8">
        <f>'0'!$AL$2</f>
        <v>0</v>
      </c>
      <c r="AM2" s="8">
        <f>'0'!$AM$2</f>
        <v>0</v>
      </c>
      <c r="AN2" s="8">
        <f>'0'!$AN$2</f>
        <v>0</v>
      </c>
      <c r="AO2" s="8">
        <f>'0'!$AO$2</f>
        <v>0</v>
      </c>
      <c r="AP2" s="8"/>
      <c r="AQ2" s="8" t="str">
        <f>'0'!$AQ$2</f>
        <v/>
      </c>
      <c r="AR2" s="8" t="str">
        <f>'0'!$AR$2</f>
        <v/>
      </c>
      <c r="AS2" s="7" t="s">
        <v>70</v>
      </c>
      <c r="AT2" s="7" t="str">
        <f>'0'!$AT$2</f>
        <v/>
      </c>
      <c r="AU2" s="7" t="str">
        <f>'0'!$AU$2</f>
        <v/>
      </c>
      <c r="AV2" s="7" t="str">
        <f>'0'!$AV$2</f>
        <v/>
      </c>
      <c r="AW2" s="7" t="s">
        <v>70</v>
      </c>
      <c r="AX2" s="7" t="str">
        <f>'0'!$AX$2</f>
        <v>b2025--</v>
      </c>
      <c r="AY2" s="7" t="s">
        <v>70</v>
      </c>
      <c r="AZ2" s="96" t="str">
        <f>'0'!$AZ$2</f>
        <v/>
      </c>
      <c r="BA2" s="96" t="str">
        <f>'0'!$BA$2</f>
        <v/>
      </c>
      <c r="BB2" s="96" t="str">
        <f>'0'!$BB$2</f>
        <v/>
      </c>
      <c r="BC2" s="96" t="str">
        <f>'0'!$BC$2</f>
        <v/>
      </c>
      <c r="BD2" s="96" t="str">
        <f>'0'!$BD$2</f>
        <v/>
      </c>
      <c r="BE2" s="96" t="str">
        <f>'0'!$BE$2</f>
        <v/>
      </c>
      <c r="BF2" s="96" t="str">
        <f>'0'!$BF$2</f>
        <v/>
      </c>
      <c r="BG2" s="96" t="str">
        <f>'0'!$BG$2</f>
        <v/>
      </c>
      <c r="BH2" s="96" t="str">
        <f>'0'!$BH$2</f>
        <v/>
      </c>
    </row>
    <row r="3" spans="1:61" s="12" customFormat="1" x14ac:dyDescent="0.2">
      <c r="A3" s="99"/>
      <c r="B3" s="100"/>
      <c r="C3" s="99"/>
      <c r="D3" s="99"/>
      <c r="E3" s="99"/>
      <c r="F3" s="99"/>
      <c r="G3" s="101"/>
      <c r="H3" s="99"/>
      <c r="I3" s="100"/>
      <c r="J3" s="99"/>
      <c r="K3" s="99"/>
      <c r="L3" s="99"/>
      <c r="M3" s="99"/>
      <c r="N3" s="99"/>
      <c r="O3" s="99"/>
      <c r="P3" s="99"/>
      <c r="Q3" s="99"/>
      <c r="R3" s="102"/>
      <c r="S3" s="102"/>
      <c r="T3" s="102"/>
      <c r="U3" s="102"/>
      <c r="V3" s="102"/>
      <c r="W3" s="102"/>
      <c r="X3" s="102"/>
      <c r="Y3" s="102"/>
      <c r="Z3" s="102"/>
      <c r="AA3" s="102"/>
      <c r="AB3" s="102"/>
      <c r="AC3" s="102"/>
      <c r="AD3" s="103"/>
      <c r="AE3" s="103"/>
      <c r="AF3" s="103"/>
      <c r="AG3" s="103"/>
      <c r="AH3" s="102"/>
      <c r="AI3" s="102"/>
      <c r="AJ3" s="9"/>
      <c r="AK3" s="9"/>
      <c r="AL3" s="9"/>
      <c r="AM3" s="10"/>
      <c r="AN3" s="10"/>
      <c r="AO3" s="10"/>
      <c r="AP3" s="10"/>
      <c r="AQ3" s="10"/>
      <c r="AR3" s="10"/>
      <c r="AS3" s="10"/>
      <c r="AT3" s="10"/>
      <c r="AU3" s="10"/>
      <c r="AV3" s="10"/>
      <c r="AW3" s="10"/>
      <c r="AX3" s="10"/>
      <c r="AY3" s="10"/>
      <c r="AZ3" s="10"/>
      <c r="BA3" s="10"/>
      <c r="BB3" s="10"/>
      <c r="BC3" s="10"/>
      <c r="BD3" s="10"/>
      <c r="BE3" s="11"/>
      <c r="BF3" s="10"/>
      <c r="BG3" s="10"/>
      <c r="BH3" s="10"/>
      <c r="BI3" s="10"/>
    </row>
    <row r="4" spans="1:61" x14ac:dyDescent="0.2">
      <c r="A4" s="104"/>
      <c r="B4" s="104"/>
      <c r="C4" s="104"/>
      <c r="D4" s="104"/>
      <c r="E4" s="104"/>
      <c r="F4" s="104"/>
      <c r="G4" s="104"/>
      <c r="H4" s="104"/>
      <c r="I4" s="104"/>
      <c r="J4" s="104"/>
      <c r="K4" s="104"/>
      <c r="L4" s="104"/>
      <c r="M4" s="104"/>
      <c r="N4" s="104"/>
      <c r="O4" s="104"/>
      <c r="P4" s="104"/>
      <c r="Q4" s="104"/>
      <c r="R4" s="104"/>
      <c r="S4" s="104"/>
      <c r="T4" s="104"/>
      <c r="U4" s="104"/>
      <c r="V4" s="104"/>
      <c r="W4" s="104"/>
      <c r="X4" s="104"/>
      <c r="Y4" s="104"/>
      <c r="Z4" s="104"/>
      <c r="AA4" s="104"/>
      <c r="AB4" s="104"/>
      <c r="AC4" s="104"/>
      <c r="AD4" s="104"/>
      <c r="AE4" s="104"/>
      <c r="AF4" s="104"/>
      <c r="AG4" s="104"/>
      <c r="AH4" s="104"/>
      <c r="AI4" s="104"/>
      <c r="AJ4" s="13"/>
    </row>
    <row r="5" spans="1:61" ht="9.5" customHeight="1" thickBot="1" x14ac:dyDescent="0.25">
      <c r="A5" s="105"/>
      <c r="B5" s="106"/>
      <c r="C5" s="106"/>
      <c r="D5" s="106"/>
      <c r="E5" s="106"/>
      <c r="F5" s="106"/>
      <c r="G5" s="106"/>
      <c r="H5" s="106"/>
      <c r="I5" s="106"/>
      <c r="J5" s="106"/>
      <c r="K5" s="106"/>
      <c r="L5" s="106"/>
      <c r="M5" s="106"/>
      <c r="N5" s="106"/>
      <c r="O5" s="106"/>
      <c r="P5" s="106"/>
      <c r="Q5" s="106"/>
      <c r="R5" s="106"/>
      <c r="S5" s="106"/>
      <c r="T5" s="106"/>
      <c r="U5" s="106"/>
      <c r="V5" s="106"/>
      <c r="W5" s="106"/>
      <c r="X5" s="106"/>
      <c r="Y5" s="106"/>
      <c r="Z5" s="106"/>
      <c r="AA5" s="106"/>
      <c r="AB5" s="106"/>
      <c r="AC5" s="106"/>
      <c r="AD5" s="106"/>
      <c r="AE5" s="106"/>
      <c r="AF5" s="106"/>
      <c r="AG5" s="106"/>
      <c r="AH5" s="106"/>
      <c r="AI5" s="107"/>
    </row>
    <row r="6" spans="1:61" ht="25" customHeight="1" thickTop="1" thickBot="1" x14ac:dyDescent="0.25">
      <c r="A6" s="17"/>
      <c r="V6" s="18"/>
      <c r="W6" s="148" t="s">
        <v>10</v>
      </c>
      <c r="X6" s="149"/>
      <c r="Y6" s="147" t="s">
        <v>157</v>
      </c>
      <c r="Z6" s="147"/>
      <c r="AA6" s="147"/>
      <c r="AB6" s="147"/>
      <c r="AC6" s="19" t="s">
        <v>119</v>
      </c>
      <c r="AD6" s="336" t="str">
        <f>IF((AK6)=0,"",(AK6))</f>
        <v>-</v>
      </c>
      <c r="AE6" s="215"/>
      <c r="AF6" s="215"/>
      <c r="AG6" s="215"/>
      <c r="AH6" s="216"/>
      <c r="AI6" s="20"/>
      <c r="AK6" s="1" t="s">
        <v>119</v>
      </c>
    </row>
    <row r="7" spans="1:61" ht="12" customHeight="1" thickTop="1" x14ac:dyDescent="0.2">
      <c r="A7" s="21"/>
      <c r="B7" s="22"/>
      <c r="C7" s="22"/>
      <c r="D7" s="22"/>
      <c r="E7" s="22"/>
      <c r="F7" s="22"/>
      <c r="G7" s="22"/>
      <c r="H7" s="22"/>
      <c r="I7" s="22"/>
      <c r="J7" s="22"/>
      <c r="K7" s="22"/>
      <c r="L7" s="22"/>
      <c r="M7" s="22"/>
      <c r="N7" s="22"/>
      <c r="O7" s="22"/>
      <c r="P7" s="22"/>
      <c r="Q7" s="22"/>
      <c r="R7" s="22"/>
      <c r="S7" s="22"/>
      <c r="T7" s="22"/>
      <c r="U7" s="23"/>
      <c r="V7" s="23"/>
      <c r="W7" s="23"/>
      <c r="X7" s="24"/>
      <c r="Y7" s="23"/>
      <c r="Z7" s="23"/>
      <c r="AA7" s="23"/>
      <c r="AB7" s="23"/>
      <c r="AC7" s="25"/>
      <c r="AD7" s="26" t="s">
        <v>110</v>
      </c>
      <c r="AE7" s="23"/>
      <c r="AF7" s="23"/>
      <c r="AG7" s="23"/>
      <c r="AH7" s="23"/>
      <c r="AI7" s="27"/>
      <c r="AK7" s="28"/>
    </row>
    <row r="8" spans="1:61" ht="21" x14ac:dyDescent="0.2">
      <c r="A8" s="14"/>
      <c r="B8" s="15"/>
      <c r="C8" s="15"/>
      <c r="D8" s="15"/>
      <c r="E8" s="15"/>
      <c r="F8" s="15"/>
      <c r="G8" s="15"/>
      <c r="H8" s="15"/>
      <c r="I8" s="15"/>
      <c r="J8" s="15"/>
      <c r="K8" s="15"/>
      <c r="L8" s="15"/>
      <c r="M8" s="15"/>
      <c r="N8" s="15"/>
      <c r="O8" s="15"/>
      <c r="P8" s="15"/>
      <c r="Q8" s="15"/>
      <c r="R8" s="15"/>
      <c r="S8" s="15"/>
      <c r="T8" s="15"/>
      <c r="U8" s="29"/>
      <c r="V8" s="29"/>
      <c r="W8" s="29"/>
      <c r="X8" s="29"/>
      <c r="Y8" s="30"/>
      <c r="Z8" s="30"/>
      <c r="AA8" s="30"/>
      <c r="AB8" s="30"/>
      <c r="AC8" s="31"/>
      <c r="AD8" s="31"/>
      <c r="AE8" s="31"/>
      <c r="AF8" s="31"/>
      <c r="AG8" s="30"/>
      <c r="AH8" s="30"/>
      <c r="AI8" s="32"/>
    </row>
    <row r="9" spans="1:61" ht="21" x14ac:dyDescent="0.2">
      <c r="A9" s="17"/>
      <c r="O9" s="33"/>
      <c r="AI9" s="20"/>
    </row>
    <row r="10" spans="1:61" ht="7.4" customHeight="1" x14ac:dyDescent="0.2">
      <c r="A10" s="17"/>
      <c r="AI10" s="20"/>
    </row>
    <row r="11" spans="1:61" x14ac:dyDescent="0.2">
      <c r="A11" s="17"/>
      <c r="AI11" s="20"/>
    </row>
    <row r="12" spans="1:61" x14ac:dyDescent="0.2">
      <c r="A12" s="17"/>
      <c r="AI12" s="20"/>
    </row>
    <row r="13" spans="1:61" x14ac:dyDescent="0.2">
      <c r="A13" s="17"/>
      <c r="AI13" s="20"/>
    </row>
    <row r="14" spans="1:61" x14ac:dyDescent="0.2">
      <c r="A14" s="17"/>
      <c r="AI14" s="20"/>
    </row>
    <row r="15" spans="1:61" x14ac:dyDescent="0.2">
      <c r="A15" s="17"/>
      <c r="AI15" s="20"/>
    </row>
    <row r="16" spans="1:61" x14ac:dyDescent="0.2">
      <c r="A16" s="17"/>
      <c r="AI16" s="20"/>
    </row>
    <row r="17" spans="1:71" x14ac:dyDescent="0.2">
      <c r="A17" s="17"/>
      <c r="AI17" s="20"/>
    </row>
    <row r="18" spans="1:71" x14ac:dyDescent="0.2">
      <c r="A18" s="17"/>
      <c r="AI18" s="20"/>
    </row>
    <row r="19" spans="1:71" x14ac:dyDescent="0.2">
      <c r="A19" s="17"/>
      <c r="AI19" s="20"/>
    </row>
    <row r="20" spans="1:71" ht="57" customHeight="1" x14ac:dyDescent="0.2">
      <c r="A20" s="17"/>
      <c r="B20" s="34"/>
      <c r="C20" s="34"/>
      <c r="D20" s="34"/>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4"/>
      <c r="AG20" s="34"/>
      <c r="AH20" s="34"/>
      <c r="AI20" s="20"/>
      <c r="AL20" s="35" t="s">
        <v>120</v>
      </c>
    </row>
    <row r="21" spans="1:71" ht="24.65" customHeight="1" x14ac:dyDescent="0.2">
      <c r="A21" s="17"/>
      <c r="B21" s="36"/>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8"/>
      <c r="AI21" s="20"/>
      <c r="AL21" s="39"/>
    </row>
    <row r="22" spans="1:71" ht="13.5" customHeight="1" thickBot="1" x14ac:dyDescent="0.25">
      <c r="A22" s="17"/>
      <c r="B22" s="40" t="s">
        <v>111</v>
      </c>
      <c r="C22" s="40"/>
      <c r="D22" s="40"/>
      <c r="E22" s="40"/>
      <c r="F22" s="40"/>
      <c r="G22" s="40"/>
      <c r="H22" s="40"/>
      <c r="I22" s="40"/>
      <c r="J22" s="40"/>
      <c r="K22" s="40"/>
      <c r="L22" s="40"/>
      <c r="M22" s="40"/>
      <c r="N22" s="40"/>
      <c r="O22" s="40"/>
      <c r="AI22" s="20"/>
      <c r="AL22" s="224" t="s">
        <v>111</v>
      </c>
      <c r="AM22" s="224"/>
      <c r="AN22" s="224"/>
      <c r="AO22" s="224"/>
      <c r="AP22" s="224"/>
      <c r="AQ22" s="224"/>
      <c r="AR22" s="224"/>
      <c r="AS22" s="13"/>
      <c r="AT22" s="13"/>
      <c r="AU22" s="13"/>
      <c r="AV22" s="13"/>
      <c r="AW22" s="13"/>
      <c r="AX22" s="13"/>
      <c r="AY22" s="13"/>
      <c r="AZ22" s="13"/>
    </row>
    <row r="23" spans="1:71" ht="16" customHeight="1" thickBot="1" x14ac:dyDescent="0.25">
      <c r="A23" s="17"/>
      <c r="B23" s="3"/>
      <c r="C23" s="41" t="s">
        <v>0</v>
      </c>
      <c r="D23" s="225"/>
      <c r="E23" s="225"/>
      <c r="F23" s="225"/>
      <c r="G23" s="225"/>
      <c r="H23" s="225"/>
      <c r="I23" s="41" t="s">
        <v>1</v>
      </c>
      <c r="J23" s="225"/>
      <c r="K23" s="225"/>
      <c r="L23" s="225"/>
      <c r="M23" s="225"/>
      <c r="N23" s="225"/>
      <c r="O23" s="42" t="s">
        <v>2</v>
      </c>
      <c r="AI23" s="20"/>
      <c r="AL23" s="3" t="s">
        <v>124</v>
      </c>
      <c r="AM23" s="41" t="s">
        <v>0</v>
      </c>
      <c r="AN23" s="225" t="s">
        <v>123</v>
      </c>
      <c r="AO23" s="225"/>
      <c r="AP23" s="225"/>
      <c r="AQ23" s="225"/>
      <c r="AR23" s="225"/>
      <c r="AS23" s="41" t="s">
        <v>1</v>
      </c>
      <c r="AT23" s="225" t="s">
        <v>123</v>
      </c>
      <c r="AU23" s="225"/>
      <c r="AV23" s="225"/>
      <c r="AW23" s="225"/>
      <c r="AX23" s="225"/>
      <c r="AY23" s="225"/>
      <c r="AZ23" s="42" t="s">
        <v>2</v>
      </c>
    </row>
    <row r="24" spans="1:71" ht="14.15" customHeight="1" x14ac:dyDescent="0.2">
      <c r="A24" s="17"/>
      <c r="B24" s="43" t="s">
        <v>121</v>
      </c>
      <c r="AI24" s="20"/>
    </row>
    <row r="25" spans="1:71" ht="13.5" customHeight="1" thickBot="1" x14ac:dyDescent="0.25">
      <c r="A25" s="17"/>
      <c r="B25" s="145" t="s">
        <v>141</v>
      </c>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c r="AF25" s="145"/>
      <c r="AG25" s="145"/>
      <c r="AH25" s="145"/>
      <c r="AI25" s="20"/>
      <c r="AL25" s="44" t="s">
        <v>142</v>
      </c>
      <c r="AM25" s="13"/>
      <c r="AN25" s="13"/>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row>
    <row r="26" spans="1:71" ht="11.15" customHeight="1" x14ac:dyDescent="0.2">
      <c r="A26" s="45"/>
      <c r="B26" s="294" t="s">
        <v>138</v>
      </c>
      <c r="C26" s="295"/>
      <c r="D26" s="295"/>
      <c r="E26" s="295"/>
      <c r="F26" s="295"/>
      <c r="G26" s="295"/>
      <c r="H26" s="296"/>
      <c r="I26" s="281"/>
      <c r="J26" s="282"/>
      <c r="K26" s="282"/>
      <c r="L26" s="282"/>
      <c r="M26" s="282"/>
      <c r="N26" s="282"/>
      <c r="O26" s="282"/>
      <c r="P26" s="282"/>
      <c r="Q26" s="282"/>
      <c r="R26" s="282"/>
      <c r="S26" s="282"/>
      <c r="T26" s="282"/>
      <c r="U26" s="282"/>
      <c r="V26" s="282"/>
      <c r="W26" s="282"/>
      <c r="X26" s="282"/>
      <c r="Y26" s="282"/>
      <c r="Z26" s="282"/>
      <c r="AA26" s="282"/>
      <c r="AB26" s="282"/>
      <c r="AC26" s="282"/>
      <c r="AD26" s="282"/>
      <c r="AE26" s="282"/>
      <c r="AF26" s="282"/>
      <c r="AG26" s="282"/>
      <c r="AH26" s="283"/>
      <c r="AI26" s="46"/>
      <c r="AL26" s="263" t="s">
        <v>143</v>
      </c>
      <c r="AM26" s="264"/>
      <c r="AN26" s="265"/>
      <c r="AO26" s="281" t="s">
        <v>112</v>
      </c>
      <c r="AP26" s="282"/>
      <c r="AQ26" s="282"/>
      <c r="AR26" s="282"/>
      <c r="AS26" s="282"/>
      <c r="AT26" s="282"/>
      <c r="AU26" s="282"/>
      <c r="AV26" s="282"/>
      <c r="AW26" s="282"/>
      <c r="AX26" s="282"/>
      <c r="AY26" s="282"/>
      <c r="AZ26" s="282"/>
      <c r="BA26" s="282"/>
      <c r="BB26" s="282"/>
      <c r="BC26" s="282"/>
      <c r="BD26" s="282"/>
      <c r="BE26" s="282"/>
      <c r="BF26" s="282"/>
      <c r="BG26" s="282"/>
      <c r="BH26" s="282"/>
      <c r="BI26" s="282"/>
      <c r="BJ26" s="282"/>
      <c r="BK26" s="282"/>
      <c r="BL26" s="282"/>
      <c r="BM26" s="282"/>
      <c r="BN26" s="282"/>
      <c r="BO26" s="282"/>
      <c r="BP26" s="282"/>
      <c r="BQ26" s="282"/>
      <c r="BR26" s="282"/>
      <c r="BS26" s="283"/>
    </row>
    <row r="27" spans="1:71" ht="11.15" customHeight="1" x14ac:dyDescent="0.2">
      <c r="A27" s="45"/>
      <c r="B27" s="231"/>
      <c r="C27" s="232"/>
      <c r="D27" s="232"/>
      <c r="E27" s="232"/>
      <c r="F27" s="232"/>
      <c r="G27" s="232"/>
      <c r="H27" s="233"/>
      <c r="I27" s="284"/>
      <c r="J27" s="285"/>
      <c r="K27" s="285"/>
      <c r="L27" s="285"/>
      <c r="M27" s="285"/>
      <c r="N27" s="285"/>
      <c r="O27" s="285"/>
      <c r="P27" s="285"/>
      <c r="Q27" s="285"/>
      <c r="R27" s="285"/>
      <c r="S27" s="285"/>
      <c r="T27" s="285"/>
      <c r="U27" s="285"/>
      <c r="V27" s="285"/>
      <c r="W27" s="285"/>
      <c r="X27" s="285"/>
      <c r="Y27" s="285"/>
      <c r="Z27" s="285"/>
      <c r="AA27" s="285"/>
      <c r="AB27" s="285"/>
      <c r="AC27" s="285"/>
      <c r="AD27" s="285"/>
      <c r="AE27" s="285"/>
      <c r="AF27" s="285"/>
      <c r="AG27" s="285"/>
      <c r="AH27" s="286"/>
      <c r="AI27" s="46"/>
      <c r="AL27" s="266"/>
      <c r="AM27" s="267"/>
      <c r="AN27" s="268"/>
      <c r="AO27" s="284"/>
      <c r="AP27" s="285"/>
      <c r="AQ27" s="285"/>
      <c r="AR27" s="285"/>
      <c r="AS27" s="285"/>
      <c r="AT27" s="285"/>
      <c r="AU27" s="285"/>
      <c r="AV27" s="285"/>
      <c r="AW27" s="285"/>
      <c r="AX27" s="285"/>
      <c r="AY27" s="285"/>
      <c r="AZ27" s="285"/>
      <c r="BA27" s="285"/>
      <c r="BB27" s="285"/>
      <c r="BC27" s="285"/>
      <c r="BD27" s="285"/>
      <c r="BE27" s="285"/>
      <c r="BF27" s="285"/>
      <c r="BG27" s="285"/>
      <c r="BH27" s="285"/>
      <c r="BI27" s="285"/>
      <c r="BJ27" s="285"/>
      <c r="BK27" s="285"/>
      <c r="BL27" s="285"/>
      <c r="BM27" s="285"/>
      <c r="BN27" s="285"/>
      <c r="BO27" s="285"/>
      <c r="BP27" s="285"/>
      <c r="BQ27" s="285"/>
      <c r="BR27" s="285"/>
      <c r="BS27" s="286"/>
    </row>
    <row r="28" spans="1:71" ht="20.149999999999999" customHeight="1" x14ac:dyDescent="0.2">
      <c r="A28" s="17"/>
      <c r="B28" s="228" t="s">
        <v>139</v>
      </c>
      <c r="C28" s="229"/>
      <c r="D28" s="229"/>
      <c r="E28" s="229"/>
      <c r="F28" s="229"/>
      <c r="G28" s="229"/>
      <c r="H28" s="230"/>
      <c r="I28" s="343" t="s">
        <v>43</v>
      </c>
      <c r="J28" s="293"/>
      <c r="K28" s="292"/>
      <c r="L28" s="344"/>
      <c r="M28" s="344"/>
      <c r="N28" s="344"/>
      <c r="O28" s="344"/>
      <c r="P28" s="344"/>
      <c r="Q28" s="344"/>
      <c r="R28" s="345"/>
      <c r="S28" s="303"/>
      <c r="T28" s="304"/>
      <c r="U28" s="304"/>
      <c r="V28" s="304"/>
      <c r="W28" s="304"/>
      <c r="X28" s="304"/>
      <c r="Y28" s="304"/>
      <c r="Z28" s="304"/>
      <c r="AA28" s="304"/>
      <c r="AB28" s="304"/>
      <c r="AC28" s="304"/>
      <c r="AD28" s="304"/>
      <c r="AE28" s="304"/>
      <c r="AF28" s="304"/>
      <c r="AG28" s="304"/>
      <c r="AH28" s="305"/>
      <c r="AI28" s="20"/>
      <c r="AL28" s="269" t="s">
        <v>144</v>
      </c>
      <c r="AM28" s="270"/>
      <c r="AN28" s="271"/>
      <c r="AO28" s="47" t="s">
        <v>43</v>
      </c>
      <c r="AP28" s="262" t="s">
        <v>114</v>
      </c>
      <c r="AQ28" s="262"/>
      <c r="AR28" s="262"/>
      <c r="AS28" s="262"/>
      <c r="AT28" s="48"/>
      <c r="AU28" s="48"/>
      <c r="AV28" s="48"/>
      <c r="AW28" s="48"/>
      <c r="AX28" s="48"/>
      <c r="AY28" s="48"/>
      <c r="AZ28" s="48"/>
      <c r="BA28" s="48"/>
      <c r="BB28" s="48"/>
      <c r="BC28" s="48"/>
      <c r="BD28" s="48"/>
      <c r="BE28" s="48"/>
      <c r="BF28" s="48"/>
      <c r="BG28" s="48"/>
      <c r="BH28" s="48"/>
      <c r="BI28" s="48"/>
      <c r="BJ28" s="48"/>
      <c r="BK28" s="48"/>
      <c r="BL28" s="48"/>
      <c r="BM28" s="48"/>
      <c r="BN28" s="48"/>
      <c r="BO28" s="48"/>
      <c r="BP28" s="48"/>
      <c r="BQ28" s="48"/>
      <c r="BR28" s="48"/>
      <c r="BS28" s="49"/>
    </row>
    <row r="29" spans="1:71" ht="20.149999999999999" customHeight="1" x14ac:dyDescent="0.2">
      <c r="A29" s="17"/>
      <c r="B29" s="231"/>
      <c r="C29" s="232"/>
      <c r="D29" s="232"/>
      <c r="E29" s="232"/>
      <c r="F29" s="232"/>
      <c r="G29" s="232"/>
      <c r="H29" s="233"/>
      <c r="I29" s="213"/>
      <c r="J29" s="213"/>
      <c r="K29" s="213"/>
      <c r="L29" s="213"/>
      <c r="M29" s="213"/>
      <c r="N29" s="213"/>
      <c r="O29" s="213"/>
      <c r="P29" s="213"/>
      <c r="Q29" s="213"/>
      <c r="R29" s="213"/>
      <c r="S29" s="213"/>
      <c r="T29" s="213"/>
      <c r="U29" s="213"/>
      <c r="V29" s="213"/>
      <c r="W29" s="213"/>
      <c r="X29" s="213"/>
      <c r="Y29" s="213"/>
      <c r="Z29" s="213"/>
      <c r="AA29" s="213"/>
      <c r="AB29" s="213"/>
      <c r="AC29" s="213"/>
      <c r="AD29" s="213"/>
      <c r="AE29" s="213"/>
      <c r="AF29" s="213"/>
      <c r="AG29" s="213"/>
      <c r="AH29" s="214"/>
      <c r="AI29" s="20"/>
      <c r="AL29" s="266"/>
      <c r="AM29" s="267"/>
      <c r="AN29" s="268"/>
      <c r="AO29" s="377" t="s">
        <v>56</v>
      </c>
      <c r="AP29" s="241"/>
      <c r="AQ29" s="241"/>
      <c r="AR29" s="241"/>
      <c r="AS29" s="241"/>
      <c r="AT29" s="241"/>
      <c r="AU29" s="241"/>
      <c r="AV29" s="241"/>
      <c r="AW29" s="241"/>
      <c r="AX29" s="241"/>
      <c r="AY29" s="241"/>
      <c r="AZ29" s="241"/>
      <c r="BA29" s="241"/>
      <c r="BB29" s="241"/>
      <c r="BC29" s="241"/>
      <c r="BD29" s="241"/>
      <c r="BE29" s="241"/>
      <c r="BF29" s="241"/>
      <c r="BG29" s="241"/>
      <c r="BH29" s="241"/>
      <c r="BI29" s="241"/>
      <c r="BJ29" s="241"/>
      <c r="BK29" s="241"/>
      <c r="BL29" s="241"/>
      <c r="BM29" s="241"/>
      <c r="BN29" s="241"/>
      <c r="BO29" s="241"/>
      <c r="BP29" s="241"/>
      <c r="BQ29" s="241"/>
      <c r="BR29" s="241"/>
      <c r="BS29" s="242"/>
    </row>
    <row r="30" spans="1:71" ht="20.149999999999999" customHeight="1" x14ac:dyDescent="0.2">
      <c r="A30" s="17"/>
      <c r="B30" s="228" t="s">
        <v>159</v>
      </c>
      <c r="C30" s="229"/>
      <c r="D30" s="229"/>
      <c r="E30" s="229"/>
      <c r="F30" s="229"/>
      <c r="G30" s="229"/>
      <c r="H30" s="230"/>
      <c r="I30" s="209" t="s">
        <v>145</v>
      </c>
      <c r="J30" s="210"/>
      <c r="K30" s="210"/>
      <c r="L30" s="210"/>
      <c r="M30" s="211"/>
      <c r="N30" s="211"/>
      <c r="O30" s="211"/>
      <c r="P30" s="211"/>
      <c r="Q30" s="211"/>
      <c r="R30" s="211"/>
      <c r="S30" s="211"/>
      <c r="T30" s="211"/>
      <c r="U30" s="211"/>
      <c r="V30" s="211"/>
      <c r="W30" s="211"/>
      <c r="X30" s="211"/>
      <c r="Y30" s="211"/>
      <c r="Z30" s="211"/>
      <c r="AA30" s="211"/>
      <c r="AB30" s="211"/>
      <c r="AC30" s="211"/>
      <c r="AD30" s="211"/>
      <c r="AE30" s="211"/>
      <c r="AF30" s="211"/>
      <c r="AG30" s="211"/>
      <c r="AH30" s="212"/>
      <c r="AI30" s="20"/>
      <c r="AL30" s="272" t="s">
        <v>172</v>
      </c>
      <c r="AM30" s="273"/>
      <c r="AN30" s="274"/>
      <c r="AO30" s="209" t="s">
        <v>145</v>
      </c>
      <c r="AP30" s="210"/>
      <c r="AQ30" s="210"/>
      <c r="AR30" s="210"/>
      <c r="AS30" s="211" t="s">
        <v>115</v>
      </c>
      <c r="AT30" s="211"/>
      <c r="AU30" s="211"/>
      <c r="AV30" s="211"/>
      <c r="AW30" s="211"/>
      <c r="AX30" s="211"/>
      <c r="AY30" s="211"/>
      <c r="AZ30" s="211"/>
      <c r="BA30" s="211"/>
      <c r="BB30" s="211"/>
      <c r="BC30" s="211"/>
      <c r="BD30" s="211"/>
      <c r="BE30" s="211"/>
      <c r="BF30" s="211"/>
      <c r="BG30" s="211"/>
      <c r="BH30" s="211"/>
      <c r="BI30" s="211"/>
      <c r="BJ30" s="211"/>
      <c r="BK30" s="211"/>
      <c r="BL30" s="211"/>
      <c r="BM30" s="211"/>
      <c r="BN30" s="211"/>
      <c r="BO30" s="211"/>
      <c r="BP30" s="211"/>
      <c r="BQ30" s="211"/>
      <c r="BR30" s="211"/>
      <c r="BS30" s="212"/>
    </row>
    <row r="31" spans="1:71" ht="20.149999999999999" customHeight="1" x14ac:dyDescent="0.2">
      <c r="A31" s="17"/>
      <c r="B31" s="337"/>
      <c r="C31" s="338"/>
      <c r="D31" s="338"/>
      <c r="E31" s="338"/>
      <c r="F31" s="338"/>
      <c r="G31" s="338"/>
      <c r="H31" s="339"/>
      <c r="I31" s="150" t="s">
        <v>105</v>
      </c>
      <c r="J31" s="151"/>
      <c r="K31" s="151"/>
      <c r="L31" s="151"/>
      <c r="M31" s="260"/>
      <c r="N31" s="260"/>
      <c r="O31" s="260"/>
      <c r="P31" s="260"/>
      <c r="Q31" s="260"/>
      <c r="R31" s="260"/>
      <c r="S31" s="260"/>
      <c r="T31" s="260"/>
      <c r="U31" s="260"/>
      <c r="V31" s="260"/>
      <c r="W31" s="260"/>
      <c r="X31" s="260"/>
      <c r="Y31" s="260"/>
      <c r="Z31" s="260"/>
      <c r="AA31" s="260"/>
      <c r="AB31" s="260"/>
      <c r="AC31" s="260"/>
      <c r="AD31" s="260"/>
      <c r="AE31" s="260"/>
      <c r="AF31" s="260"/>
      <c r="AG31" s="260"/>
      <c r="AH31" s="261"/>
      <c r="AI31" s="20"/>
      <c r="AL31" s="275"/>
      <c r="AM31" s="276"/>
      <c r="AN31" s="277"/>
      <c r="AO31" s="380" t="s">
        <v>105</v>
      </c>
      <c r="AP31" s="151"/>
      <c r="AQ31" s="151"/>
      <c r="AR31" s="151"/>
      <c r="AS31" s="211" t="s">
        <v>116</v>
      </c>
      <c r="AT31" s="211"/>
      <c r="AU31" s="211"/>
      <c r="AV31" s="211"/>
      <c r="AW31" s="211"/>
      <c r="AX31" s="211"/>
      <c r="AY31" s="211"/>
      <c r="AZ31" s="211"/>
      <c r="BA31" s="211"/>
      <c r="BB31" s="211"/>
      <c r="BC31" s="211"/>
      <c r="BD31" s="211"/>
      <c r="BE31" s="211"/>
      <c r="BF31" s="211"/>
      <c r="BG31" s="211"/>
      <c r="BH31" s="211"/>
      <c r="BI31" s="211"/>
      <c r="BJ31" s="211"/>
      <c r="BK31" s="211"/>
      <c r="BL31" s="211"/>
      <c r="BM31" s="211"/>
      <c r="BN31" s="211"/>
      <c r="BO31" s="211"/>
      <c r="BP31" s="211"/>
      <c r="BQ31" s="211"/>
      <c r="BR31" s="211"/>
      <c r="BS31" s="212"/>
    </row>
    <row r="32" spans="1:71" ht="20.149999999999999" customHeight="1" x14ac:dyDescent="0.2">
      <c r="A32" s="17"/>
      <c r="B32" s="337"/>
      <c r="C32" s="338"/>
      <c r="D32" s="338"/>
      <c r="E32" s="338"/>
      <c r="F32" s="338"/>
      <c r="G32" s="338"/>
      <c r="H32" s="339"/>
      <c r="I32" s="152" t="s">
        <v>41</v>
      </c>
      <c r="J32" s="152"/>
      <c r="K32" s="152"/>
      <c r="L32" s="150"/>
      <c r="M32" s="153"/>
      <c r="N32" s="154"/>
      <c r="O32" s="154"/>
      <c r="P32" s="154"/>
      <c r="Q32" s="154"/>
      <c r="R32" s="154"/>
      <c r="S32" s="154"/>
      <c r="T32" s="154"/>
      <c r="U32" s="154"/>
      <c r="V32" s="154"/>
      <c r="W32" s="151" t="s">
        <v>42</v>
      </c>
      <c r="X32" s="151"/>
      <c r="Y32" s="151"/>
      <c r="Z32" s="154"/>
      <c r="AA32" s="154"/>
      <c r="AB32" s="154"/>
      <c r="AC32" s="154"/>
      <c r="AD32" s="154"/>
      <c r="AE32" s="154"/>
      <c r="AF32" s="154"/>
      <c r="AG32" s="154"/>
      <c r="AH32" s="155"/>
      <c r="AI32" s="20"/>
      <c r="AL32" s="275"/>
      <c r="AM32" s="276"/>
      <c r="AN32" s="277"/>
      <c r="AO32" s="381" t="s">
        <v>41</v>
      </c>
      <c r="AP32" s="152"/>
      <c r="AQ32" s="152"/>
      <c r="AR32" s="150"/>
      <c r="AS32" s="378" t="s">
        <v>117</v>
      </c>
      <c r="AT32" s="378"/>
      <c r="AU32" s="378"/>
      <c r="AV32" s="378"/>
      <c r="AW32" s="378"/>
      <c r="AX32" s="378"/>
      <c r="AY32" s="378" t="s">
        <v>42</v>
      </c>
      <c r="AZ32" s="378"/>
      <c r="BA32" s="378"/>
      <c r="BB32" s="378" t="s">
        <v>117</v>
      </c>
      <c r="BC32" s="378"/>
      <c r="BD32" s="378"/>
      <c r="BE32" s="378"/>
      <c r="BF32" s="378"/>
      <c r="BG32" s="50"/>
      <c r="BH32" s="50"/>
      <c r="BI32" s="50"/>
      <c r="BJ32" s="50"/>
      <c r="BK32" s="50"/>
      <c r="BL32" s="50"/>
      <c r="BM32" s="50"/>
      <c r="BN32" s="50"/>
      <c r="BO32" s="50"/>
      <c r="BP32" s="50"/>
      <c r="BQ32" s="50"/>
      <c r="BR32" s="50"/>
      <c r="BS32" s="51"/>
    </row>
    <row r="33" spans="1:71" ht="21.65" customHeight="1" thickBot="1" x14ac:dyDescent="0.25">
      <c r="A33" s="17"/>
      <c r="B33" s="340"/>
      <c r="C33" s="341"/>
      <c r="D33" s="341"/>
      <c r="E33" s="341"/>
      <c r="F33" s="341"/>
      <c r="G33" s="341"/>
      <c r="H33" s="342"/>
      <c r="I33" s="168" t="s">
        <v>40</v>
      </c>
      <c r="J33" s="168"/>
      <c r="K33" s="168"/>
      <c r="L33" s="308"/>
      <c r="M33" s="309"/>
      <c r="N33" s="310"/>
      <c r="O33" s="310"/>
      <c r="P33" s="310"/>
      <c r="Q33" s="310"/>
      <c r="R33" s="310"/>
      <c r="S33" s="310"/>
      <c r="T33" s="310"/>
      <c r="U33" s="310"/>
      <c r="V33" s="310"/>
      <c r="W33" s="310"/>
      <c r="X33" s="310"/>
      <c r="Y33" s="310"/>
      <c r="Z33" s="310"/>
      <c r="AA33" s="310"/>
      <c r="AB33" s="310"/>
      <c r="AC33" s="310"/>
      <c r="AD33" s="310"/>
      <c r="AE33" s="310"/>
      <c r="AF33" s="310"/>
      <c r="AG33" s="310"/>
      <c r="AH33" s="311"/>
      <c r="AI33" s="20"/>
      <c r="AL33" s="278"/>
      <c r="AM33" s="279"/>
      <c r="AN33" s="280"/>
      <c r="AO33" s="382" t="s">
        <v>40</v>
      </c>
      <c r="AP33" s="168"/>
      <c r="AQ33" s="168"/>
      <c r="AR33" s="308"/>
      <c r="AS33" s="379" t="s">
        <v>118</v>
      </c>
      <c r="AT33" s="379"/>
      <c r="AU33" s="379"/>
      <c r="AV33" s="379"/>
      <c r="AW33" s="379"/>
      <c r="AX33" s="379"/>
      <c r="AY33" s="379"/>
      <c r="AZ33" s="379"/>
      <c r="BA33" s="379"/>
      <c r="BB33" s="52"/>
      <c r="BC33" s="53"/>
      <c r="BD33" s="53"/>
      <c r="BE33" s="53"/>
      <c r="BF33" s="53"/>
      <c r="BG33" s="53"/>
      <c r="BH33" s="53"/>
      <c r="BI33" s="53"/>
      <c r="BJ33" s="53"/>
      <c r="BK33" s="53"/>
      <c r="BL33" s="53"/>
      <c r="BM33" s="53"/>
      <c r="BN33" s="53"/>
      <c r="BO33" s="53"/>
      <c r="BP33" s="53"/>
      <c r="BQ33" s="53"/>
      <c r="BR33" s="53"/>
      <c r="BS33" s="54"/>
    </row>
    <row r="34" spans="1:71" ht="9.65" customHeight="1" x14ac:dyDescent="0.2">
      <c r="A34" s="17"/>
      <c r="B34" s="55"/>
      <c r="C34" s="55"/>
      <c r="D34" s="55"/>
      <c r="E34" s="55"/>
      <c r="F34" s="55"/>
      <c r="G34" s="55"/>
      <c r="H34" s="55"/>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20"/>
    </row>
    <row r="35" spans="1:71" ht="13.5" customHeight="1" thickBot="1" x14ac:dyDescent="0.25">
      <c r="A35" s="17"/>
      <c r="B35" s="145" t="s">
        <v>146</v>
      </c>
      <c r="C35" s="145"/>
      <c r="D35" s="145"/>
      <c r="E35" s="145"/>
      <c r="F35" s="145"/>
      <c r="G35" s="145"/>
      <c r="H35" s="145"/>
      <c r="I35" s="145"/>
      <c r="J35" s="145"/>
      <c r="K35" s="145"/>
      <c r="L35" s="145"/>
      <c r="M35" s="145"/>
      <c r="N35" s="145"/>
      <c r="O35" s="145"/>
      <c r="P35" s="145"/>
      <c r="Q35" s="145"/>
      <c r="R35" s="145"/>
      <c r="S35" s="145"/>
      <c r="T35" s="145"/>
      <c r="U35" s="145"/>
      <c r="V35" s="145"/>
      <c r="W35" s="145"/>
      <c r="X35" s="145"/>
      <c r="Y35" s="145"/>
      <c r="Z35" s="145"/>
      <c r="AA35" s="145"/>
      <c r="AB35" s="145"/>
      <c r="AC35" s="145"/>
      <c r="AD35" s="145"/>
      <c r="AE35" s="145"/>
      <c r="AF35" s="145"/>
      <c r="AG35" s="145"/>
      <c r="AH35" s="145"/>
      <c r="AI35" s="20"/>
      <c r="AL35" s="145" t="s">
        <v>147</v>
      </c>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c r="BI35" s="145"/>
      <c r="BJ35" s="145"/>
      <c r="BK35" s="145"/>
      <c r="BL35" s="145"/>
      <c r="BM35" s="145"/>
      <c r="BN35" s="145"/>
      <c r="BO35" s="145"/>
      <c r="BP35" s="145"/>
      <c r="BQ35" s="145"/>
      <c r="BR35" s="145"/>
      <c r="BS35" s="145"/>
    </row>
    <row r="36" spans="1:71" ht="11.15" customHeight="1" x14ac:dyDescent="0.2">
      <c r="A36" s="45"/>
      <c r="B36" s="294" t="s">
        <v>138</v>
      </c>
      <c r="C36" s="295"/>
      <c r="D36" s="295"/>
      <c r="E36" s="295"/>
      <c r="F36" s="295"/>
      <c r="G36" s="295"/>
      <c r="H36" s="296"/>
      <c r="I36" s="297"/>
      <c r="J36" s="298"/>
      <c r="K36" s="298"/>
      <c r="L36" s="298"/>
      <c r="M36" s="298"/>
      <c r="N36" s="298"/>
      <c r="O36" s="298"/>
      <c r="P36" s="298"/>
      <c r="Q36" s="298"/>
      <c r="R36" s="298"/>
      <c r="S36" s="298"/>
      <c r="T36" s="298"/>
      <c r="U36" s="298"/>
      <c r="V36" s="298"/>
      <c r="W36" s="298"/>
      <c r="X36" s="298"/>
      <c r="Y36" s="298"/>
      <c r="Z36" s="298"/>
      <c r="AA36" s="298"/>
      <c r="AB36" s="298"/>
      <c r="AC36" s="298"/>
      <c r="AD36" s="298"/>
      <c r="AE36" s="298"/>
      <c r="AF36" s="298"/>
      <c r="AG36" s="298"/>
      <c r="AH36" s="299"/>
      <c r="AI36" s="46"/>
      <c r="AL36" s="263" t="s">
        <v>143</v>
      </c>
      <c r="AM36" s="264"/>
      <c r="AN36" s="264"/>
      <c r="AO36" s="281" t="s">
        <v>112</v>
      </c>
      <c r="AP36" s="282"/>
      <c r="AQ36" s="282"/>
      <c r="AR36" s="282"/>
      <c r="AS36" s="282"/>
      <c r="AT36" s="282"/>
      <c r="AU36" s="282"/>
      <c r="AV36" s="282"/>
      <c r="AW36" s="282"/>
      <c r="AX36" s="282"/>
      <c r="AY36" s="282"/>
      <c r="AZ36" s="282"/>
      <c r="BA36" s="282"/>
      <c r="BB36" s="282"/>
      <c r="BC36" s="282"/>
      <c r="BD36" s="282"/>
      <c r="BE36" s="282"/>
      <c r="BF36" s="282"/>
      <c r="BG36" s="282"/>
      <c r="BH36" s="282"/>
      <c r="BI36" s="282"/>
      <c r="BJ36" s="282"/>
      <c r="BK36" s="282"/>
      <c r="BL36" s="282"/>
      <c r="BM36" s="282"/>
      <c r="BN36" s="282"/>
      <c r="BO36" s="282"/>
      <c r="BP36" s="282"/>
      <c r="BQ36" s="282"/>
      <c r="BR36" s="282"/>
      <c r="BS36" s="283"/>
    </row>
    <row r="37" spans="1:71" ht="11.15" customHeight="1" x14ac:dyDescent="0.2">
      <c r="A37" s="45"/>
      <c r="B37" s="231"/>
      <c r="C37" s="232"/>
      <c r="D37" s="232"/>
      <c r="E37" s="232"/>
      <c r="F37" s="232"/>
      <c r="G37" s="232"/>
      <c r="H37" s="233"/>
      <c r="I37" s="300"/>
      <c r="J37" s="301"/>
      <c r="K37" s="301"/>
      <c r="L37" s="301"/>
      <c r="M37" s="301"/>
      <c r="N37" s="301"/>
      <c r="O37" s="301"/>
      <c r="P37" s="301"/>
      <c r="Q37" s="301"/>
      <c r="R37" s="301"/>
      <c r="S37" s="301"/>
      <c r="T37" s="301"/>
      <c r="U37" s="301"/>
      <c r="V37" s="301"/>
      <c r="W37" s="301"/>
      <c r="X37" s="301"/>
      <c r="Y37" s="301"/>
      <c r="Z37" s="301"/>
      <c r="AA37" s="301"/>
      <c r="AB37" s="301"/>
      <c r="AC37" s="301"/>
      <c r="AD37" s="301"/>
      <c r="AE37" s="301"/>
      <c r="AF37" s="301"/>
      <c r="AG37" s="301"/>
      <c r="AH37" s="302"/>
      <c r="AI37" s="46"/>
      <c r="AL37" s="266"/>
      <c r="AM37" s="267"/>
      <c r="AN37" s="267"/>
      <c r="AO37" s="284"/>
      <c r="AP37" s="285"/>
      <c r="AQ37" s="285"/>
      <c r="AR37" s="285"/>
      <c r="AS37" s="285"/>
      <c r="AT37" s="285"/>
      <c r="AU37" s="285"/>
      <c r="AV37" s="285"/>
      <c r="AW37" s="285"/>
      <c r="AX37" s="285"/>
      <c r="AY37" s="285"/>
      <c r="AZ37" s="285"/>
      <c r="BA37" s="285"/>
      <c r="BB37" s="285"/>
      <c r="BC37" s="285"/>
      <c r="BD37" s="285"/>
      <c r="BE37" s="285"/>
      <c r="BF37" s="285"/>
      <c r="BG37" s="285"/>
      <c r="BH37" s="285"/>
      <c r="BI37" s="285"/>
      <c r="BJ37" s="285"/>
      <c r="BK37" s="285"/>
      <c r="BL37" s="285"/>
      <c r="BM37" s="285"/>
      <c r="BN37" s="285"/>
      <c r="BO37" s="285"/>
      <c r="BP37" s="285"/>
      <c r="BQ37" s="285"/>
      <c r="BR37" s="285"/>
      <c r="BS37" s="286"/>
    </row>
    <row r="38" spans="1:71" ht="20.149999999999999" customHeight="1" x14ac:dyDescent="0.2">
      <c r="A38" s="17"/>
      <c r="B38" s="289" t="s">
        <v>139</v>
      </c>
      <c r="C38" s="290"/>
      <c r="D38" s="290"/>
      <c r="E38" s="290"/>
      <c r="F38" s="290"/>
      <c r="G38" s="290"/>
      <c r="H38" s="291"/>
      <c r="I38" s="292" t="s">
        <v>43</v>
      </c>
      <c r="J38" s="293"/>
      <c r="K38" s="221"/>
      <c r="L38" s="222"/>
      <c r="M38" s="222"/>
      <c r="N38" s="222"/>
      <c r="O38" s="222"/>
      <c r="P38" s="222"/>
      <c r="Q38" s="222"/>
      <c r="R38" s="223"/>
      <c r="S38" s="303"/>
      <c r="T38" s="304"/>
      <c r="U38" s="304"/>
      <c r="V38" s="304"/>
      <c r="W38" s="304"/>
      <c r="X38" s="304"/>
      <c r="Y38" s="304"/>
      <c r="Z38" s="304"/>
      <c r="AA38" s="304"/>
      <c r="AB38" s="304"/>
      <c r="AC38" s="304"/>
      <c r="AD38" s="304"/>
      <c r="AE38" s="304"/>
      <c r="AF38" s="304"/>
      <c r="AG38" s="304"/>
      <c r="AH38" s="305"/>
      <c r="AI38" s="20"/>
      <c r="AL38" s="269" t="s">
        <v>144</v>
      </c>
      <c r="AM38" s="270"/>
      <c r="AN38" s="270"/>
      <c r="AO38" s="47" t="s">
        <v>43</v>
      </c>
      <c r="AP38" s="287" t="s">
        <v>114</v>
      </c>
      <c r="AQ38" s="288"/>
      <c r="AR38" s="288"/>
      <c r="AS38" s="288"/>
      <c r="AT38" s="288"/>
      <c r="AU38" s="288"/>
      <c r="AV38" s="288"/>
      <c r="AW38" s="288"/>
      <c r="AX38" s="288"/>
      <c r="AY38" s="48"/>
      <c r="AZ38" s="48"/>
      <c r="BA38" s="48"/>
      <c r="BB38" s="48"/>
      <c r="BC38" s="48"/>
      <c r="BD38" s="48"/>
      <c r="BE38" s="48"/>
      <c r="BF38" s="48"/>
      <c r="BG38" s="48"/>
      <c r="BH38" s="48"/>
      <c r="BI38" s="48"/>
      <c r="BJ38" s="48"/>
      <c r="BK38" s="48"/>
      <c r="BL38" s="48"/>
      <c r="BM38" s="48"/>
      <c r="BN38" s="48"/>
      <c r="BO38" s="48"/>
      <c r="BP38" s="48"/>
      <c r="BQ38" s="48"/>
      <c r="BR38" s="48"/>
      <c r="BS38" s="49"/>
    </row>
    <row r="39" spans="1:71" ht="20.149999999999999" customHeight="1" thickBot="1" x14ac:dyDescent="0.25">
      <c r="A39" s="17"/>
      <c r="B39" s="289"/>
      <c r="C39" s="290"/>
      <c r="D39" s="290"/>
      <c r="E39" s="290"/>
      <c r="F39" s="290"/>
      <c r="G39" s="290"/>
      <c r="H39" s="291"/>
      <c r="I39" s="213"/>
      <c r="J39" s="213"/>
      <c r="K39" s="213"/>
      <c r="L39" s="213"/>
      <c r="M39" s="213"/>
      <c r="N39" s="213"/>
      <c r="O39" s="213"/>
      <c r="P39" s="213"/>
      <c r="Q39" s="213"/>
      <c r="R39" s="213"/>
      <c r="S39" s="213"/>
      <c r="T39" s="213"/>
      <c r="U39" s="213"/>
      <c r="V39" s="213"/>
      <c r="W39" s="213"/>
      <c r="X39" s="213"/>
      <c r="Y39" s="213"/>
      <c r="Z39" s="213"/>
      <c r="AA39" s="213"/>
      <c r="AB39" s="213"/>
      <c r="AC39" s="213"/>
      <c r="AD39" s="213"/>
      <c r="AE39" s="213"/>
      <c r="AF39" s="213"/>
      <c r="AG39" s="213"/>
      <c r="AH39" s="214"/>
      <c r="AI39" s="20"/>
      <c r="AL39" s="306"/>
      <c r="AM39" s="307"/>
      <c r="AN39" s="307"/>
      <c r="AO39" s="377" t="s">
        <v>56</v>
      </c>
      <c r="AP39" s="241"/>
      <c r="AQ39" s="241"/>
      <c r="AR39" s="241"/>
      <c r="AS39" s="241"/>
      <c r="AT39" s="241"/>
      <c r="AU39" s="241"/>
      <c r="AV39" s="241"/>
      <c r="AW39" s="241"/>
      <c r="AX39" s="241"/>
      <c r="AY39" s="241"/>
      <c r="AZ39" s="241"/>
      <c r="BA39" s="241"/>
      <c r="BB39" s="241"/>
      <c r="BC39" s="241"/>
      <c r="BD39" s="241"/>
      <c r="BE39" s="241"/>
      <c r="BF39" s="241"/>
      <c r="BG39" s="241"/>
      <c r="BH39" s="241"/>
      <c r="BI39" s="241"/>
      <c r="BJ39" s="241"/>
      <c r="BK39" s="241"/>
      <c r="BL39" s="241"/>
      <c r="BM39" s="241"/>
      <c r="BN39" s="241"/>
      <c r="BO39" s="241"/>
      <c r="BP39" s="241"/>
      <c r="BQ39" s="241"/>
      <c r="BR39" s="241"/>
      <c r="BS39" s="242"/>
    </row>
    <row r="40" spans="1:71" ht="20.149999999999999" customHeight="1" x14ac:dyDescent="0.2">
      <c r="A40" s="17"/>
      <c r="B40" s="254" t="s">
        <v>158</v>
      </c>
      <c r="C40" s="255"/>
      <c r="D40" s="255"/>
      <c r="E40" s="255"/>
      <c r="F40" s="255"/>
      <c r="G40" s="255"/>
      <c r="H40" s="256"/>
      <c r="I40" s="209" t="s">
        <v>145</v>
      </c>
      <c r="J40" s="210"/>
      <c r="K40" s="210"/>
      <c r="L40" s="210"/>
      <c r="M40" s="211"/>
      <c r="N40" s="211"/>
      <c r="O40" s="211"/>
      <c r="P40" s="211"/>
      <c r="Q40" s="211"/>
      <c r="R40" s="211"/>
      <c r="S40" s="211"/>
      <c r="T40" s="211"/>
      <c r="U40" s="211"/>
      <c r="V40" s="211"/>
      <c r="W40" s="211"/>
      <c r="X40" s="211"/>
      <c r="Y40" s="211"/>
      <c r="Z40" s="211"/>
      <c r="AA40" s="211"/>
      <c r="AB40" s="211"/>
      <c r="AC40" s="211"/>
      <c r="AD40" s="211"/>
      <c r="AE40" s="211"/>
      <c r="AF40" s="211"/>
      <c r="AG40" s="211"/>
      <c r="AH40" s="212"/>
      <c r="AI40" s="20"/>
      <c r="AL40" s="263" t="s">
        <v>158</v>
      </c>
      <c r="AM40" s="264"/>
      <c r="AN40" s="265"/>
      <c r="AO40" s="209" t="s">
        <v>145</v>
      </c>
      <c r="AP40" s="210"/>
      <c r="AQ40" s="210"/>
      <c r="AR40" s="210"/>
      <c r="AS40" s="211" t="s">
        <v>127</v>
      </c>
      <c r="AT40" s="211"/>
      <c r="AU40" s="211"/>
      <c r="AV40" s="211"/>
      <c r="AW40" s="211"/>
      <c r="AX40" s="211"/>
      <c r="AY40" s="211"/>
      <c r="AZ40" s="211"/>
      <c r="BA40" s="211"/>
      <c r="BB40" s="211"/>
      <c r="BC40" s="211"/>
      <c r="BD40" s="211"/>
      <c r="BE40" s="211"/>
      <c r="BF40" s="211"/>
      <c r="BG40" s="211"/>
      <c r="BH40" s="211"/>
      <c r="BI40" s="211"/>
      <c r="BJ40" s="211"/>
      <c r="BK40" s="211"/>
      <c r="BL40" s="211"/>
      <c r="BM40" s="211"/>
      <c r="BN40" s="211"/>
      <c r="BO40" s="211"/>
      <c r="BP40" s="211"/>
      <c r="BQ40" s="211"/>
      <c r="BR40" s="211"/>
      <c r="BS40" s="212"/>
    </row>
    <row r="41" spans="1:71" ht="20.149999999999999" customHeight="1" x14ac:dyDescent="0.2">
      <c r="A41" s="17"/>
      <c r="B41" s="254"/>
      <c r="C41" s="255"/>
      <c r="D41" s="255"/>
      <c r="E41" s="255"/>
      <c r="F41" s="255"/>
      <c r="G41" s="255"/>
      <c r="H41" s="256"/>
      <c r="I41" s="150" t="s">
        <v>105</v>
      </c>
      <c r="J41" s="151"/>
      <c r="K41" s="151"/>
      <c r="L41" s="151"/>
      <c r="M41" s="260"/>
      <c r="N41" s="260"/>
      <c r="O41" s="260"/>
      <c r="P41" s="260"/>
      <c r="Q41" s="260"/>
      <c r="R41" s="260"/>
      <c r="S41" s="260"/>
      <c r="T41" s="260"/>
      <c r="U41" s="260"/>
      <c r="V41" s="260"/>
      <c r="W41" s="260"/>
      <c r="X41" s="260"/>
      <c r="Y41" s="260"/>
      <c r="Z41" s="260"/>
      <c r="AA41" s="260"/>
      <c r="AB41" s="260"/>
      <c r="AC41" s="260"/>
      <c r="AD41" s="260"/>
      <c r="AE41" s="260"/>
      <c r="AF41" s="260"/>
      <c r="AG41" s="260"/>
      <c r="AH41" s="261"/>
      <c r="AI41" s="20"/>
      <c r="AL41" s="306"/>
      <c r="AM41" s="307"/>
      <c r="AN41" s="389"/>
      <c r="AO41" s="150" t="s">
        <v>105</v>
      </c>
      <c r="AP41" s="151"/>
      <c r="AQ41" s="151"/>
      <c r="AR41" s="151"/>
      <c r="AS41" s="211" t="s">
        <v>116</v>
      </c>
      <c r="AT41" s="211"/>
      <c r="AU41" s="211"/>
      <c r="AV41" s="211"/>
      <c r="AW41" s="211"/>
      <c r="AX41" s="211"/>
      <c r="AY41" s="211"/>
      <c r="AZ41" s="211"/>
      <c r="BA41" s="211"/>
      <c r="BB41" s="211"/>
      <c r="BC41" s="211"/>
      <c r="BD41" s="211"/>
      <c r="BE41" s="211"/>
      <c r="BF41" s="211"/>
      <c r="BG41" s="211"/>
      <c r="BH41" s="211"/>
      <c r="BI41" s="211"/>
      <c r="BJ41" s="211"/>
      <c r="BK41" s="211"/>
      <c r="BL41" s="211"/>
      <c r="BM41" s="211"/>
      <c r="BN41" s="211"/>
      <c r="BO41" s="211"/>
      <c r="BP41" s="211"/>
      <c r="BQ41" s="211"/>
      <c r="BR41" s="211"/>
      <c r="BS41" s="212"/>
    </row>
    <row r="42" spans="1:71" ht="20.149999999999999" customHeight="1" x14ac:dyDescent="0.2">
      <c r="A42" s="17"/>
      <c r="B42" s="254"/>
      <c r="C42" s="255"/>
      <c r="D42" s="255"/>
      <c r="E42" s="255"/>
      <c r="F42" s="255"/>
      <c r="G42" s="255"/>
      <c r="H42" s="256"/>
      <c r="I42" s="152" t="s">
        <v>41</v>
      </c>
      <c r="J42" s="152"/>
      <c r="K42" s="152"/>
      <c r="L42" s="150"/>
      <c r="M42" s="153"/>
      <c r="N42" s="154"/>
      <c r="O42" s="154"/>
      <c r="P42" s="154"/>
      <c r="Q42" s="154"/>
      <c r="R42" s="154"/>
      <c r="S42" s="154"/>
      <c r="T42" s="154"/>
      <c r="U42" s="154"/>
      <c r="V42" s="154"/>
      <c r="W42" s="151" t="s">
        <v>42</v>
      </c>
      <c r="X42" s="151"/>
      <c r="Y42" s="151"/>
      <c r="Z42" s="154"/>
      <c r="AA42" s="154"/>
      <c r="AB42" s="154"/>
      <c r="AC42" s="154"/>
      <c r="AD42" s="154"/>
      <c r="AE42" s="154"/>
      <c r="AF42" s="154"/>
      <c r="AG42" s="154"/>
      <c r="AH42" s="155"/>
      <c r="AI42" s="20"/>
      <c r="AL42" s="306"/>
      <c r="AM42" s="307"/>
      <c r="AN42" s="389"/>
      <c r="AO42" s="152" t="s">
        <v>41</v>
      </c>
      <c r="AP42" s="152"/>
      <c r="AQ42" s="152"/>
      <c r="AR42" s="150"/>
      <c r="AS42" s="153"/>
      <c r="AT42" s="154"/>
      <c r="AU42" s="154"/>
      <c r="AV42" s="154"/>
      <c r="AW42" s="154"/>
      <c r="AX42" s="154"/>
      <c r="AY42" s="154"/>
      <c r="AZ42" s="154"/>
      <c r="BA42" s="154"/>
      <c r="BB42" s="154"/>
      <c r="BC42" s="154"/>
      <c r="BD42" s="151" t="s">
        <v>42</v>
      </c>
      <c r="BE42" s="151"/>
      <c r="BF42" s="151"/>
      <c r="BG42" s="393"/>
      <c r="BH42" s="152"/>
      <c r="BI42" s="152"/>
      <c r="BJ42" s="152"/>
      <c r="BK42" s="152"/>
      <c r="BL42" s="152"/>
      <c r="BM42" s="152"/>
      <c r="BN42" s="152"/>
      <c r="BO42" s="152"/>
      <c r="BP42" s="152"/>
      <c r="BQ42" s="152"/>
      <c r="BR42" s="152"/>
      <c r="BS42" s="394"/>
    </row>
    <row r="43" spans="1:71" ht="21.65" customHeight="1" thickBot="1" x14ac:dyDescent="0.25">
      <c r="A43" s="17"/>
      <c r="B43" s="257"/>
      <c r="C43" s="258"/>
      <c r="D43" s="258"/>
      <c r="E43" s="258"/>
      <c r="F43" s="258"/>
      <c r="G43" s="258"/>
      <c r="H43" s="259"/>
      <c r="I43" s="158" t="s">
        <v>40</v>
      </c>
      <c r="J43" s="158"/>
      <c r="K43" s="158"/>
      <c r="L43" s="159"/>
      <c r="M43" s="160"/>
      <c r="N43" s="161"/>
      <c r="O43" s="161"/>
      <c r="P43" s="161"/>
      <c r="Q43" s="161"/>
      <c r="R43" s="161"/>
      <c r="S43" s="161"/>
      <c r="T43" s="161"/>
      <c r="U43" s="161"/>
      <c r="V43" s="161"/>
      <c r="W43" s="161"/>
      <c r="X43" s="161"/>
      <c r="Y43" s="161"/>
      <c r="Z43" s="161"/>
      <c r="AA43" s="161"/>
      <c r="AB43" s="161"/>
      <c r="AC43" s="161"/>
      <c r="AD43" s="161"/>
      <c r="AE43" s="161"/>
      <c r="AF43" s="161"/>
      <c r="AG43" s="161"/>
      <c r="AH43" s="162"/>
      <c r="AI43" s="20"/>
      <c r="AL43" s="390"/>
      <c r="AM43" s="391"/>
      <c r="AN43" s="392"/>
      <c r="AO43" s="156" t="s">
        <v>40</v>
      </c>
      <c r="AP43" s="156"/>
      <c r="AQ43" s="156"/>
      <c r="AR43" s="157"/>
      <c r="AS43" s="395" t="s">
        <v>118</v>
      </c>
      <c r="AT43" s="396"/>
      <c r="AU43" s="396"/>
      <c r="AV43" s="396"/>
      <c r="AW43" s="396"/>
      <c r="AX43" s="396"/>
      <c r="AY43" s="396"/>
      <c r="AZ43" s="396"/>
      <c r="BA43" s="396"/>
      <c r="BB43" s="396"/>
      <c r="BC43" s="396"/>
      <c r="BD43" s="396"/>
      <c r="BE43" s="396"/>
      <c r="BF43" s="396"/>
      <c r="BG43" s="396"/>
      <c r="BH43" s="396"/>
      <c r="BI43" s="396"/>
      <c r="BJ43" s="396"/>
      <c r="BK43" s="396"/>
      <c r="BL43" s="396"/>
      <c r="BM43" s="396"/>
      <c r="BN43" s="396"/>
      <c r="BO43" s="396"/>
      <c r="BP43" s="396"/>
      <c r="BQ43" s="396"/>
      <c r="BR43" s="396"/>
      <c r="BS43" s="397"/>
    </row>
    <row r="44" spans="1:71" ht="41.15" customHeight="1" thickBot="1" x14ac:dyDescent="0.25">
      <c r="A44" s="17"/>
      <c r="B44" s="165" t="s">
        <v>160</v>
      </c>
      <c r="C44" s="166"/>
      <c r="D44" s="166"/>
      <c r="E44" s="166"/>
      <c r="F44" s="166"/>
      <c r="G44" s="166"/>
      <c r="H44" s="167"/>
      <c r="I44" s="168"/>
      <c r="J44" s="168"/>
      <c r="K44" s="168"/>
      <c r="L44" s="168"/>
      <c r="M44" s="168"/>
      <c r="N44" s="168"/>
      <c r="O44" s="168"/>
      <c r="P44" s="168"/>
      <c r="Q44" s="168"/>
      <c r="R44" s="168"/>
      <c r="S44" s="168"/>
      <c r="T44" s="168"/>
      <c r="U44" s="168"/>
      <c r="V44" s="168"/>
      <c r="W44" s="168"/>
      <c r="X44" s="168"/>
      <c r="Y44" s="168"/>
      <c r="Z44" s="168"/>
      <c r="AA44" s="168"/>
      <c r="AB44" s="168"/>
      <c r="AC44" s="168"/>
      <c r="AD44" s="168"/>
      <c r="AE44" s="168"/>
      <c r="AF44" s="168"/>
      <c r="AG44" s="168"/>
      <c r="AH44" s="169"/>
      <c r="AI44" s="20"/>
      <c r="AL44" s="390" t="s">
        <v>126</v>
      </c>
      <c r="AM44" s="391"/>
      <c r="AN44" s="392"/>
      <c r="AO44" s="399" t="s">
        <v>128</v>
      </c>
      <c r="AP44" s="400"/>
      <c r="AQ44" s="400"/>
      <c r="AR44" s="400"/>
      <c r="AS44" s="400"/>
      <c r="AT44" s="400"/>
      <c r="AU44" s="400"/>
      <c r="AV44" s="400"/>
      <c r="AW44" s="400"/>
      <c r="AX44" s="400"/>
      <c r="AY44" s="400"/>
      <c r="AZ44" s="400"/>
      <c r="BA44" s="400"/>
      <c r="BB44" s="400"/>
      <c r="BC44" s="400"/>
      <c r="BD44" s="400"/>
      <c r="BE44" s="400"/>
      <c r="BF44" s="400"/>
      <c r="BG44" s="400"/>
      <c r="BH44" s="400"/>
      <c r="BI44" s="400"/>
      <c r="BJ44" s="400"/>
      <c r="BK44" s="400"/>
      <c r="BL44" s="400"/>
      <c r="BM44" s="400"/>
      <c r="BN44" s="400"/>
      <c r="BO44" s="400"/>
      <c r="BP44" s="400"/>
      <c r="BQ44" s="400"/>
      <c r="BR44" s="400"/>
      <c r="BS44" s="401"/>
    </row>
    <row r="45" spans="1:71" ht="9.65" customHeight="1" x14ac:dyDescent="0.2">
      <c r="A45" s="17"/>
      <c r="B45" s="55"/>
      <c r="C45" s="55"/>
      <c r="D45" s="55"/>
      <c r="E45" s="55"/>
      <c r="F45" s="55"/>
      <c r="G45" s="55"/>
      <c r="H45" s="55"/>
      <c r="I45" s="56"/>
      <c r="J45" s="56"/>
      <c r="K45" s="56"/>
      <c r="L45" s="56"/>
      <c r="M45" s="56"/>
      <c r="N45" s="56"/>
      <c r="O45" s="56"/>
      <c r="P45" s="56"/>
      <c r="Q45" s="56"/>
      <c r="R45" s="56"/>
      <c r="S45" s="56"/>
      <c r="T45" s="56"/>
      <c r="U45" s="56"/>
      <c r="V45" s="56"/>
      <c r="W45" s="56"/>
      <c r="X45" s="56"/>
      <c r="Y45" s="56"/>
      <c r="Z45" s="56"/>
      <c r="AA45" s="56"/>
      <c r="AB45" s="56"/>
      <c r="AC45" s="56"/>
      <c r="AD45" s="56"/>
      <c r="AE45" s="56"/>
      <c r="AF45" s="56"/>
      <c r="AG45" s="56"/>
      <c r="AH45" s="56"/>
      <c r="AI45" s="20"/>
    </row>
    <row r="46" spans="1:71" s="13" customFormat="1" ht="13.5" customHeight="1" thickBot="1" x14ac:dyDescent="0.25">
      <c r="A46" s="17"/>
      <c r="B46" s="57" t="s">
        <v>32</v>
      </c>
      <c r="AI46" s="20"/>
      <c r="AL46" s="57" t="s">
        <v>32</v>
      </c>
    </row>
    <row r="47" spans="1:71" ht="20.149999999999999" customHeight="1" x14ac:dyDescent="0.2">
      <c r="A47" s="17"/>
      <c r="B47" s="234" t="s">
        <v>148</v>
      </c>
      <c r="C47" s="235"/>
      <c r="D47" s="235"/>
      <c r="E47" s="235"/>
      <c r="F47" s="235"/>
      <c r="G47" s="235"/>
      <c r="H47" s="236"/>
      <c r="I47" s="237"/>
      <c r="J47" s="238"/>
      <c r="K47" s="238"/>
      <c r="L47" s="238"/>
      <c r="M47" s="238"/>
      <c r="N47" s="238"/>
      <c r="O47" s="238"/>
      <c r="P47" s="238"/>
      <c r="Q47" s="238"/>
      <c r="R47" s="238"/>
      <c r="S47" s="238"/>
      <c r="T47" s="238"/>
      <c r="U47" s="238"/>
      <c r="V47" s="238"/>
      <c r="W47" s="238"/>
      <c r="X47" s="238"/>
      <c r="Y47" s="238"/>
      <c r="Z47" s="238"/>
      <c r="AA47" s="238"/>
      <c r="AB47" s="238"/>
      <c r="AC47" s="238"/>
      <c r="AD47" s="238"/>
      <c r="AE47" s="238"/>
      <c r="AF47" s="238"/>
      <c r="AG47" s="238"/>
      <c r="AH47" s="239"/>
      <c r="AI47" s="20"/>
      <c r="AL47" s="409" t="s">
        <v>171</v>
      </c>
      <c r="AM47" s="410"/>
      <c r="AN47" s="411"/>
      <c r="AO47" s="238" t="s">
        <v>55</v>
      </c>
      <c r="AP47" s="238"/>
      <c r="AQ47" s="238"/>
      <c r="AR47" s="238"/>
      <c r="AS47" s="238"/>
      <c r="AT47" s="238"/>
      <c r="AU47" s="238"/>
      <c r="AV47" s="238"/>
      <c r="AW47" s="238"/>
      <c r="AX47" s="238"/>
      <c r="AY47" s="238"/>
      <c r="AZ47" s="238"/>
      <c r="BA47" s="238"/>
      <c r="BB47" s="238"/>
      <c r="BC47" s="238"/>
      <c r="BD47" s="238"/>
      <c r="BE47" s="238"/>
      <c r="BF47" s="238"/>
      <c r="BG47" s="238"/>
      <c r="BH47" s="238"/>
      <c r="BI47" s="238"/>
      <c r="BJ47" s="238"/>
      <c r="BK47" s="238"/>
      <c r="BL47" s="238"/>
      <c r="BM47" s="238"/>
      <c r="BN47" s="238"/>
      <c r="BO47" s="238"/>
      <c r="BP47" s="238"/>
      <c r="BQ47" s="238"/>
      <c r="BR47" s="238"/>
      <c r="BS47" s="239"/>
    </row>
    <row r="48" spans="1:71" ht="20.149999999999999" customHeight="1" x14ac:dyDescent="0.2">
      <c r="A48" s="17"/>
      <c r="B48" s="228" t="s">
        <v>140</v>
      </c>
      <c r="C48" s="229"/>
      <c r="D48" s="229"/>
      <c r="E48" s="229"/>
      <c r="F48" s="229"/>
      <c r="G48" s="229"/>
      <c r="H48" s="230"/>
      <c r="I48" s="247" t="s">
        <v>44</v>
      </c>
      <c r="J48" s="248"/>
      <c r="K48" s="249"/>
      <c r="L48" s="250"/>
      <c r="M48" s="250"/>
      <c r="N48" s="250"/>
      <c r="O48" s="250"/>
      <c r="P48" s="250"/>
      <c r="Q48" s="250"/>
      <c r="R48" s="251"/>
      <c r="S48" s="252"/>
      <c r="T48" s="252"/>
      <c r="U48" s="252"/>
      <c r="V48" s="252"/>
      <c r="W48" s="252"/>
      <c r="X48" s="252"/>
      <c r="Y48" s="252"/>
      <c r="Z48" s="252"/>
      <c r="AA48" s="252"/>
      <c r="AB48" s="252"/>
      <c r="AC48" s="252"/>
      <c r="AD48" s="252"/>
      <c r="AE48" s="252"/>
      <c r="AF48" s="252"/>
      <c r="AG48" s="252"/>
      <c r="AH48" s="253"/>
      <c r="AI48" s="20"/>
      <c r="AL48" s="383" t="s">
        <v>45</v>
      </c>
      <c r="AM48" s="384"/>
      <c r="AN48" s="385"/>
      <c r="AO48" s="58" t="s">
        <v>44</v>
      </c>
      <c r="AP48" s="287" t="s">
        <v>113</v>
      </c>
      <c r="AQ48" s="288"/>
      <c r="AR48" s="288"/>
      <c r="AS48" s="288"/>
      <c r="AT48" s="288"/>
      <c r="AU48" s="288"/>
      <c r="AV48" s="288"/>
      <c r="AW48" s="288"/>
      <c r="AX48" s="398"/>
      <c r="AY48" s="59"/>
      <c r="AZ48" s="59"/>
      <c r="BA48" s="59"/>
      <c r="BB48" s="59"/>
      <c r="BC48" s="59"/>
      <c r="BD48" s="59"/>
      <c r="BE48" s="59"/>
      <c r="BF48" s="59"/>
      <c r="BG48" s="59"/>
      <c r="BH48" s="59"/>
      <c r="BI48" s="59"/>
      <c r="BJ48" s="59"/>
      <c r="BK48" s="59"/>
      <c r="BL48" s="59"/>
      <c r="BM48" s="59"/>
      <c r="BN48" s="59"/>
      <c r="BO48" s="59"/>
      <c r="BP48" s="59"/>
      <c r="BQ48" s="59"/>
      <c r="BR48" s="59"/>
      <c r="BS48" s="60"/>
    </row>
    <row r="49" spans="1:73" ht="20.149999999999999" customHeight="1" x14ac:dyDescent="0.2">
      <c r="A49" s="17"/>
      <c r="B49" s="231"/>
      <c r="C49" s="232"/>
      <c r="D49" s="232"/>
      <c r="E49" s="232"/>
      <c r="F49" s="232"/>
      <c r="G49" s="232"/>
      <c r="H49" s="233"/>
      <c r="I49" s="240"/>
      <c r="J49" s="241"/>
      <c r="K49" s="241"/>
      <c r="L49" s="241"/>
      <c r="M49" s="241"/>
      <c r="N49" s="241"/>
      <c r="O49" s="241"/>
      <c r="P49" s="241"/>
      <c r="Q49" s="241"/>
      <c r="R49" s="241"/>
      <c r="S49" s="241"/>
      <c r="T49" s="241"/>
      <c r="U49" s="241"/>
      <c r="V49" s="241"/>
      <c r="W49" s="241"/>
      <c r="X49" s="241"/>
      <c r="Y49" s="241"/>
      <c r="Z49" s="241"/>
      <c r="AA49" s="241"/>
      <c r="AB49" s="241"/>
      <c r="AC49" s="241"/>
      <c r="AD49" s="241"/>
      <c r="AE49" s="241"/>
      <c r="AF49" s="241"/>
      <c r="AG49" s="241"/>
      <c r="AH49" s="242"/>
      <c r="AI49" s="20"/>
      <c r="AL49" s="402" t="s">
        <v>46</v>
      </c>
      <c r="AM49" s="403"/>
      <c r="AN49" s="404"/>
      <c r="AO49" s="213" t="s">
        <v>56</v>
      </c>
      <c r="AP49" s="213"/>
      <c r="AQ49" s="213"/>
      <c r="AR49" s="213"/>
      <c r="AS49" s="213"/>
      <c r="AT49" s="213"/>
      <c r="AU49" s="213"/>
      <c r="AV49" s="213"/>
      <c r="AW49" s="213"/>
      <c r="AX49" s="213"/>
      <c r="AY49" s="213"/>
      <c r="AZ49" s="213"/>
      <c r="BA49" s="213"/>
      <c r="BB49" s="213"/>
      <c r="BC49" s="213"/>
      <c r="BD49" s="213"/>
      <c r="BE49" s="213"/>
      <c r="BF49" s="213"/>
      <c r="BG49" s="213"/>
      <c r="BH49" s="213"/>
      <c r="BI49" s="213"/>
      <c r="BJ49" s="213"/>
      <c r="BK49" s="213"/>
      <c r="BL49" s="213"/>
      <c r="BM49" s="213"/>
      <c r="BN49" s="213"/>
      <c r="BO49" s="213"/>
      <c r="BP49" s="213"/>
      <c r="BQ49" s="213"/>
      <c r="BR49" s="213"/>
      <c r="BS49" s="214"/>
    </row>
    <row r="50" spans="1:73" ht="20.149999999999999" customHeight="1" thickBot="1" x14ac:dyDescent="0.25">
      <c r="A50" s="17"/>
      <c r="B50" s="165" t="s">
        <v>47</v>
      </c>
      <c r="C50" s="243"/>
      <c r="D50" s="243"/>
      <c r="E50" s="243"/>
      <c r="F50" s="243"/>
      <c r="G50" s="243"/>
      <c r="H50" s="244"/>
      <c r="I50" s="245"/>
      <c r="J50" s="245"/>
      <c r="K50" s="245"/>
      <c r="L50" s="245"/>
      <c r="M50" s="245"/>
      <c r="N50" s="245"/>
      <c r="O50" s="245"/>
      <c r="P50" s="245"/>
      <c r="Q50" s="245"/>
      <c r="R50" s="245"/>
      <c r="S50" s="245"/>
      <c r="T50" s="245"/>
      <c r="U50" s="245"/>
      <c r="V50" s="245"/>
      <c r="W50" s="245"/>
      <c r="X50" s="245"/>
      <c r="Y50" s="245"/>
      <c r="Z50" s="245"/>
      <c r="AA50" s="245"/>
      <c r="AB50" s="245"/>
      <c r="AC50" s="245"/>
      <c r="AD50" s="245"/>
      <c r="AE50" s="245"/>
      <c r="AF50" s="245"/>
      <c r="AG50" s="245"/>
      <c r="AH50" s="246"/>
      <c r="AI50" s="20"/>
      <c r="AL50" s="383" t="s">
        <v>47</v>
      </c>
      <c r="AM50" s="384"/>
      <c r="AN50" s="385"/>
      <c r="AO50" s="405" t="s">
        <v>108</v>
      </c>
      <c r="AP50" s="405"/>
      <c r="AQ50" s="405"/>
      <c r="AR50" s="405"/>
      <c r="AS50" s="405"/>
      <c r="AT50" s="405"/>
      <c r="AU50" s="405"/>
      <c r="AV50" s="405"/>
      <c r="AW50" s="405"/>
      <c r="AX50" s="405"/>
      <c r="AY50" s="405"/>
      <c r="AZ50" s="405"/>
      <c r="BA50" s="405"/>
      <c r="BB50" s="405"/>
      <c r="BC50" s="405"/>
      <c r="BD50" s="405"/>
      <c r="BE50" s="405"/>
      <c r="BF50" s="405"/>
      <c r="BG50" s="405"/>
      <c r="BH50" s="405"/>
      <c r="BI50" s="405"/>
      <c r="BJ50" s="405"/>
      <c r="BK50" s="405"/>
      <c r="BL50" s="405"/>
      <c r="BM50" s="405"/>
      <c r="BN50" s="405"/>
      <c r="BO50" s="405"/>
      <c r="BP50" s="405"/>
      <c r="BQ50" s="405"/>
      <c r="BR50" s="405"/>
      <c r="BS50" s="406"/>
    </row>
    <row r="51" spans="1:73" ht="11.15" customHeight="1" thickBot="1" x14ac:dyDescent="0.25">
      <c r="A51" s="17"/>
      <c r="AI51" s="20"/>
      <c r="AL51" s="386"/>
      <c r="AM51" s="387"/>
      <c r="AN51" s="388"/>
      <c r="AO51" s="407"/>
      <c r="AP51" s="407"/>
      <c r="AQ51" s="407"/>
      <c r="AR51" s="407"/>
      <c r="AS51" s="407"/>
      <c r="AT51" s="407"/>
      <c r="AU51" s="407"/>
      <c r="AV51" s="407"/>
      <c r="AW51" s="407"/>
      <c r="AX51" s="407"/>
      <c r="AY51" s="407"/>
      <c r="AZ51" s="407"/>
      <c r="BA51" s="407"/>
      <c r="BB51" s="407"/>
      <c r="BC51" s="407"/>
      <c r="BD51" s="407"/>
      <c r="BE51" s="407"/>
      <c r="BF51" s="407"/>
      <c r="BG51" s="407"/>
      <c r="BH51" s="407"/>
      <c r="BI51" s="407"/>
      <c r="BJ51" s="407"/>
      <c r="BK51" s="407"/>
      <c r="BL51" s="407"/>
      <c r="BM51" s="407"/>
      <c r="BN51" s="407"/>
      <c r="BO51" s="407"/>
      <c r="BP51" s="407"/>
      <c r="BQ51" s="407"/>
      <c r="BR51" s="407"/>
      <c r="BS51" s="408"/>
    </row>
    <row r="52" spans="1:73" ht="13.5" customHeight="1" x14ac:dyDescent="0.2">
      <c r="A52" s="17"/>
      <c r="B52" s="164" t="s">
        <v>33</v>
      </c>
      <c r="C52" s="164"/>
      <c r="D52" s="164"/>
      <c r="E52" s="164"/>
      <c r="F52" s="164"/>
      <c r="G52" s="164"/>
      <c r="H52" s="164"/>
      <c r="I52" s="164"/>
      <c r="J52" s="164"/>
      <c r="K52" s="164"/>
      <c r="L52" s="164"/>
      <c r="M52" s="164"/>
      <c r="N52" s="164"/>
      <c r="O52" s="164"/>
      <c r="P52" s="164"/>
      <c r="Q52" s="164"/>
      <c r="R52" s="164"/>
      <c r="S52" s="164"/>
      <c r="T52" s="164"/>
      <c r="U52" s="164"/>
      <c r="V52" s="164"/>
      <c r="W52" s="164"/>
      <c r="X52" s="164"/>
      <c r="Y52" s="164"/>
      <c r="Z52" s="164"/>
      <c r="AA52" s="164"/>
      <c r="AB52" s="164"/>
      <c r="AC52" s="164"/>
      <c r="AD52" s="164"/>
      <c r="AE52" s="164"/>
      <c r="AF52" s="164"/>
      <c r="AG52" s="164"/>
      <c r="AH52" s="164"/>
      <c r="AI52" s="20"/>
      <c r="AN52" s="163"/>
      <c r="AO52" s="164"/>
      <c r="AP52" s="164"/>
      <c r="AQ52" s="164"/>
      <c r="AR52" s="164"/>
      <c r="AS52" s="164"/>
      <c r="AT52" s="164"/>
      <c r="AU52" s="164"/>
      <c r="AV52" s="164"/>
      <c r="AW52" s="164"/>
      <c r="AX52" s="164"/>
      <c r="AY52" s="164"/>
      <c r="AZ52" s="164"/>
      <c r="BA52" s="164"/>
      <c r="BB52" s="164"/>
      <c r="BC52" s="164"/>
      <c r="BD52" s="164"/>
      <c r="BE52" s="164"/>
      <c r="BF52" s="164"/>
      <c r="BG52" s="164"/>
      <c r="BH52" s="164"/>
      <c r="BI52" s="164"/>
      <c r="BJ52" s="164"/>
      <c r="BK52" s="164"/>
      <c r="BL52" s="164"/>
      <c r="BM52" s="164"/>
      <c r="BN52" s="164"/>
      <c r="BO52" s="164"/>
      <c r="BP52" s="164"/>
      <c r="BQ52" s="164"/>
      <c r="BR52" s="164"/>
      <c r="BS52" s="164"/>
      <c r="BT52" s="164"/>
      <c r="BU52" s="164"/>
    </row>
    <row r="53" spans="1:73" ht="27.65" customHeight="1" thickBot="1" x14ac:dyDescent="0.25">
      <c r="A53" s="17"/>
      <c r="B53" s="226" t="s">
        <v>122</v>
      </c>
      <c r="C53" s="226"/>
      <c r="D53" s="226"/>
      <c r="E53" s="226"/>
      <c r="F53" s="226"/>
      <c r="G53" s="226"/>
      <c r="H53" s="226"/>
      <c r="I53" s="226"/>
      <c r="J53" s="226"/>
      <c r="K53" s="226"/>
      <c r="L53" s="226"/>
      <c r="M53" s="226"/>
      <c r="N53" s="226"/>
      <c r="O53" s="226"/>
      <c r="P53" s="226"/>
      <c r="Q53" s="226"/>
      <c r="R53" s="226"/>
      <c r="S53" s="226"/>
      <c r="T53" s="226"/>
      <c r="U53" s="226"/>
      <c r="V53" s="226"/>
      <c r="W53" s="226"/>
      <c r="X53" s="226"/>
      <c r="Y53" s="226"/>
      <c r="Z53" s="226"/>
      <c r="AA53" s="226"/>
      <c r="AB53" s="226"/>
      <c r="AC53" s="226"/>
      <c r="AD53" s="226"/>
      <c r="AE53" s="226"/>
      <c r="AF53" s="226"/>
      <c r="AG53" s="226"/>
      <c r="AH53" s="226"/>
      <c r="AI53" s="20"/>
      <c r="AL53" s="61" t="s">
        <v>54</v>
      </c>
      <c r="AM53" s="44"/>
      <c r="AN53" s="44"/>
      <c r="AO53" s="44"/>
      <c r="AP53" s="44"/>
      <c r="AQ53" s="44"/>
      <c r="AR53" s="44"/>
      <c r="AS53" s="44"/>
      <c r="AT53" s="44"/>
      <c r="AU53" s="44"/>
      <c r="AV53" s="44"/>
      <c r="AW53" s="44"/>
      <c r="AX53" s="44"/>
      <c r="AY53" s="44"/>
      <c r="AZ53" s="44"/>
      <c r="BA53" s="44"/>
      <c r="BB53" s="44"/>
      <c r="BC53" s="44"/>
      <c r="BD53" s="44"/>
      <c r="BE53" s="44"/>
      <c r="BF53" s="44"/>
      <c r="BG53" s="44"/>
      <c r="BH53" s="44"/>
      <c r="BI53" s="44"/>
      <c r="BJ53" s="44"/>
      <c r="BK53" s="44"/>
      <c r="BL53" s="44"/>
      <c r="BM53" s="44"/>
      <c r="BN53" s="44"/>
      <c r="BO53" s="44"/>
      <c r="BP53" s="44"/>
      <c r="BQ53" s="44"/>
      <c r="BR53" s="44"/>
      <c r="BS53" s="44"/>
    </row>
    <row r="54" spans="1:73" ht="20.149999999999999" customHeight="1" thickBot="1" x14ac:dyDescent="0.25">
      <c r="A54" s="17"/>
      <c r="B54" s="173" t="s">
        <v>3</v>
      </c>
      <c r="C54" s="174"/>
      <c r="D54" s="174"/>
      <c r="E54" s="174"/>
      <c r="F54" s="174"/>
      <c r="G54" s="174"/>
      <c r="H54" s="175"/>
      <c r="I54" s="227" t="s">
        <v>48</v>
      </c>
      <c r="J54" s="174"/>
      <c r="K54" s="174"/>
      <c r="L54" s="174"/>
      <c r="M54" s="174"/>
      <c r="N54" s="174"/>
      <c r="O54" s="174"/>
      <c r="P54" s="174"/>
      <c r="Q54" s="174"/>
      <c r="R54" s="174"/>
      <c r="S54" s="174"/>
      <c r="T54" s="174"/>
      <c r="U54" s="174"/>
      <c r="V54" s="174"/>
      <c r="W54" s="174"/>
      <c r="X54" s="174"/>
      <c r="Y54" s="174"/>
      <c r="Z54" s="174"/>
      <c r="AA54" s="174"/>
      <c r="AB54" s="174"/>
      <c r="AC54" s="174"/>
      <c r="AD54" s="174"/>
      <c r="AE54" s="174"/>
      <c r="AF54" s="174"/>
      <c r="AG54" s="174"/>
      <c r="AH54" s="175"/>
      <c r="AI54" s="20"/>
      <c r="AL54" s="172" t="s">
        <v>3</v>
      </c>
      <c r="AM54" s="170"/>
      <c r="AN54" s="171"/>
      <c r="AO54" s="170" t="s">
        <v>48</v>
      </c>
      <c r="AP54" s="170"/>
      <c r="AQ54" s="170"/>
      <c r="AR54" s="170"/>
      <c r="AS54" s="170"/>
      <c r="AT54" s="170"/>
      <c r="AU54" s="170"/>
      <c r="AV54" s="170"/>
      <c r="AW54" s="170"/>
      <c r="AX54" s="170"/>
      <c r="AY54" s="170"/>
      <c r="AZ54" s="170"/>
      <c r="BA54" s="170"/>
      <c r="BB54" s="170"/>
      <c r="BC54" s="170"/>
      <c r="BD54" s="170"/>
      <c r="BE54" s="170"/>
      <c r="BF54" s="170"/>
      <c r="BG54" s="170"/>
      <c r="BH54" s="170"/>
      <c r="BI54" s="170"/>
      <c r="BJ54" s="170"/>
      <c r="BK54" s="170"/>
      <c r="BL54" s="170"/>
      <c r="BM54" s="170"/>
      <c r="BN54" s="170"/>
      <c r="BO54" s="170"/>
      <c r="BP54" s="170"/>
      <c r="BQ54" s="170"/>
      <c r="BR54" s="170"/>
      <c r="BS54" s="171"/>
    </row>
    <row r="55" spans="1:73" ht="20.149999999999999" customHeight="1" x14ac:dyDescent="0.2">
      <c r="A55" s="17"/>
      <c r="B55" s="109"/>
      <c r="C55" s="110"/>
      <c r="D55" s="110"/>
      <c r="E55" s="110"/>
      <c r="F55" s="110"/>
      <c r="G55" s="110"/>
      <c r="H55" s="111"/>
      <c r="I55" s="118"/>
      <c r="J55" s="110"/>
      <c r="K55" s="110"/>
      <c r="L55" s="110"/>
      <c r="M55" s="110"/>
      <c r="N55" s="110"/>
      <c r="O55" s="110"/>
      <c r="P55" s="110"/>
      <c r="Q55" s="110"/>
      <c r="R55" s="110"/>
      <c r="S55" s="110"/>
      <c r="T55" s="110"/>
      <c r="U55" s="110"/>
      <c r="V55" s="110"/>
      <c r="W55" s="110"/>
      <c r="X55" s="110"/>
      <c r="Y55" s="110"/>
      <c r="Z55" s="110"/>
      <c r="AA55" s="110"/>
      <c r="AB55" s="110"/>
      <c r="AC55" s="110"/>
      <c r="AD55" s="110"/>
      <c r="AE55" s="110"/>
      <c r="AF55" s="110"/>
      <c r="AG55" s="110"/>
      <c r="AH55" s="111"/>
      <c r="AI55" s="46"/>
      <c r="AL55" s="134" t="s">
        <v>50</v>
      </c>
      <c r="AM55" s="135"/>
      <c r="AN55" s="136"/>
      <c r="AO55" s="135" t="s">
        <v>49</v>
      </c>
      <c r="AP55" s="135"/>
      <c r="AQ55" s="135"/>
      <c r="AR55" s="135"/>
      <c r="AS55" s="135"/>
      <c r="AT55" s="135"/>
      <c r="AU55" s="135"/>
      <c r="AV55" s="135"/>
      <c r="AW55" s="135"/>
      <c r="AX55" s="135"/>
      <c r="AY55" s="135"/>
      <c r="AZ55" s="135"/>
      <c r="BA55" s="135"/>
      <c r="BB55" s="135"/>
      <c r="BC55" s="135"/>
      <c r="BD55" s="135"/>
      <c r="BE55" s="135"/>
      <c r="BF55" s="135"/>
      <c r="BG55" s="135"/>
      <c r="BH55" s="135"/>
      <c r="BI55" s="135"/>
      <c r="BJ55" s="135"/>
      <c r="BK55" s="135"/>
      <c r="BL55" s="135"/>
      <c r="BM55" s="135"/>
      <c r="BN55" s="135"/>
      <c r="BO55" s="135"/>
      <c r="BP55" s="135"/>
      <c r="BQ55" s="135"/>
      <c r="BR55" s="135"/>
      <c r="BS55" s="136"/>
    </row>
    <row r="56" spans="1:73" ht="20.149999999999999" customHeight="1" x14ac:dyDescent="0.2">
      <c r="A56" s="17"/>
      <c r="B56" s="112"/>
      <c r="C56" s="113"/>
      <c r="D56" s="113"/>
      <c r="E56" s="113"/>
      <c r="F56" s="113"/>
      <c r="G56" s="113"/>
      <c r="H56" s="114"/>
      <c r="I56" s="119"/>
      <c r="J56" s="113"/>
      <c r="K56" s="113"/>
      <c r="L56" s="113"/>
      <c r="M56" s="113"/>
      <c r="N56" s="113"/>
      <c r="O56" s="113"/>
      <c r="P56" s="113"/>
      <c r="Q56" s="113"/>
      <c r="R56" s="113"/>
      <c r="S56" s="113"/>
      <c r="T56" s="113"/>
      <c r="U56" s="113"/>
      <c r="V56" s="113"/>
      <c r="W56" s="113"/>
      <c r="X56" s="113"/>
      <c r="Y56" s="113"/>
      <c r="Z56" s="113"/>
      <c r="AA56" s="113"/>
      <c r="AB56" s="113"/>
      <c r="AC56" s="113"/>
      <c r="AD56" s="113"/>
      <c r="AE56" s="113"/>
      <c r="AF56" s="113"/>
      <c r="AG56" s="113"/>
      <c r="AH56" s="114"/>
      <c r="AI56" s="46"/>
      <c r="AL56" s="137" t="s">
        <v>51</v>
      </c>
      <c r="AM56" s="138"/>
      <c r="AN56" s="139"/>
      <c r="AO56" s="138" t="s">
        <v>52</v>
      </c>
      <c r="AP56" s="138"/>
      <c r="AQ56" s="138"/>
      <c r="AR56" s="138"/>
      <c r="AS56" s="138"/>
      <c r="AT56" s="138"/>
      <c r="AU56" s="138"/>
      <c r="AV56" s="138"/>
      <c r="AW56" s="138"/>
      <c r="AX56" s="138"/>
      <c r="AY56" s="138"/>
      <c r="AZ56" s="138"/>
      <c r="BA56" s="138"/>
      <c r="BB56" s="138"/>
      <c r="BC56" s="138"/>
      <c r="BD56" s="138"/>
      <c r="BE56" s="138"/>
      <c r="BF56" s="138"/>
      <c r="BG56" s="138"/>
      <c r="BH56" s="138"/>
      <c r="BI56" s="138"/>
      <c r="BJ56" s="138"/>
      <c r="BK56" s="138"/>
      <c r="BL56" s="138"/>
      <c r="BM56" s="138"/>
      <c r="BN56" s="138"/>
      <c r="BO56" s="138"/>
      <c r="BP56" s="138"/>
      <c r="BQ56" s="138"/>
      <c r="BR56" s="138"/>
      <c r="BS56" s="139"/>
    </row>
    <row r="57" spans="1:73" ht="20.149999999999999" customHeight="1" thickBot="1" x14ac:dyDescent="0.25">
      <c r="A57" s="17"/>
      <c r="B57" s="112"/>
      <c r="C57" s="113"/>
      <c r="D57" s="113"/>
      <c r="E57" s="113"/>
      <c r="F57" s="113"/>
      <c r="G57" s="113"/>
      <c r="H57" s="114"/>
      <c r="I57" s="119"/>
      <c r="J57" s="113"/>
      <c r="K57" s="113"/>
      <c r="L57" s="113"/>
      <c r="M57" s="113"/>
      <c r="N57" s="113"/>
      <c r="O57" s="113"/>
      <c r="P57" s="113"/>
      <c r="Q57" s="113"/>
      <c r="R57" s="113"/>
      <c r="S57" s="113"/>
      <c r="T57" s="113"/>
      <c r="U57" s="113"/>
      <c r="V57" s="113"/>
      <c r="W57" s="113"/>
      <c r="X57" s="113"/>
      <c r="Y57" s="113"/>
      <c r="Z57" s="113"/>
      <c r="AA57" s="113"/>
      <c r="AB57" s="113"/>
      <c r="AC57" s="113"/>
      <c r="AD57" s="113"/>
      <c r="AE57" s="113"/>
      <c r="AF57" s="113"/>
      <c r="AG57" s="113"/>
      <c r="AH57" s="114"/>
      <c r="AI57" s="46"/>
      <c r="AL57" s="140"/>
      <c r="AM57" s="141"/>
      <c r="AN57" s="142"/>
      <c r="AO57" s="141"/>
      <c r="AP57" s="141"/>
      <c r="AQ57" s="141"/>
      <c r="AR57" s="141"/>
      <c r="AS57" s="141"/>
      <c r="AT57" s="141"/>
      <c r="AU57" s="141"/>
      <c r="AV57" s="141"/>
      <c r="AW57" s="141"/>
      <c r="AX57" s="141"/>
      <c r="AY57" s="141"/>
      <c r="AZ57" s="141"/>
      <c r="BA57" s="141"/>
      <c r="BB57" s="141"/>
      <c r="BC57" s="141"/>
      <c r="BD57" s="141"/>
      <c r="BE57" s="141"/>
      <c r="BF57" s="141"/>
      <c r="BG57" s="141"/>
      <c r="BH57" s="141"/>
      <c r="BI57" s="141"/>
      <c r="BJ57" s="141"/>
      <c r="BK57" s="141"/>
      <c r="BL57" s="141"/>
      <c r="BM57" s="141"/>
      <c r="BN57" s="141"/>
      <c r="BO57" s="141"/>
      <c r="BP57" s="141"/>
      <c r="BQ57" s="141"/>
      <c r="BR57" s="141"/>
      <c r="BS57" s="142"/>
    </row>
    <row r="58" spans="1:73" ht="20.149999999999999" customHeight="1" thickBot="1" x14ac:dyDescent="0.25">
      <c r="A58" s="17"/>
      <c r="B58" s="115"/>
      <c r="C58" s="116"/>
      <c r="D58" s="116"/>
      <c r="E58" s="116"/>
      <c r="F58" s="116"/>
      <c r="G58" s="116"/>
      <c r="H58" s="117"/>
      <c r="I58" s="120"/>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7"/>
      <c r="AI58" s="46"/>
      <c r="AL58" s="57" t="s">
        <v>53</v>
      </c>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row>
    <row r="59" spans="1:73" ht="15" customHeight="1" x14ac:dyDescent="0.2">
      <c r="A59" s="21"/>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22"/>
      <c r="AI59" s="27"/>
    </row>
    <row r="60" spans="1:73" x14ac:dyDescent="0.2">
      <c r="A60" s="14"/>
      <c r="B60" s="15"/>
      <c r="C60" s="15"/>
      <c r="D60" s="15"/>
      <c r="E60" s="15"/>
      <c r="F60" s="15"/>
      <c r="G60" s="15"/>
      <c r="H60" s="15"/>
      <c r="I60" s="15"/>
      <c r="J60" s="15"/>
      <c r="K60" s="15"/>
      <c r="L60" s="15"/>
      <c r="M60" s="15"/>
      <c r="N60" s="15"/>
      <c r="O60" s="15"/>
      <c r="P60" s="15"/>
      <c r="Q60" s="15"/>
      <c r="R60" s="15"/>
      <c r="S60" s="15"/>
      <c r="T60" s="15"/>
      <c r="U60" s="15"/>
      <c r="V60" s="15"/>
      <c r="W60" s="62"/>
      <c r="X60" s="62"/>
      <c r="Y60" s="62"/>
      <c r="Z60" s="62"/>
      <c r="AA60" s="62"/>
      <c r="AB60" s="62"/>
      <c r="AC60" s="62"/>
      <c r="AD60" s="62"/>
      <c r="AE60" s="62"/>
      <c r="AF60" s="62"/>
      <c r="AG60" s="62"/>
      <c r="AH60" s="62"/>
      <c r="AI60" s="16"/>
    </row>
    <row r="61" spans="1:73" ht="25" customHeight="1" x14ac:dyDescent="0.2">
      <c r="A61" s="17"/>
      <c r="U61" s="18"/>
      <c r="V61" s="18"/>
      <c r="W61" s="148" t="s">
        <v>10</v>
      </c>
      <c r="X61" s="149"/>
      <c r="Y61" s="147" t="s">
        <v>157</v>
      </c>
      <c r="Z61" s="147"/>
      <c r="AA61" s="147"/>
      <c r="AB61" s="147"/>
      <c r="AC61" s="19" t="s">
        <v>119</v>
      </c>
      <c r="AD61" s="215" t="str">
        <f>IF((AK6)=0,"",(AK6))</f>
        <v>-</v>
      </c>
      <c r="AE61" s="215"/>
      <c r="AF61" s="215"/>
      <c r="AG61" s="215"/>
      <c r="AH61" s="216"/>
      <c r="AI61" s="20"/>
    </row>
    <row r="62" spans="1:73" ht="13.5" customHeight="1" x14ac:dyDescent="0.2">
      <c r="A62" s="21"/>
      <c r="B62" s="22"/>
      <c r="C62" s="22"/>
      <c r="D62" s="22"/>
      <c r="E62" s="22"/>
      <c r="F62" s="22"/>
      <c r="G62" s="22"/>
      <c r="H62" s="22"/>
      <c r="I62" s="22"/>
      <c r="J62" s="22"/>
      <c r="K62" s="22"/>
      <c r="L62" s="22"/>
      <c r="M62" s="22"/>
      <c r="N62" s="22"/>
      <c r="O62" s="22"/>
      <c r="P62" s="22"/>
      <c r="Q62" s="22"/>
      <c r="R62" s="22"/>
      <c r="S62" s="22"/>
      <c r="T62" s="22"/>
      <c r="U62" s="63"/>
      <c r="V62" s="63"/>
      <c r="W62" s="63"/>
      <c r="X62" s="63"/>
      <c r="Y62" s="22"/>
      <c r="Z62" s="22"/>
      <c r="AA62" s="22"/>
      <c r="AB62" s="22"/>
      <c r="AC62" s="22"/>
      <c r="AD62" s="64" t="s">
        <v>109</v>
      </c>
      <c r="AE62" s="22"/>
      <c r="AF62" s="22"/>
      <c r="AG62" s="22"/>
      <c r="AH62" s="22"/>
      <c r="AI62" s="27"/>
    </row>
    <row r="63" spans="1:73" ht="12" customHeight="1" x14ac:dyDescent="0.2">
      <c r="A63" s="14"/>
      <c r="B63" s="15"/>
      <c r="C63" s="15"/>
      <c r="D63" s="15"/>
      <c r="E63" s="15"/>
      <c r="F63" s="15"/>
      <c r="G63" s="15"/>
      <c r="H63" s="15"/>
      <c r="I63" s="15"/>
      <c r="J63" s="15"/>
      <c r="K63" s="15"/>
      <c r="L63" s="15"/>
      <c r="M63" s="15"/>
      <c r="N63" s="15"/>
      <c r="O63" s="15"/>
      <c r="P63" s="15"/>
      <c r="Q63" s="15"/>
      <c r="R63" s="15"/>
      <c r="S63" s="15"/>
      <c r="T63" s="15"/>
      <c r="U63" s="65"/>
      <c r="V63" s="65"/>
      <c r="W63" s="65"/>
      <c r="X63" s="65"/>
      <c r="Y63" s="15"/>
      <c r="Z63" s="15"/>
      <c r="AA63" s="15"/>
      <c r="AB63" s="15"/>
      <c r="AC63" s="15"/>
      <c r="AD63" s="66"/>
      <c r="AE63" s="15"/>
      <c r="AF63" s="15"/>
      <c r="AG63" s="15"/>
      <c r="AH63" s="15"/>
      <c r="AI63" s="16"/>
    </row>
    <row r="64" spans="1:73" ht="30.5" customHeight="1" thickBot="1" x14ac:dyDescent="0.25">
      <c r="A64" s="17"/>
      <c r="B64" s="145" t="s">
        <v>176</v>
      </c>
      <c r="C64" s="146"/>
      <c r="D64" s="146"/>
      <c r="E64" s="146"/>
      <c r="F64" s="146"/>
      <c r="G64" s="146"/>
      <c r="H64" s="146"/>
      <c r="I64" s="146"/>
      <c r="J64" s="146"/>
      <c r="K64" s="146"/>
      <c r="L64" s="146"/>
      <c r="M64" s="146"/>
      <c r="N64" s="146"/>
      <c r="O64" s="146"/>
      <c r="P64" s="146"/>
      <c r="Q64" s="146"/>
      <c r="R64" s="146"/>
      <c r="S64" s="146"/>
      <c r="T64" s="146"/>
      <c r="U64" s="146"/>
      <c r="V64" s="146"/>
      <c r="W64" s="146"/>
      <c r="X64" s="146"/>
      <c r="Y64" s="146"/>
      <c r="Z64" s="146"/>
      <c r="AA64" s="146"/>
      <c r="AB64" s="146"/>
      <c r="AC64" s="146"/>
      <c r="AD64" s="146"/>
      <c r="AE64" s="146"/>
      <c r="AF64" s="146"/>
      <c r="AG64" s="146"/>
      <c r="AH64" s="146"/>
      <c r="AI64" s="20"/>
      <c r="AL64" s="40" t="s">
        <v>168</v>
      </c>
      <c r="AM64" s="67"/>
      <c r="AN64" s="67"/>
      <c r="AO64" s="67"/>
      <c r="AP64" s="67"/>
      <c r="AQ64" s="67"/>
      <c r="AR64" s="67"/>
      <c r="AS64" s="67"/>
      <c r="AT64" s="67"/>
      <c r="AU64" s="67"/>
      <c r="AV64" s="67"/>
      <c r="AW64" s="67"/>
      <c r="AX64" s="67"/>
      <c r="AY64" s="67"/>
      <c r="AZ64" s="67"/>
      <c r="BA64" s="67"/>
      <c r="BB64" s="67"/>
      <c r="BC64" s="67"/>
      <c r="BD64" s="67"/>
      <c r="BE64" s="67"/>
      <c r="BF64" s="67"/>
      <c r="BG64" s="67"/>
      <c r="BH64" s="67"/>
      <c r="BI64" s="67"/>
      <c r="BJ64" s="67"/>
      <c r="BK64" s="67"/>
      <c r="BL64" s="67"/>
      <c r="BM64" s="67"/>
      <c r="BN64" s="67"/>
      <c r="BO64" s="67"/>
      <c r="BP64" s="67"/>
      <c r="BQ64" s="67"/>
      <c r="BR64" s="67"/>
      <c r="BS64" s="67"/>
    </row>
    <row r="65" spans="1:71" ht="17.5" customHeight="1" x14ac:dyDescent="0.2">
      <c r="A65" s="17"/>
      <c r="B65" s="217"/>
      <c r="C65" s="218"/>
      <c r="D65" s="318" t="s">
        <v>101</v>
      </c>
      <c r="E65" s="318"/>
      <c r="F65" s="318"/>
      <c r="G65" s="318"/>
      <c r="H65" s="318"/>
      <c r="I65" s="318"/>
      <c r="J65" s="323" t="s">
        <v>161</v>
      </c>
      <c r="K65" s="323"/>
      <c r="L65" s="323"/>
      <c r="M65" s="323"/>
      <c r="N65" s="323"/>
      <c r="O65" s="323"/>
      <c r="P65" s="323"/>
      <c r="Q65" s="323"/>
      <c r="R65" s="323"/>
      <c r="S65" s="323"/>
      <c r="T65" s="323"/>
      <c r="U65" s="323"/>
      <c r="V65" s="323"/>
      <c r="W65" s="323"/>
      <c r="X65" s="323"/>
      <c r="Y65" s="323"/>
      <c r="Z65" s="323"/>
      <c r="AA65" s="323"/>
      <c r="AB65" s="323"/>
      <c r="AC65" s="323"/>
      <c r="AD65" s="323"/>
      <c r="AE65" s="323"/>
      <c r="AF65" s="323"/>
      <c r="AG65" s="323"/>
      <c r="AH65" s="324"/>
      <c r="AI65" s="20"/>
      <c r="AL65" s="143"/>
      <c r="AM65" s="144"/>
      <c r="AN65" s="68" t="s">
        <v>57</v>
      </c>
      <c r="AO65" s="69"/>
      <c r="AP65" s="70"/>
      <c r="AQ65" s="131" t="s">
        <v>169</v>
      </c>
      <c r="AR65" s="132"/>
      <c r="AS65" s="132"/>
      <c r="AT65" s="132"/>
      <c r="AU65" s="132"/>
      <c r="AV65" s="132"/>
      <c r="AW65" s="132"/>
      <c r="AX65" s="132"/>
      <c r="AY65" s="132"/>
      <c r="AZ65" s="132"/>
      <c r="BA65" s="132"/>
      <c r="BB65" s="132"/>
      <c r="BC65" s="132"/>
      <c r="BD65" s="132"/>
      <c r="BE65" s="132"/>
      <c r="BF65" s="132"/>
      <c r="BG65" s="132"/>
      <c r="BH65" s="132"/>
      <c r="BI65" s="132"/>
      <c r="BJ65" s="132"/>
      <c r="BK65" s="132"/>
      <c r="BL65" s="132"/>
      <c r="BM65" s="132"/>
      <c r="BN65" s="132"/>
      <c r="BO65" s="132"/>
      <c r="BP65" s="132"/>
      <c r="BQ65" s="132"/>
      <c r="BR65" s="132"/>
      <c r="BS65" s="133"/>
    </row>
    <row r="66" spans="1:71" ht="17.5" customHeight="1" x14ac:dyDescent="0.2">
      <c r="A66" s="17"/>
      <c r="B66" s="219"/>
      <c r="C66" s="220"/>
      <c r="D66" s="319" t="s">
        <v>102</v>
      </c>
      <c r="E66" s="319"/>
      <c r="F66" s="319"/>
      <c r="G66" s="319"/>
      <c r="H66" s="319"/>
      <c r="I66" s="319"/>
      <c r="J66" s="325" t="s">
        <v>106</v>
      </c>
      <c r="K66" s="325"/>
      <c r="L66" s="325"/>
      <c r="M66" s="325"/>
      <c r="N66" s="325"/>
      <c r="O66" s="325"/>
      <c r="P66" s="325"/>
      <c r="Q66" s="325"/>
      <c r="R66" s="325"/>
      <c r="S66" s="325"/>
      <c r="T66" s="325"/>
      <c r="U66" s="325"/>
      <c r="V66" s="325"/>
      <c r="W66" s="325"/>
      <c r="X66" s="325"/>
      <c r="Y66" s="325"/>
      <c r="Z66" s="325"/>
      <c r="AA66" s="325"/>
      <c r="AB66" s="325"/>
      <c r="AC66" s="325"/>
      <c r="AD66" s="325"/>
      <c r="AE66" s="325"/>
      <c r="AF66" s="325"/>
      <c r="AG66" s="325"/>
      <c r="AH66" s="326"/>
      <c r="AI66" s="20"/>
      <c r="AL66" s="129"/>
      <c r="AM66" s="130"/>
      <c r="AN66" s="71" t="s">
        <v>58</v>
      </c>
      <c r="AO66" s="72"/>
      <c r="AP66" s="73"/>
      <c r="AQ66" s="124" t="s">
        <v>106</v>
      </c>
      <c r="AR66" s="125"/>
      <c r="AS66" s="125"/>
      <c r="AT66" s="125"/>
      <c r="AU66" s="125"/>
      <c r="AV66" s="125"/>
      <c r="AW66" s="125"/>
      <c r="AX66" s="125"/>
      <c r="AY66" s="125"/>
      <c r="AZ66" s="125"/>
      <c r="BA66" s="125"/>
      <c r="BB66" s="125"/>
      <c r="BC66" s="125"/>
      <c r="BD66" s="125"/>
      <c r="BE66" s="125"/>
      <c r="BF66" s="125"/>
      <c r="BG66" s="125"/>
      <c r="BH66" s="125"/>
      <c r="BI66" s="125"/>
      <c r="BJ66" s="125"/>
      <c r="BK66" s="125"/>
      <c r="BL66" s="125"/>
      <c r="BM66" s="125"/>
      <c r="BN66" s="125"/>
      <c r="BO66" s="125"/>
      <c r="BP66" s="125"/>
      <c r="BQ66" s="125"/>
      <c r="BR66" s="125"/>
      <c r="BS66" s="126"/>
    </row>
    <row r="67" spans="1:71" ht="17.5" customHeight="1" x14ac:dyDescent="0.2">
      <c r="A67" s="17"/>
      <c r="B67" s="321"/>
      <c r="C67" s="322"/>
      <c r="D67" s="320" t="s">
        <v>34</v>
      </c>
      <c r="E67" s="320"/>
      <c r="F67" s="320"/>
      <c r="G67" s="320"/>
      <c r="H67" s="320"/>
      <c r="I67" s="320"/>
      <c r="J67" s="327" t="s">
        <v>162</v>
      </c>
      <c r="K67" s="327"/>
      <c r="L67" s="327"/>
      <c r="M67" s="327"/>
      <c r="N67" s="327"/>
      <c r="O67" s="327"/>
      <c r="P67" s="327"/>
      <c r="Q67" s="327"/>
      <c r="R67" s="327"/>
      <c r="S67" s="327"/>
      <c r="T67" s="327"/>
      <c r="U67" s="327"/>
      <c r="V67" s="327"/>
      <c r="W67" s="327"/>
      <c r="X67" s="327"/>
      <c r="Y67" s="327"/>
      <c r="Z67" s="327"/>
      <c r="AA67" s="327"/>
      <c r="AB67" s="327"/>
      <c r="AC67" s="327"/>
      <c r="AD67" s="327"/>
      <c r="AE67" s="327"/>
      <c r="AF67" s="327"/>
      <c r="AG67" s="327"/>
      <c r="AH67" s="328"/>
      <c r="AI67" s="20"/>
      <c r="AL67" s="127"/>
      <c r="AM67" s="128"/>
      <c r="AN67" s="74" t="s">
        <v>34</v>
      </c>
      <c r="AO67" s="75"/>
      <c r="AP67" s="76"/>
      <c r="AQ67" s="121" t="s">
        <v>163</v>
      </c>
      <c r="AR67" s="122"/>
      <c r="AS67" s="122"/>
      <c r="AT67" s="122"/>
      <c r="AU67" s="122"/>
      <c r="AV67" s="122"/>
      <c r="AW67" s="122"/>
      <c r="AX67" s="122"/>
      <c r="AY67" s="122"/>
      <c r="AZ67" s="122"/>
      <c r="BA67" s="122"/>
      <c r="BB67" s="122"/>
      <c r="BC67" s="122"/>
      <c r="BD67" s="122"/>
      <c r="BE67" s="122"/>
      <c r="BF67" s="122"/>
      <c r="BG67" s="122"/>
      <c r="BH67" s="122"/>
      <c r="BI67" s="122"/>
      <c r="BJ67" s="122"/>
      <c r="BK67" s="122"/>
      <c r="BL67" s="122"/>
      <c r="BM67" s="122"/>
      <c r="BN67" s="122"/>
      <c r="BO67" s="122"/>
      <c r="BP67" s="122"/>
      <c r="BQ67" s="122"/>
      <c r="BR67" s="122"/>
      <c r="BS67" s="123"/>
    </row>
    <row r="68" spans="1:71" ht="17.5" customHeight="1" x14ac:dyDescent="0.2">
      <c r="A68" s="17"/>
      <c r="B68" s="219"/>
      <c r="C68" s="220"/>
      <c r="D68" s="319" t="s">
        <v>35</v>
      </c>
      <c r="E68" s="319"/>
      <c r="F68" s="319"/>
      <c r="G68" s="319"/>
      <c r="H68" s="319"/>
      <c r="I68" s="319"/>
      <c r="J68" s="325" t="s">
        <v>167</v>
      </c>
      <c r="K68" s="325"/>
      <c r="L68" s="325"/>
      <c r="M68" s="325"/>
      <c r="N68" s="325"/>
      <c r="O68" s="325"/>
      <c r="P68" s="325"/>
      <c r="Q68" s="325"/>
      <c r="R68" s="325"/>
      <c r="S68" s="325"/>
      <c r="T68" s="325"/>
      <c r="U68" s="325"/>
      <c r="V68" s="325"/>
      <c r="W68" s="325"/>
      <c r="X68" s="325"/>
      <c r="Y68" s="325"/>
      <c r="Z68" s="325"/>
      <c r="AA68" s="325"/>
      <c r="AB68" s="325"/>
      <c r="AC68" s="325"/>
      <c r="AD68" s="325"/>
      <c r="AE68" s="325"/>
      <c r="AF68" s="325"/>
      <c r="AG68" s="325"/>
      <c r="AH68" s="326"/>
      <c r="AI68" s="20"/>
      <c r="AL68" s="129"/>
      <c r="AM68" s="130"/>
      <c r="AN68" s="71" t="s">
        <v>35</v>
      </c>
      <c r="AO68" s="72"/>
      <c r="AP68" s="73"/>
      <c r="AQ68" s="124" t="s">
        <v>167</v>
      </c>
      <c r="AR68" s="125"/>
      <c r="AS68" s="125"/>
      <c r="AT68" s="125"/>
      <c r="AU68" s="125"/>
      <c r="AV68" s="125"/>
      <c r="AW68" s="125"/>
      <c r="AX68" s="125"/>
      <c r="AY68" s="125"/>
      <c r="AZ68" s="125"/>
      <c r="BA68" s="125"/>
      <c r="BB68" s="125"/>
      <c r="BC68" s="125"/>
      <c r="BD68" s="125"/>
      <c r="BE68" s="125"/>
      <c r="BF68" s="125"/>
      <c r="BG68" s="125"/>
      <c r="BH68" s="125"/>
      <c r="BI68" s="125"/>
      <c r="BJ68" s="125"/>
      <c r="BK68" s="125"/>
      <c r="BL68" s="125"/>
      <c r="BM68" s="125"/>
      <c r="BN68" s="125"/>
      <c r="BO68" s="125"/>
      <c r="BP68" s="125"/>
      <c r="BQ68" s="125"/>
      <c r="BR68" s="125"/>
      <c r="BS68" s="126"/>
    </row>
    <row r="69" spans="1:71" ht="17.5" customHeight="1" x14ac:dyDescent="0.2">
      <c r="A69" s="17"/>
      <c r="B69" s="321"/>
      <c r="C69" s="322"/>
      <c r="D69" s="320" t="s">
        <v>34</v>
      </c>
      <c r="E69" s="320"/>
      <c r="F69" s="320"/>
      <c r="G69" s="320"/>
      <c r="H69" s="320"/>
      <c r="I69" s="320"/>
      <c r="J69" s="327" t="s">
        <v>163</v>
      </c>
      <c r="K69" s="327"/>
      <c r="L69" s="327"/>
      <c r="M69" s="327"/>
      <c r="N69" s="327"/>
      <c r="O69" s="327"/>
      <c r="P69" s="327"/>
      <c r="Q69" s="327"/>
      <c r="R69" s="327"/>
      <c r="S69" s="327"/>
      <c r="T69" s="327"/>
      <c r="U69" s="327"/>
      <c r="V69" s="327"/>
      <c r="W69" s="327"/>
      <c r="X69" s="327"/>
      <c r="Y69" s="327"/>
      <c r="Z69" s="327"/>
      <c r="AA69" s="327"/>
      <c r="AB69" s="327"/>
      <c r="AC69" s="327"/>
      <c r="AD69" s="327"/>
      <c r="AE69" s="327"/>
      <c r="AF69" s="327"/>
      <c r="AG69" s="327"/>
      <c r="AH69" s="328"/>
      <c r="AI69" s="20"/>
      <c r="AL69" s="127"/>
      <c r="AM69" s="128"/>
      <c r="AN69" s="74" t="s">
        <v>34</v>
      </c>
      <c r="AO69" s="75"/>
      <c r="AP69" s="76"/>
      <c r="AQ69" s="121" t="s">
        <v>163</v>
      </c>
      <c r="AR69" s="122"/>
      <c r="AS69" s="122"/>
      <c r="AT69" s="122"/>
      <c r="AU69" s="122"/>
      <c r="AV69" s="122"/>
      <c r="AW69" s="122"/>
      <c r="AX69" s="122"/>
      <c r="AY69" s="122"/>
      <c r="AZ69" s="122"/>
      <c r="BA69" s="122"/>
      <c r="BB69" s="122"/>
      <c r="BC69" s="122"/>
      <c r="BD69" s="122"/>
      <c r="BE69" s="122"/>
      <c r="BF69" s="122"/>
      <c r="BG69" s="122"/>
      <c r="BH69" s="122"/>
      <c r="BI69" s="122"/>
      <c r="BJ69" s="122"/>
      <c r="BK69" s="122"/>
      <c r="BL69" s="122"/>
      <c r="BM69" s="122"/>
      <c r="BN69" s="122"/>
      <c r="BO69" s="122"/>
      <c r="BP69" s="122"/>
      <c r="BQ69" s="122"/>
      <c r="BR69" s="122"/>
      <c r="BS69" s="123"/>
    </row>
    <row r="70" spans="1:71" ht="17.5" customHeight="1" x14ac:dyDescent="0.2">
      <c r="A70" s="17"/>
      <c r="B70" s="219"/>
      <c r="C70" s="220"/>
      <c r="D70" s="319" t="s">
        <v>35</v>
      </c>
      <c r="E70" s="319"/>
      <c r="F70" s="319"/>
      <c r="G70" s="319"/>
      <c r="H70" s="319"/>
      <c r="I70" s="319"/>
      <c r="J70" s="325" t="s">
        <v>170</v>
      </c>
      <c r="K70" s="325"/>
      <c r="L70" s="325"/>
      <c r="M70" s="325"/>
      <c r="N70" s="325"/>
      <c r="O70" s="325"/>
      <c r="P70" s="325"/>
      <c r="Q70" s="325"/>
      <c r="R70" s="325"/>
      <c r="S70" s="325"/>
      <c r="T70" s="325"/>
      <c r="U70" s="325"/>
      <c r="V70" s="325"/>
      <c r="W70" s="325"/>
      <c r="X70" s="325"/>
      <c r="Y70" s="325"/>
      <c r="Z70" s="325"/>
      <c r="AA70" s="325"/>
      <c r="AB70" s="325"/>
      <c r="AC70" s="325"/>
      <c r="AD70" s="325"/>
      <c r="AE70" s="325"/>
      <c r="AF70" s="325"/>
      <c r="AG70" s="325"/>
      <c r="AH70" s="326"/>
      <c r="AI70" s="20"/>
      <c r="AL70" s="129"/>
      <c r="AM70" s="130"/>
      <c r="AN70" s="71" t="s">
        <v>35</v>
      </c>
      <c r="AO70" s="72"/>
      <c r="AP70" s="73"/>
      <c r="AQ70" s="124" t="s">
        <v>170</v>
      </c>
      <c r="AR70" s="125"/>
      <c r="AS70" s="125"/>
      <c r="AT70" s="125"/>
      <c r="AU70" s="125"/>
      <c r="AV70" s="125"/>
      <c r="AW70" s="125"/>
      <c r="AX70" s="125"/>
      <c r="AY70" s="125"/>
      <c r="AZ70" s="125"/>
      <c r="BA70" s="125"/>
      <c r="BB70" s="125"/>
      <c r="BC70" s="125"/>
      <c r="BD70" s="125"/>
      <c r="BE70" s="125"/>
      <c r="BF70" s="125"/>
      <c r="BG70" s="125"/>
      <c r="BH70" s="125"/>
      <c r="BI70" s="125"/>
      <c r="BJ70" s="125"/>
      <c r="BK70" s="125"/>
      <c r="BL70" s="125"/>
      <c r="BM70" s="125"/>
      <c r="BN70" s="125"/>
      <c r="BO70" s="125"/>
      <c r="BP70" s="125"/>
      <c r="BQ70" s="125"/>
      <c r="BR70" s="125"/>
      <c r="BS70" s="126"/>
    </row>
    <row r="71" spans="1:71" ht="17.5" customHeight="1" x14ac:dyDescent="0.2">
      <c r="A71" s="17"/>
      <c r="B71" s="412"/>
      <c r="C71" s="413"/>
      <c r="D71" s="416" t="s">
        <v>34</v>
      </c>
      <c r="E71" s="416"/>
      <c r="F71" s="416"/>
      <c r="G71" s="416"/>
      <c r="H71" s="416"/>
      <c r="I71" s="416"/>
      <c r="J71" s="417"/>
      <c r="K71" s="417"/>
      <c r="L71" s="417"/>
      <c r="M71" s="417"/>
      <c r="N71" s="417"/>
      <c r="O71" s="417"/>
      <c r="P71" s="417"/>
      <c r="Q71" s="417"/>
      <c r="R71" s="417"/>
      <c r="S71" s="417"/>
      <c r="T71" s="417"/>
      <c r="U71" s="417"/>
      <c r="V71" s="417"/>
      <c r="W71" s="417"/>
      <c r="X71" s="417"/>
      <c r="Y71" s="417"/>
      <c r="Z71" s="417"/>
      <c r="AA71" s="417"/>
      <c r="AB71" s="417"/>
      <c r="AC71" s="417"/>
      <c r="AD71" s="417"/>
      <c r="AE71" s="417"/>
      <c r="AF71" s="417"/>
      <c r="AG71" s="417"/>
      <c r="AH71" s="418"/>
      <c r="AI71" s="20"/>
      <c r="AL71" s="419"/>
      <c r="AM71" s="420"/>
      <c r="AN71" s="77" t="s">
        <v>34</v>
      </c>
      <c r="AO71" s="78"/>
      <c r="AP71" s="79"/>
      <c r="AQ71" s="423" t="s">
        <v>175</v>
      </c>
      <c r="AR71" s="424"/>
      <c r="AS71" s="424"/>
      <c r="AT71" s="424"/>
      <c r="AU71" s="424"/>
      <c r="AV71" s="424"/>
      <c r="AW71" s="424"/>
      <c r="AX71" s="424"/>
      <c r="AY71" s="424"/>
      <c r="AZ71" s="424"/>
      <c r="BA71" s="424"/>
      <c r="BB71" s="424"/>
      <c r="BC71" s="424"/>
      <c r="BD71" s="424"/>
      <c r="BE71" s="424"/>
      <c r="BF71" s="424"/>
      <c r="BG71" s="424"/>
      <c r="BH71" s="424"/>
      <c r="BI71" s="424"/>
      <c r="BJ71" s="424"/>
      <c r="BK71" s="424"/>
      <c r="BL71" s="424"/>
      <c r="BM71" s="424"/>
      <c r="BN71" s="424"/>
      <c r="BO71" s="424"/>
      <c r="BP71" s="424"/>
      <c r="BQ71" s="424"/>
      <c r="BR71" s="424"/>
      <c r="BS71" s="425"/>
    </row>
    <row r="72" spans="1:71" ht="17.5" customHeight="1" thickBot="1" x14ac:dyDescent="0.25">
      <c r="A72" s="17"/>
      <c r="B72" s="414"/>
      <c r="C72" s="415"/>
      <c r="D72" s="426" t="s">
        <v>35</v>
      </c>
      <c r="E72" s="426"/>
      <c r="F72" s="426"/>
      <c r="G72" s="426"/>
      <c r="H72" s="426"/>
      <c r="I72" s="426"/>
      <c r="J72" s="427"/>
      <c r="K72" s="427"/>
      <c r="L72" s="427"/>
      <c r="M72" s="427"/>
      <c r="N72" s="427"/>
      <c r="O72" s="427"/>
      <c r="P72" s="427"/>
      <c r="Q72" s="427"/>
      <c r="R72" s="427"/>
      <c r="S72" s="427"/>
      <c r="T72" s="427"/>
      <c r="U72" s="427"/>
      <c r="V72" s="427"/>
      <c r="W72" s="427"/>
      <c r="X72" s="427"/>
      <c r="Y72" s="427"/>
      <c r="Z72" s="427"/>
      <c r="AA72" s="427"/>
      <c r="AB72" s="427"/>
      <c r="AC72" s="427"/>
      <c r="AD72" s="427"/>
      <c r="AE72" s="427"/>
      <c r="AF72" s="427"/>
      <c r="AG72" s="427"/>
      <c r="AH72" s="428"/>
      <c r="AI72" s="20"/>
      <c r="AL72" s="421"/>
      <c r="AM72" s="422"/>
      <c r="AN72" s="80" t="s">
        <v>35</v>
      </c>
      <c r="AO72" s="81"/>
      <c r="AP72" s="82"/>
      <c r="AQ72" s="429"/>
      <c r="AR72" s="430"/>
      <c r="AS72" s="430"/>
      <c r="AT72" s="430"/>
      <c r="AU72" s="430"/>
      <c r="AV72" s="430"/>
      <c r="AW72" s="430"/>
      <c r="AX72" s="430"/>
      <c r="AY72" s="430"/>
      <c r="AZ72" s="430"/>
      <c r="BA72" s="430"/>
      <c r="BB72" s="430"/>
      <c r="BC72" s="430"/>
      <c r="BD72" s="430"/>
      <c r="BE72" s="430"/>
      <c r="BF72" s="430"/>
      <c r="BG72" s="430"/>
      <c r="BH72" s="430"/>
      <c r="BI72" s="430"/>
      <c r="BJ72" s="430"/>
      <c r="BK72" s="430"/>
      <c r="BL72" s="430"/>
      <c r="BM72" s="430"/>
      <c r="BN72" s="430"/>
      <c r="BO72" s="430"/>
      <c r="BP72" s="430"/>
      <c r="BQ72" s="430"/>
      <c r="BR72" s="430"/>
      <c r="BS72" s="431"/>
    </row>
    <row r="73" spans="1:71" ht="9.5" customHeight="1" x14ac:dyDescent="0.2">
      <c r="A73" s="17"/>
      <c r="B73" s="83"/>
      <c r="C73" s="83"/>
      <c r="D73" s="83"/>
      <c r="E73" s="83"/>
      <c r="F73" s="83"/>
      <c r="G73" s="83"/>
      <c r="H73" s="83"/>
      <c r="I73" s="83"/>
      <c r="J73" s="83"/>
      <c r="K73" s="83"/>
      <c r="L73" s="83"/>
      <c r="M73" s="83"/>
      <c r="N73" s="83"/>
      <c r="O73" s="83"/>
      <c r="P73" s="83"/>
      <c r="Q73" s="83"/>
      <c r="R73" s="83"/>
      <c r="S73" s="83"/>
      <c r="T73" s="83"/>
      <c r="U73" s="84"/>
      <c r="V73" s="84"/>
      <c r="W73" s="84"/>
      <c r="X73" s="84"/>
      <c r="Y73" s="83"/>
      <c r="Z73" s="83"/>
      <c r="AA73" s="83"/>
      <c r="AB73" s="83"/>
      <c r="AC73" s="83"/>
      <c r="AD73" s="83"/>
      <c r="AE73" s="83"/>
      <c r="AF73" s="83"/>
      <c r="AG73" s="83"/>
      <c r="AH73" s="83"/>
      <c r="AI73" s="20"/>
    </row>
    <row r="74" spans="1:71" ht="13.5" customHeight="1" thickBot="1" x14ac:dyDescent="0.25">
      <c r="A74" s="17"/>
      <c r="B74" s="57" t="s">
        <v>149</v>
      </c>
      <c r="U74" s="85"/>
      <c r="V74" s="85"/>
      <c r="W74" s="85"/>
      <c r="X74" s="85"/>
      <c r="AI74" s="20"/>
    </row>
    <row r="75" spans="1:71" ht="13.5" customHeight="1" thickBot="1" x14ac:dyDescent="0.25">
      <c r="A75" s="17"/>
      <c r="B75" s="203" t="s">
        <v>125</v>
      </c>
      <c r="C75" s="203"/>
      <c r="D75" s="203"/>
      <c r="E75" s="203"/>
      <c r="F75" s="203"/>
      <c r="G75" s="203"/>
      <c r="H75" s="203"/>
      <c r="I75" s="203"/>
      <c r="J75" s="203"/>
      <c r="K75" s="203"/>
      <c r="L75" s="203"/>
      <c r="M75" s="203"/>
      <c r="N75" s="203"/>
      <c r="O75" s="203"/>
      <c r="P75" s="203"/>
      <c r="Q75" s="203"/>
      <c r="R75" s="203"/>
      <c r="S75" s="203"/>
      <c r="T75" s="203"/>
      <c r="U75" s="203"/>
      <c r="V75" s="203"/>
      <c r="W75" s="203"/>
      <c r="X75" s="203"/>
      <c r="Y75" s="203"/>
      <c r="Z75" s="203"/>
      <c r="AA75" s="203"/>
      <c r="AB75" s="203"/>
      <c r="AC75" s="203"/>
      <c r="AD75" s="203"/>
      <c r="AE75" s="203"/>
      <c r="AF75" s="203"/>
      <c r="AG75" s="203"/>
      <c r="AH75" s="203"/>
      <c r="AI75" s="20"/>
      <c r="AL75" s="365"/>
      <c r="AM75" s="330" t="s">
        <v>4</v>
      </c>
      <c r="AN75" s="331"/>
      <c r="AO75" s="331"/>
      <c r="AP75" s="331"/>
      <c r="AQ75" s="331"/>
      <c r="AR75" s="331"/>
      <c r="AS75" s="331"/>
      <c r="AT75" s="331"/>
      <c r="AU75" s="331"/>
      <c r="AV75" s="331"/>
      <c r="AW75" s="331"/>
      <c r="AX75" s="331"/>
      <c r="AY75" s="331"/>
      <c r="AZ75" s="331"/>
      <c r="BA75" s="331"/>
      <c r="BB75" s="332"/>
      <c r="BC75" s="368" t="s">
        <v>5</v>
      </c>
      <c r="BD75" s="182"/>
      <c r="BE75" s="183"/>
      <c r="BF75" s="334" t="s">
        <v>11</v>
      </c>
      <c r="BG75" s="334"/>
      <c r="BH75" s="334"/>
      <c r="BI75" s="334"/>
      <c r="BJ75" s="334" t="s">
        <v>12</v>
      </c>
      <c r="BK75" s="334"/>
      <c r="BL75" s="334"/>
      <c r="BM75" s="334"/>
      <c r="BN75" s="187" t="s">
        <v>6</v>
      </c>
      <c r="BO75" s="188"/>
      <c r="BP75" s="189"/>
      <c r="BQ75" s="187" t="s">
        <v>7</v>
      </c>
      <c r="BR75" s="188"/>
      <c r="BS75" s="189"/>
    </row>
    <row r="76" spans="1:71" ht="25.5" customHeight="1" thickBot="1" x14ac:dyDescent="0.25">
      <c r="A76" s="17"/>
      <c r="B76" s="329"/>
      <c r="C76" s="330" t="s">
        <v>4</v>
      </c>
      <c r="D76" s="331"/>
      <c r="E76" s="331"/>
      <c r="F76" s="331"/>
      <c r="G76" s="331"/>
      <c r="H76" s="331"/>
      <c r="I76" s="331"/>
      <c r="J76" s="331"/>
      <c r="K76" s="331"/>
      <c r="L76" s="331"/>
      <c r="M76" s="331"/>
      <c r="N76" s="331"/>
      <c r="O76" s="331"/>
      <c r="P76" s="331"/>
      <c r="Q76" s="332"/>
      <c r="R76" s="333" t="s">
        <v>5</v>
      </c>
      <c r="S76" s="333"/>
      <c r="T76" s="333"/>
      <c r="U76" s="334" t="s">
        <v>11</v>
      </c>
      <c r="V76" s="334"/>
      <c r="W76" s="334"/>
      <c r="X76" s="334"/>
      <c r="Y76" s="334" t="s">
        <v>12</v>
      </c>
      <c r="Z76" s="334"/>
      <c r="AA76" s="334"/>
      <c r="AB76" s="334"/>
      <c r="AC76" s="335" t="s">
        <v>6</v>
      </c>
      <c r="AD76" s="335"/>
      <c r="AE76" s="335"/>
      <c r="AF76" s="335" t="s">
        <v>7</v>
      </c>
      <c r="AG76" s="335"/>
      <c r="AH76" s="335"/>
      <c r="AI76" s="20"/>
      <c r="AL76" s="366"/>
      <c r="AM76" s="196" t="s">
        <v>8</v>
      </c>
      <c r="AN76" s="197"/>
      <c r="AO76" s="198"/>
      <c r="AP76" s="177" t="s">
        <v>60</v>
      </c>
      <c r="AQ76" s="178"/>
      <c r="AR76" s="178"/>
      <c r="AS76" s="179"/>
      <c r="AT76" s="177" t="s">
        <v>61</v>
      </c>
      <c r="AU76" s="178"/>
      <c r="AV76" s="178"/>
      <c r="AW76" s="178"/>
      <c r="AX76" s="179"/>
      <c r="AY76" s="180" t="s">
        <v>150</v>
      </c>
      <c r="AZ76" s="181"/>
      <c r="BA76" s="182"/>
      <c r="BB76" s="183"/>
      <c r="BC76" s="369"/>
      <c r="BD76" s="370"/>
      <c r="BE76" s="371"/>
      <c r="BF76" s="176" t="s">
        <v>13</v>
      </c>
      <c r="BG76" s="176"/>
      <c r="BH76" s="176"/>
      <c r="BI76" s="176"/>
      <c r="BJ76" s="176" t="s">
        <v>13</v>
      </c>
      <c r="BK76" s="176"/>
      <c r="BL76" s="176"/>
      <c r="BM76" s="176"/>
      <c r="BN76" s="190"/>
      <c r="BO76" s="191"/>
      <c r="BP76" s="192"/>
      <c r="BQ76" s="190"/>
      <c r="BR76" s="191"/>
      <c r="BS76" s="192"/>
    </row>
    <row r="77" spans="1:71" ht="31.5" customHeight="1" thickBot="1" x14ac:dyDescent="0.25">
      <c r="A77" s="17"/>
      <c r="B77" s="329"/>
      <c r="C77" s="196" t="s">
        <v>8</v>
      </c>
      <c r="D77" s="197"/>
      <c r="E77" s="198"/>
      <c r="F77" s="177" t="s">
        <v>60</v>
      </c>
      <c r="G77" s="178"/>
      <c r="H77" s="178"/>
      <c r="I77" s="179"/>
      <c r="J77" s="177" t="s">
        <v>61</v>
      </c>
      <c r="K77" s="178"/>
      <c r="L77" s="178"/>
      <c r="M77" s="179"/>
      <c r="N77" s="180" t="s">
        <v>151</v>
      </c>
      <c r="O77" s="181"/>
      <c r="P77" s="182"/>
      <c r="Q77" s="183"/>
      <c r="R77" s="333"/>
      <c r="S77" s="333"/>
      <c r="T77" s="333"/>
      <c r="U77" s="176" t="s">
        <v>13</v>
      </c>
      <c r="V77" s="176"/>
      <c r="W77" s="176"/>
      <c r="X77" s="176"/>
      <c r="Y77" s="176" t="s">
        <v>13</v>
      </c>
      <c r="Z77" s="176"/>
      <c r="AA77" s="176"/>
      <c r="AB77" s="176"/>
      <c r="AC77" s="335"/>
      <c r="AD77" s="335"/>
      <c r="AE77" s="335"/>
      <c r="AF77" s="335"/>
      <c r="AG77" s="335"/>
      <c r="AH77" s="335"/>
      <c r="AI77" s="20"/>
      <c r="AL77" s="366"/>
      <c r="AM77" s="199" t="s">
        <v>14</v>
      </c>
      <c r="AN77" s="199"/>
      <c r="AO77" s="199"/>
      <c r="AP77" s="200" t="s">
        <v>18</v>
      </c>
      <c r="AQ77" s="201"/>
      <c r="AR77" s="201"/>
      <c r="AS77" s="202"/>
      <c r="AT77" s="200" t="s">
        <v>19</v>
      </c>
      <c r="AU77" s="201"/>
      <c r="AV77" s="201"/>
      <c r="AW77" s="201"/>
      <c r="AX77" s="202"/>
      <c r="AY77" s="184"/>
      <c r="AZ77" s="185"/>
      <c r="BA77" s="185"/>
      <c r="BB77" s="186"/>
      <c r="BC77" s="184"/>
      <c r="BD77" s="185"/>
      <c r="BE77" s="186"/>
      <c r="BF77" s="108"/>
      <c r="BG77" s="108"/>
      <c r="BH77" s="108"/>
      <c r="BI77" s="108"/>
      <c r="BJ77" s="108"/>
      <c r="BK77" s="108"/>
      <c r="BL77" s="108"/>
      <c r="BM77" s="108"/>
      <c r="BN77" s="193"/>
      <c r="BO77" s="194"/>
      <c r="BP77" s="195"/>
      <c r="BQ77" s="193"/>
      <c r="BR77" s="194"/>
      <c r="BS77" s="195"/>
    </row>
    <row r="78" spans="1:71" ht="13.75" customHeight="1" thickBot="1" x14ac:dyDescent="0.25">
      <c r="A78" s="17"/>
      <c r="B78" s="329"/>
      <c r="C78" s="199" t="s">
        <v>14</v>
      </c>
      <c r="D78" s="199"/>
      <c r="E78" s="199"/>
      <c r="F78" s="204"/>
      <c r="G78" s="205"/>
      <c r="H78" s="205"/>
      <c r="I78" s="206"/>
      <c r="J78" s="204"/>
      <c r="K78" s="205"/>
      <c r="L78" s="205"/>
      <c r="M78" s="206"/>
      <c r="N78" s="184"/>
      <c r="O78" s="185"/>
      <c r="P78" s="185"/>
      <c r="Q78" s="186"/>
      <c r="R78" s="333"/>
      <c r="S78" s="333"/>
      <c r="T78" s="333"/>
      <c r="U78" s="108"/>
      <c r="V78" s="108"/>
      <c r="W78" s="108"/>
      <c r="X78" s="108"/>
      <c r="Y78" s="108"/>
      <c r="Z78" s="108"/>
      <c r="AA78" s="108"/>
      <c r="AB78" s="108"/>
      <c r="AC78" s="335"/>
      <c r="AD78" s="335"/>
      <c r="AE78" s="335"/>
      <c r="AF78" s="335"/>
      <c r="AG78" s="335"/>
      <c r="AH78" s="335"/>
      <c r="AI78" s="20"/>
      <c r="AL78" s="367"/>
      <c r="AM78" s="208" t="s">
        <v>15</v>
      </c>
      <c r="AN78" s="208"/>
      <c r="AO78" s="208"/>
      <c r="AP78" s="208" t="s">
        <v>9</v>
      </c>
      <c r="AQ78" s="208"/>
      <c r="AR78" s="208"/>
      <c r="AS78" s="208"/>
      <c r="AT78" s="208" t="s">
        <v>16</v>
      </c>
      <c r="AU78" s="208"/>
      <c r="AV78" s="208"/>
      <c r="AW78" s="208"/>
      <c r="AX78" s="208"/>
      <c r="AY78" s="372" t="s">
        <v>16</v>
      </c>
      <c r="AZ78" s="373"/>
      <c r="BA78" s="373"/>
      <c r="BB78" s="374"/>
      <c r="BC78" s="208" t="s">
        <v>152</v>
      </c>
      <c r="BD78" s="208"/>
      <c r="BE78" s="208"/>
      <c r="BF78" s="207" t="s">
        <v>17</v>
      </c>
      <c r="BG78" s="207"/>
      <c r="BH78" s="207"/>
      <c r="BI78" s="207"/>
      <c r="BJ78" s="207" t="s">
        <v>17</v>
      </c>
      <c r="BK78" s="207"/>
      <c r="BL78" s="207"/>
      <c r="BM78" s="207"/>
      <c r="BN78" s="208" t="s">
        <v>152</v>
      </c>
      <c r="BO78" s="208"/>
      <c r="BP78" s="208"/>
      <c r="BQ78" s="208" t="s">
        <v>152</v>
      </c>
      <c r="BR78" s="208"/>
      <c r="BS78" s="208"/>
    </row>
    <row r="79" spans="1:71" ht="16.5" thickTop="1" thickBot="1" x14ac:dyDescent="0.25">
      <c r="A79" s="17"/>
      <c r="B79" s="329"/>
      <c r="C79" s="208" t="s">
        <v>15</v>
      </c>
      <c r="D79" s="208"/>
      <c r="E79" s="208"/>
      <c r="F79" s="208" t="s">
        <v>9</v>
      </c>
      <c r="G79" s="208"/>
      <c r="H79" s="208"/>
      <c r="I79" s="208"/>
      <c r="J79" s="208" t="s">
        <v>16</v>
      </c>
      <c r="K79" s="208"/>
      <c r="L79" s="208"/>
      <c r="M79" s="208"/>
      <c r="N79" s="187" t="s">
        <v>16</v>
      </c>
      <c r="O79" s="188"/>
      <c r="P79" s="188"/>
      <c r="Q79" s="189"/>
      <c r="R79" s="208" t="s">
        <v>152</v>
      </c>
      <c r="S79" s="208"/>
      <c r="T79" s="208"/>
      <c r="U79" s="207"/>
      <c r="V79" s="207"/>
      <c r="W79" s="207"/>
      <c r="X79" s="207"/>
      <c r="Y79" s="207"/>
      <c r="Z79" s="207"/>
      <c r="AA79" s="207"/>
      <c r="AB79" s="207"/>
      <c r="AC79" s="208" t="s">
        <v>152</v>
      </c>
      <c r="AD79" s="208"/>
      <c r="AE79" s="208"/>
      <c r="AF79" s="208" t="s">
        <v>152</v>
      </c>
      <c r="AG79" s="208"/>
      <c r="AH79" s="208"/>
      <c r="AI79" s="20"/>
      <c r="AL79" s="4" t="s">
        <v>20</v>
      </c>
      <c r="AM79" s="346"/>
      <c r="AN79" s="346"/>
      <c r="AO79" s="346"/>
      <c r="AP79" s="346">
        <v>1500</v>
      </c>
      <c r="AQ79" s="346"/>
      <c r="AR79" s="346"/>
      <c r="AS79" s="346"/>
      <c r="AT79" s="346">
        <v>300</v>
      </c>
      <c r="AU79" s="346"/>
      <c r="AV79" s="346"/>
      <c r="AW79" s="346"/>
      <c r="AX79" s="346"/>
      <c r="AY79" s="347"/>
      <c r="AZ79" s="348"/>
      <c r="BA79" s="348"/>
      <c r="BB79" s="349"/>
      <c r="BC79" s="346">
        <v>300</v>
      </c>
      <c r="BD79" s="346"/>
      <c r="BE79" s="346"/>
      <c r="BF79" s="346"/>
      <c r="BG79" s="346"/>
      <c r="BH79" s="346"/>
      <c r="BI79" s="346"/>
      <c r="BJ79" s="346"/>
      <c r="BK79" s="346"/>
      <c r="BL79" s="346"/>
      <c r="BM79" s="346"/>
      <c r="BN79" s="346"/>
      <c r="BO79" s="346"/>
      <c r="BP79" s="346"/>
      <c r="BQ79" s="346"/>
      <c r="BR79" s="346"/>
      <c r="BS79" s="346"/>
    </row>
    <row r="80" spans="1:71" ht="20.149999999999999" customHeight="1" thickTop="1" thickBot="1" x14ac:dyDescent="0.25">
      <c r="A80" s="17"/>
      <c r="B80" s="4"/>
      <c r="C80" s="346"/>
      <c r="D80" s="346"/>
      <c r="E80" s="346"/>
      <c r="F80" s="346"/>
      <c r="G80" s="346"/>
      <c r="H80" s="346"/>
      <c r="I80" s="346"/>
      <c r="J80" s="346"/>
      <c r="K80" s="346"/>
      <c r="L80" s="346"/>
      <c r="M80" s="346"/>
      <c r="N80" s="347"/>
      <c r="O80" s="348"/>
      <c r="P80" s="348"/>
      <c r="Q80" s="349"/>
      <c r="R80" s="346"/>
      <c r="S80" s="346"/>
      <c r="T80" s="346"/>
      <c r="U80" s="346"/>
      <c r="V80" s="346"/>
      <c r="W80" s="346"/>
      <c r="X80" s="346"/>
      <c r="Y80" s="346"/>
      <c r="Z80" s="346"/>
      <c r="AA80" s="346"/>
      <c r="AB80" s="346"/>
      <c r="AC80" s="346"/>
      <c r="AD80" s="346"/>
      <c r="AE80" s="346"/>
      <c r="AF80" s="346"/>
      <c r="AG80" s="346"/>
      <c r="AH80" s="346"/>
      <c r="AI80" s="20"/>
      <c r="AL80" s="4" t="s">
        <v>21</v>
      </c>
      <c r="AM80" s="350"/>
      <c r="AN80" s="350"/>
      <c r="AO80" s="350"/>
      <c r="AP80" s="350">
        <v>1500</v>
      </c>
      <c r="AQ80" s="350"/>
      <c r="AR80" s="350"/>
      <c r="AS80" s="350"/>
      <c r="AT80" s="346">
        <v>300</v>
      </c>
      <c r="AU80" s="346"/>
      <c r="AV80" s="346"/>
      <c r="AW80" s="346"/>
      <c r="AX80" s="346"/>
      <c r="AY80" s="350"/>
      <c r="AZ80" s="350"/>
      <c r="BA80" s="350"/>
      <c r="BB80" s="350"/>
      <c r="BC80" s="346">
        <v>300</v>
      </c>
      <c r="BD80" s="346"/>
      <c r="BE80" s="346"/>
      <c r="BF80" s="350"/>
      <c r="BG80" s="350"/>
      <c r="BH80" s="350"/>
      <c r="BI80" s="350"/>
      <c r="BJ80" s="350"/>
      <c r="BK80" s="350"/>
      <c r="BL80" s="350"/>
      <c r="BM80" s="350"/>
      <c r="BN80" s="350">
        <v>50</v>
      </c>
      <c r="BO80" s="350"/>
      <c r="BP80" s="350"/>
      <c r="BQ80" s="350">
        <v>50</v>
      </c>
      <c r="BR80" s="350"/>
      <c r="BS80" s="350"/>
    </row>
    <row r="81" spans="1:71" ht="20.149999999999999" customHeight="1" thickBot="1" x14ac:dyDescent="0.25">
      <c r="A81" s="17"/>
      <c r="B81" s="4"/>
      <c r="C81" s="350"/>
      <c r="D81" s="350"/>
      <c r="E81" s="350"/>
      <c r="F81" s="350"/>
      <c r="G81" s="350"/>
      <c r="H81" s="350"/>
      <c r="I81" s="350"/>
      <c r="J81" s="350"/>
      <c r="K81" s="350"/>
      <c r="L81" s="350"/>
      <c r="M81" s="350"/>
      <c r="N81" s="351"/>
      <c r="O81" s="352"/>
      <c r="P81" s="352"/>
      <c r="Q81" s="353"/>
      <c r="R81" s="350"/>
      <c r="S81" s="350"/>
      <c r="T81" s="350"/>
      <c r="U81" s="350"/>
      <c r="V81" s="350"/>
      <c r="W81" s="350"/>
      <c r="X81" s="350"/>
      <c r="Y81" s="350"/>
      <c r="Z81" s="350"/>
      <c r="AA81" s="350"/>
      <c r="AB81" s="350"/>
      <c r="AC81" s="350"/>
      <c r="AD81" s="350"/>
      <c r="AE81" s="350"/>
      <c r="AF81" s="350"/>
      <c r="AG81" s="350"/>
      <c r="AH81" s="350"/>
      <c r="AI81" s="20"/>
      <c r="AL81" s="4" t="s">
        <v>22</v>
      </c>
      <c r="AM81" s="350"/>
      <c r="AN81" s="350"/>
      <c r="AO81" s="350"/>
      <c r="AP81" s="350">
        <v>1500</v>
      </c>
      <c r="AQ81" s="350"/>
      <c r="AR81" s="350"/>
      <c r="AS81" s="350"/>
      <c r="AT81" s="346">
        <v>300</v>
      </c>
      <c r="AU81" s="346"/>
      <c r="AV81" s="346"/>
      <c r="AW81" s="346"/>
      <c r="AX81" s="346"/>
      <c r="AY81" s="350"/>
      <c r="AZ81" s="350"/>
      <c r="BA81" s="350"/>
      <c r="BB81" s="350"/>
      <c r="BC81" s="346">
        <v>300</v>
      </c>
      <c r="BD81" s="346"/>
      <c r="BE81" s="346"/>
      <c r="BF81" s="350"/>
      <c r="BG81" s="350"/>
      <c r="BH81" s="350"/>
      <c r="BI81" s="350"/>
      <c r="BJ81" s="350"/>
      <c r="BK81" s="350"/>
      <c r="BL81" s="350"/>
      <c r="BM81" s="350"/>
      <c r="BN81" s="350"/>
      <c r="BO81" s="350"/>
      <c r="BP81" s="350"/>
      <c r="BQ81" s="350"/>
      <c r="BR81" s="350"/>
      <c r="BS81" s="350"/>
    </row>
    <row r="82" spans="1:71" ht="20.149999999999999" customHeight="1" thickBot="1" x14ac:dyDescent="0.25">
      <c r="A82" s="17"/>
      <c r="B82" s="4"/>
      <c r="C82" s="350"/>
      <c r="D82" s="350"/>
      <c r="E82" s="350"/>
      <c r="F82" s="350"/>
      <c r="G82" s="350"/>
      <c r="H82" s="350"/>
      <c r="I82" s="350"/>
      <c r="J82" s="350"/>
      <c r="K82" s="350"/>
      <c r="L82" s="350"/>
      <c r="M82" s="350"/>
      <c r="N82" s="351"/>
      <c r="O82" s="352"/>
      <c r="P82" s="352"/>
      <c r="Q82" s="353"/>
      <c r="R82" s="350"/>
      <c r="S82" s="350"/>
      <c r="T82" s="350"/>
      <c r="U82" s="350"/>
      <c r="V82" s="350"/>
      <c r="W82" s="350"/>
      <c r="X82" s="350"/>
      <c r="Y82" s="350"/>
      <c r="Z82" s="350"/>
      <c r="AA82" s="350"/>
      <c r="AB82" s="350"/>
      <c r="AC82" s="350"/>
      <c r="AD82" s="350"/>
      <c r="AE82" s="350"/>
      <c r="AF82" s="350"/>
      <c r="AG82" s="350"/>
      <c r="AH82" s="350"/>
      <c r="AI82" s="20"/>
      <c r="AL82" s="4" t="s">
        <v>23</v>
      </c>
      <c r="AM82" s="350"/>
      <c r="AN82" s="350"/>
      <c r="AO82" s="350"/>
      <c r="AP82" s="350">
        <v>1500</v>
      </c>
      <c r="AQ82" s="350"/>
      <c r="AR82" s="350"/>
      <c r="AS82" s="350"/>
      <c r="AT82" s="346">
        <v>300</v>
      </c>
      <c r="AU82" s="346"/>
      <c r="AV82" s="346"/>
      <c r="AW82" s="346"/>
      <c r="AX82" s="346"/>
      <c r="AY82" s="350"/>
      <c r="AZ82" s="350"/>
      <c r="BA82" s="350"/>
      <c r="BB82" s="350"/>
      <c r="BC82" s="346">
        <v>300</v>
      </c>
      <c r="BD82" s="346"/>
      <c r="BE82" s="346"/>
      <c r="BF82" s="350"/>
      <c r="BG82" s="350"/>
      <c r="BH82" s="350"/>
      <c r="BI82" s="350"/>
      <c r="BJ82" s="350"/>
      <c r="BK82" s="350"/>
      <c r="BL82" s="350"/>
      <c r="BM82" s="350"/>
      <c r="BN82" s="350">
        <v>50</v>
      </c>
      <c r="BO82" s="350"/>
      <c r="BP82" s="350"/>
      <c r="BQ82" s="350">
        <v>50</v>
      </c>
      <c r="BR82" s="350"/>
      <c r="BS82" s="350"/>
    </row>
    <row r="83" spans="1:71" ht="20.149999999999999" customHeight="1" thickBot="1" x14ac:dyDescent="0.25">
      <c r="A83" s="17"/>
      <c r="B83" s="4"/>
      <c r="C83" s="350"/>
      <c r="D83" s="350"/>
      <c r="E83" s="350"/>
      <c r="F83" s="350"/>
      <c r="G83" s="350"/>
      <c r="H83" s="350"/>
      <c r="I83" s="350"/>
      <c r="J83" s="350"/>
      <c r="K83" s="350"/>
      <c r="L83" s="350"/>
      <c r="M83" s="350"/>
      <c r="N83" s="351"/>
      <c r="O83" s="352"/>
      <c r="P83" s="352"/>
      <c r="Q83" s="353"/>
      <c r="R83" s="350"/>
      <c r="S83" s="350"/>
      <c r="T83" s="350"/>
      <c r="U83" s="350"/>
      <c r="V83" s="350"/>
      <c r="W83" s="350"/>
      <c r="X83" s="350"/>
      <c r="Y83" s="350"/>
      <c r="Z83" s="350"/>
      <c r="AA83" s="350"/>
      <c r="AB83" s="350"/>
      <c r="AC83" s="350"/>
      <c r="AD83" s="350"/>
      <c r="AE83" s="350"/>
      <c r="AF83" s="350"/>
      <c r="AG83" s="350"/>
      <c r="AH83" s="350"/>
      <c r="AI83" s="20"/>
      <c r="AL83" s="4" t="s">
        <v>24</v>
      </c>
      <c r="AM83" s="350"/>
      <c r="AN83" s="350"/>
      <c r="AO83" s="350"/>
      <c r="AP83" s="350">
        <v>1500</v>
      </c>
      <c r="AQ83" s="350"/>
      <c r="AR83" s="350"/>
      <c r="AS83" s="350"/>
      <c r="AT83" s="346">
        <v>300</v>
      </c>
      <c r="AU83" s="346"/>
      <c r="AV83" s="346"/>
      <c r="AW83" s="346"/>
      <c r="AX83" s="346"/>
      <c r="AY83" s="350"/>
      <c r="AZ83" s="350"/>
      <c r="BA83" s="350"/>
      <c r="BB83" s="350"/>
      <c r="BC83" s="346">
        <v>300</v>
      </c>
      <c r="BD83" s="346"/>
      <c r="BE83" s="346"/>
      <c r="BF83" s="350"/>
      <c r="BG83" s="350"/>
      <c r="BH83" s="350"/>
      <c r="BI83" s="350"/>
      <c r="BJ83" s="350"/>
      <c r="BK83" s="350"/>
      <c r="BL83" s="350"/>
      <c r="BM83" s="350"/>
      <c r="BN83" s="350"/>
      <c r="BO83" s="350"/>
      <c r="BP83" s="350"/>
      <c r="BQ83" s="350"/>
      <c r="BR83" s="350"/>
      <c r="BS83" s="350"/>
    </row>
    <row r="84" spans="1:71" ht="20.149999999999999" customHeight="1" thickBot="1" x14ac:dyDescent="0.25">
      <c r="A84" s="17"/>
      <c r="B84" s="4"/>
      <c r="C84" s="350"/>
      <c r="D84" s="350"/>
      <c r="E84" s="350"/>
      <c r="F84" s="350"/>
      <c r="G84" s="350"/>
      <c r="H84" s="350"/>
      <c r="I84" s="350"/>
      <c r="J84" s="350"/>
      <c r="K84" s="350"/>
      <c r="L84" s="350"/>
      <c r="M84" s="350"/>
      <c r="N84" s="351"/>
      <c r="O84" s="352"/>
      <c r="P84" s="352"/>
      <c r="Q84" s="353"/>
      <c r="R84" s="350"/>
      <c r="S84" s="350"/>
      <c r="T84" s="350"/>
      <c r="U84" s="350"/>
      <c r="V84" s="350"/>
      <c r="W84" s="350"/>
      <c r="X84" s="350"/>
      <c r="Y84" s="350"/>
      <c r="Z84" s="350"/>
      <c r="AA84" s="350"/>
      <c r="AB84" s="350"/>
      <c r="AC84" s="350"/>
      <c r="AD84" s="350"/>
      <c r="AE84" s="350"/>
      <c r="AF84" s="350"/>
      <c r="AG84" s="350"/>
      <c r="AH84" s="350"/>
      <c r="AI84" s="20"/>
      <c r="AL84" s="4" t="s">
        <v>25</v>
      </c>
      <c r="AM84" s="350"/>
      <c r="AN84" s="350"/>
      <c r="AO84" s="350"/>
      <c r="AP84" s="350">
        <v>1500</v>
      </c>
      <c r="AQ84" s="350"/>
      <c r="AR84" s="350"/>
      <c r="AS84" s="350"/>
      <c r="AT84" s="346">
        <v>300</v>
      </c>
      <c r="AU84" s="346"/>
      <c r="AV84" s="346"/>
      <c r="AW84" s="346"/>
      <c r="AX84" s="346"/>
      <c r="AY84" s="350"/>
      <c r="AZ84" s="350"/>
      <c r="BA84" s="350"/>
      <c r="BB84" s="350"/>
      <c r="BC84" s="346">
        <v>300</v>
      </c>
      <c r="BD84" s="346"/>
      <c r="BE84" s="346"/>
      <c r="BF84" s="350"/>
      <c r="BG84" s="350"/>
      <c r="BH84" s="350"/>
      <c r="BI84" s="350"/>
      <c r="BJ84" s="350"/>
      <c r="BK84" s="350"/>
      <c r="BL84" s="350"/>
      <c r="BM84" s="350"/>
      <c r="BN84" s="350">
        <v>50</v>
      </c>
      <c r="BO84" s="350"/>
      <c r="BP84" s="350"/>
      <c r="BQ84" s="350">
        <v>50</v>
      </c>
      <c r="BR84" s="350"/>
      <c r="BS84" s="350"/>
    </row>
    <row r="85" spans="1:71" ht="20.149999999999999" customHeight="1" thickBot="1" x14ac:dyDescent="0.25">
      <c r="A85" s="17"/>
      <c r="B85" s="4"/>
      <c r="C85" s="350"/>
      <c r="D85" s="350"/>
      <c r="E85" s="350"/>
      <c r="F85" s="350"/>
      <c r="G85" s="350"/>
      <c r="H85" s="350"/>
      <c r="I85" s="350"/>
      <c r="J85" s="350"/>
      <c r="K85" s="350"/>
      <c r="L85" s="350"/>
      <c r="M85" s="350"/>
      <c r="N85" s="351"/>
      <c r="O85" s="352"/>
      <c r="P85" s="352"/>
      <c r="Q85" s="353"/>
      <c r="R85" s="350"/>
      <c r="S85" s="350"/>
      <c r="T85" s="350"/>
      <c r="U85" s="350"/>
      <c r="V85" s="350"/>
      <c r="W85" s="350"/>
      <c r="X85" s="350"/>
      <c r="Y85" s="350"/>
      <c r="Z85" s="350"/>
      <c r="AA85" s="350"/>
      <c r="AB85" s="350"/>
      <c r="AC85" s="350"/>
      <c r="AD85" s="350"/>
      <c r="AE85" s="350"/>
      <c r="AF85" s="350"/>
      <c r="AG85" s="350"/>
      <c r="AH85" s="350"/>
      <c r="AI85" s="20"/>
      <c r="AL85" s="4" t="s">
        <v>26</v>
      </c>
      <c r="AM85" s="350"/>
      <c r="AN85" s="350"/>
      <c r="AO85" s="350"/>
      <c r="AP85" s="350">
        <v>1500</v>
      </c>
      <c r="AQ85" s="350"/>
      <c r="AR85" s="350"/>
      <c r="AS85" s="350"/>
      <c r="AT85" s="346">
        <v>300</v>
      </c>
      <c r="AU85" s="346"/>
      <c r="AV85" s="346"/>
      <c r="AW85" s="346"/>
      <c r="AX85" s="346"/>
      <c r="AY85" s="350"/>
      <c r="AZ85" s="350"/>
      <c r="BA85" s="350"/>
      <c r="BB85" s="350"/>
      <c r="BC85" s="346">
        <v>300</v>
      </c>
      <c r="BD85" s="346"/>
      <c r="BE85" s="346"/>
      <c r="BF85" s="350"/>
      <c r="BG85" s="350"/>
      <c r="BH85" s="350"/>
      <c r="BI85" s="350"/>
      <c r="BJ85" s="350"/>
      <c r="BK85" s="350"/>
      <c r="BL85" s="350"/>
      <c r="BM85" s="350"/>
      <c r="BN85" s="350"/>
      <c r="BO85" s="350"/>
      <c r="BP85" s="350"/>
      <c r="BQ85" s="350"/>
      <c r="BR85" s="350"/>
      <c r="BS85" s="350"/>
    </row>
    <row r="86" spans="1:71" ht="20.149999999999999" customHeight="1" thickBot="1" x14ac:dyDescent="0.25">
      <c r="A86" s="17"/>
      <c r="B86" s="4"/>
      <c r="C86" s="350"/>
      <c r="D86" s="350"/>
      <c r="E86" s="350"/>
      <c r="F86" s="350"/>
      <c r="G86" s="350"/>
      <c r="H86" s="350"/>
      <c r="I86" s="350"/>
      <c r="J86" s="350"/>
      <c r="K86" s="350"/>
      <c r="L86" s="350"/>
      <c r="M86" s="350"/>
      <c r="N86" s="351"/>
      <c r="O86" s="352"/>
      <c r="P86" s="352"/>
      <c r="Q86" s="353"/>
      <c r="R86" s="350"/>
      <c r="S86" s="350"/>
      <c r="T86" s="350"/>
      <c r="U86" s="350"/>
      <c r="V86" s="350"/>
      <c r="W86" s="350"/>
      <c r="X86" s="350"/>
      <c r="Y86" s="350"/>
      <c r="Z86" s="350"/>
      <c r="AA86" s="350"/>
      <c r="AB86" s="350"/>
      <c r="AC86" s="350"/>
      <c r="AD86" s="350"/>
      <c r="AE86" s="350"/>
      <c r="AF86" s="350"/>
      <c r="AG86" s="350"/>
      <c r="AH86" s="350"/>
      <c r="AI86" s="20"/>
      <c r="AL86" s="4" t="s">
        <v>27</v>
      </c>
      <c r="AM86" s="350"/>
      <c r="AN86" s="350"/>
      <c r="AO86" s="350"/>
      <c r="AP86" s="350">
        <v>1500</v>
      </c>
      <c r="AQ86" s="350"/>
      <c r="AR86" s="350"/>
      <c r="AS86" s="350"/>
      <c r="AT86" s="346">
        <v>300</v>
      </c>
      <c r="AU86" s="346"/>
      <c r="AV86" s="346"/>
      <c r="AW86" s="346"/>
      <c r="AX86" s="346"/>
      <c r="AY86" s="350"/>
      <c r="AZ86" s="350"/>
      <c r="BA86" s="350"/>
      <c r="BB86" s="350"/>
      <c r="BC86" s="346">
        <v>300</v>
      </c>
      <c r="BD86" s="346"/>
      <c r="BE86" s="346"/>
      <c r="BF86" s="350"/>
      <c r="BG86" s="350"/>
      <c r="BH86" s="350"/>
      <c r="BI86" s="350"/>
      <c r="BJ86" s="350"/>
      <c r="BK86" s="350"/>
      <c r="BL86" s="350"/>
      <c r="BM86" s="350"/>
      <c r="BN86" s="350">
        <v>50</v>
      </c>
      <c r="BO86" s="350"/>
      <c r="BP86" s="350"/>
      <c r="BQ86" s="350">
        <v>50</v>
      </c>
      <c r="BR86" s="350"/>
      <c r="BS86" s="350"/>
    </row>
    <row r="87" spans="1:71" ht="20.149999999999999" customHeight="1" thickBot="1" x14ac:dyDescent="0.25">
      <c r="A87" s="17"/>
      <c r="B87" s="4"/>
      <c r="C87" s="350"/>
      <c r="D87" s="350"/>
      <c r="E87" s="350"/>
      <c r="F87" s="350"/>
      <c r="G87" s="350"/>
      <c r="H87" s="350"/>
      <c r="I87" s="350"/>
      <c r="J87" s="350"/>
      <c r="K87" s="350"/>
      <c r="L87" s="350"/>
      <c r="M87" s="350"/>
      <c r="N87" s="351"/>
      <c r="O87" s="352"/>
      <c r="P87" s="352"/>
      <c r="Q87" s="353"/>
      <c r="R87" s="350"/>
      <c r="S87" s="350"/>
      <c r="T87" s="350"/>
      <c r="U87" s="350"/>
      <c r="V87" s="350"/>
      <c r="W87" s="350"/>
      <c r="X87" s="350"/>
      <c r="Y87" s="350"/>
      <c r="Z87" s="350"/>
      <c r="AA87" s="350"/>
      <c r="AB87" s="350"/>
      <c r="AC87" s="350"/>
      <c r="AD87" s="350"/>
      <c r="AE87" s="350"/>
      <c r="AF87" s="350"/>
      <c r="AG87" s="350"/>
      <c r="AH87" s="350"/>
      <c r="AI87" s="20"/>
      <c r="AL87" s="4" t="s">
        <v>28</v>
      </c>
      <c r="AM87" s="350"/>
      <c r="AN87" s="350"/>
      <c r="AO87" s="350"/>
      <c r="AP87" s="350">
        <v>1500</v>
      </c>
      <c r="AQ87" s="350"/>
      <c r="AR87" s="350"/>
      <c r="AS87" s="350"/>
      <c r="AT87" s="346">
        <v>300</v>
      </c>
      <c r="AU87" s="346"/>
      <c r="AV87" s="346"/>
      <c r="AW87" s="346"/>
      <c r="AX87" s="346"/>
      <c r="AY87" s="350"/>
      <c r="AZ87" s="350"/>
      <c r="BA87" s="350"/>
      <c r="BB87" s="350"/>
      <c r="BC87" s="346">
        <v>300</v>
      </c>
      <c r="BD87" s="346"/>
      <c r="BE87" s="346"/>
      <c r="BF87" s="350"/>
      <c r="BG87" s="350"/>
      <c r="BH87" s="350"/>
      <c r="BI87" s="350"/>
      <c r="BJ87" s="350"/>
      <c r="BK87" s="350"/>
      <c r="BL87" s="350"/>
      <c r="BM87" s="350"/>
      <c r="BN87" s="350"/>
      <c r="BO87" s="350"/>
      <c r="BP87" s="350"/>
      <c r="BQ87" s="350"/>
      <c r="BR87" s="350"/>
      <c r="BS87" s="350"/>
    </row>
    <row r="88" spans="1:71" ht="20.149999999999999" customHeight="1" thickBot="1" x14ac:dyDescent="0.25">
      <c r="A88" s="17"/>
      <c r="B88" s="4"/>
      <c r="C88" s="350"/>
      <c r="D88" s="350"/>
      <c r="E88" s="350"/>
      <c r="F88" s="350"/>
      <c r="G88" s="350"/>
      <c r="H88" s="350"/>
      <c r="I88" s="350"/>
      <c r="J88" s="350"/>
      <c r="K88" s="350"/>
      <c r="L88" s="350"/>
      <c r="M88" s="350"/>
      <c r="N88" s="351"/>
      <c r="O88" s="352"/>
      <c r="P88" s="352"/>
      <c r="Q88" s="353"/>
      <c r="R88" s="350"/>
      <c r="S88" s="350"/>
      <c r="T88" s="350"/>
      <c r="U88" s="350"/>
      <c r="V88" s="350"/>
      <c r="W88" s="350"/>
      <c r="X88" s="350"/>
      <c r="Y88" s="350"/>
      <c r="Z88" s="350"/>
      <c r="AA88" s="350"/>
      <c r="AB88" s="350"/>
      <c r="AC88" s="350"/>
      <c r="AD88" s="350"/>
      <c r="AE88" s="350"/>
      <c r="AF88" s="350"/>
      <c r="AG88" s="350"/>
      <c r="AH88" s="350"/>
      <c r="AI88" s="20"/>
      <c r="AL88" s="4" t="s">
        <v>29</v>
      </c>
      <c r="AM88" s="350"/>
      <c r="AN88" s="350"/>
      <c r="AO88" s="350"/>
      <c r="AP88" s="350">
        <v>1500</v>
      </c>
      <c r="AQ88" s="350"/>
      <c r="AR88" s="350"/>
      <c r="AS88" s="350"/>
      <c r="AT88" s="346">
        <v>300</v>
      </c>
      <c r="AU88" s="346"/>
      <c r="AV88" s="346"/>
      <c r="AW88" s="346"/>
      <c r="AX88" s="346"/>
      <c r="AY88" s="350"/>
      <c r="AZ88" s="350"/>
      <c r="BA88" s="350"/>
      <c r="BB88" s="350"/>
      <c r="BC88" s="346">
        <v>300</v>
      </c>
      <c r="BD88" s="346"/>
      <c r="BE88" s="346"/>
      <c r="BF88" s="350"/>
      <c r="BG88" s="350"/>
      <c r="BH88" s="350"/>
      <c r="BI88" s="350"/>
      <c r="BJ88" s="350"/>
      <c r="BK88" s="350"/>
      <c r="BL88" s="350"/>
      <c r="BM88" s="350"/>
      <c r="BN88" s="350">
        <v>50</v>
      </c>
      <c r="BO88" s="350"/>
      <c r="BP88" s="350"/>
      <c r="BQ88" s="350">
        <v>50</v>
      </c>
      <c r="BR88" s="350"/>
      <c r="BS88" s="350"/>
    </row>
    <row r="89" spans="1:71" ht="20.149999999999999" customHeight="1" thickBot="1" x14ac:dyDescent="0.25">
      <c r="A89" s="17"/>
      <c r="B89" s="4"/>
      <c r="C89" s="350"/>
      <c r="D89" s="350"/>
      <c r="E89" s="350"/>
      <c r="F89" s="350"/>
      <c r="G89" s="350"/>
      <c r="H89" s="350"/>
      <c r="I89" s="350"/>
      <c r="J89" s="350"/>
      <c r="K89" s="350"/>
      <c r="L89" s="350"/>
      <c r="M89" s="350"/>
      <c r="N89" s="351"/>
      <c r="O89" s="352"/>
      <c r="P89" s="352"/>
      <c r="Q89" s="353"/>
      <c r="R89" s="350"/>
      <c r="S89" s="350"/>
      <c r="T89" s="350"/>
      <c r="U89" s="350"/>
      <c r="V89" s="350"/>
      <c r="W89" s="350"/>
      <c r="X89" s="350"/>
      <c r="Y89" s="350"/>
      <c r="Z89" s="350"/>
      <c r="AA89" s="350"/>
      <c r="AB89" s="350"/>
      <c r="AC89" s="350"/>
      <c r="AD89" s="350"/>
      <c r="AE89" s="350"/>
      <c r="AF89" s="350"/>
      <c r="AG89" s="350"/>
      <c r="AH89" s="350"/>
      <c r="AI89" s="20"/>
      <c r="AL89" s="4" t="s">
        <v>30</v>
      </c>
      <c r="AM89" s="350"/>
      <c r="AN89" s="350"/>
      <c r="AO89" s="350"/>
      <c r="AP89" s="350">
        <v>1500</v>
      </c>
      <c r="AQ89" s="350"/>
      <c r="AR89" s="350"/>
      <c r="AS89" s="350"/>
      <c r="AT89" s="346">
        <v>300</v>
      </c>
      <c r="AU89" s="346"/>
      <c r="AV89" s="346"/>
      <c r="AW89" s="346"/>
      <c r="AX89" s="346"/>
      <c r="AY89" s="350"/>
      <c r="AZ89" s="350"/>
      <c r="BA89" s="350"/>
      <c r="BB89" s="350"/>
      <c r="BC89" s="346">
        <v>300</v>
      </c>
      <c r="BD89" s="346"/>
      <c r="BE89" s="346"/>
      <c r="BF89" s="350"/>
      <c r="BG89" s="350"/>
      <c r="BH89" s="350"/>
      <c r="BI89" s="350"/>
      <c r="BJ89" s="350"/>
      <c r="BK89" s="350"/>
      <c r="BL89" s="350"/>
      <c r="BM89" s="350"/>
      <c r="BN89" s="350"/>
      <c r="BO89" s="350"/>
      <c r="BP89" s="350"/>
      <c r="BQ89" s="350"/>
      <c r="BR89" s="350"/>
      <c r="BS89" s="350"/>
    </row>
    <row r="90" spans="1:71" ht="20.149999999999999" customHeight="1" thickBot="1" x14ac:dyDescent="0.25">
      <c r="A90" s="17"/>
      <c r="B90" s="4"/>
      <c r="C90" s="350"/>
      <c r="D90" s="350"/>
      <c r="E90" s="350"/>
      <c r="F90" s="350"/>
      <c r="G90" s="350"/>
      <c r="H90" s="350"/>
      <c r="I90" s="350"/>
      <c r="J90" s="350"/>
      <c r="K90" s="350"/>
      <c r="L90" s="350"/>
      <c r="M90" s="350"/>
      <c r="N90" s="351"/>
      <c r="O90" s="352"/>
      <c r="P90" s="352"/>
      <c r="Q90" s="353"/>
      <c r="R90" s="350"/>
      <c r="S90" s="350"/>
      <c r="T90" s="350"/>
      <c r="U90" s="350"/>
      <c r="V90" s="350"/>
      <c r="W90" s="350"/>
      <c r="X90" s="350"/>
      <c r="Y90" s="350"/>
      <c r="Z90" s="350"/>
      <c r="AA90" s="350"/>
      <c r="AB90" s="350"/>
      <c r="AC90" s="350"/>
      <c r="AD90" s="350"/>
      <c r="AE90" s="350"/>
      <c r="AF90" s="350"/>
      <c r="AG90" s="350"/>
      <c r="AH90" s="350"/>
      <c r="AI90" s="20"/>
      <c r="AL90" s="86" t="s">
        <v>31</v>
      </c>
      <c r="AM90" s="356"/>
      <c r="AN90" s="356"/>
      <c r="AO90" s="356"/>
      <c r="AP90" s="356">
        <v>1500</v>
      </c>
      <c r="AQ90" s="356"/>
      <c r="AR90" s="356"/>
      <c r="AS90" s="356"/>
      <c r="AT90" s="356">
        <v>300</v>
      </c>
      <c r="AU90" s="356"/>
      <c r="AV90" s="356"/>
      <c r="AW90" s="356"/>
      <c r="AX90" s="356"/>
      <c r="AY90" s="362"/>
      <c r="AZ90" s="363"/>
      <c r="BA90" s="363"/>
      <c r="BB90" s="364"/>
      <c r="BC90" s="356">
        <v>300</v>
      </c>
      <c r="BD90" s="356"/>
      <c r="BE90" s="356"/>
      <c r="BF90" s="356"/>
      <c r="BG90" s="356"/>
      <c r="BH90" s="356"/>
      <c r="BI90" s="356"/>
      <c r="BJ90" s="356"/>
      <c r="BK90" s="356"/>
      <c r="BL90" s="356"/>
      <c r="BM90" s="356"/>
      <c r="BN90" s="356">
        <v>50</v>
      </c>
      <c r="BO90" s="356"/>
      <c r="BP90" s="356"/>
      <c r="BQ90" s="356">
        <v>50</v>
      </c>
      <c r="BR90" s="356"/>
      <c r="BS90" s="356"/>
    </row>
    <row r="91" spans="1:71" ht="20.149999999999999" customHeight="1" thickTop="1" thickBot="1" x14ac:dyDescent="0.25">
      <c r="A91" s="17"/>
      <c r="B91" s="4"/>
      <c r="C91" s="350"/>
      <c r="D91" s="350"/>
      <c r="E91" s="350"/>
      <c r="F91" s="356"/>
      <c r="G91" s="356"/>
      <c r="H91" s="356"/>
      <c r="I91" s="356"/>
      <c r="J91" s="350"/>
      <c r="K91" s="350"/>
      <c r="L91" s="350"/>
      <c r="M91" s="350"/>
      <c r="N91" s="362"/>
      <c r="O91" s="363"/>
      <c r="P91" s="363"/>
      <c r="Q91" s="364"/>
      <c r="R91" s="362"/>
      <c r="S91" s="363"/>
      <c r="T91" s="364"/>
      <c r="U91" s="356"/>
      <c r="V91" s="356"/>
      <c r="W91" s="356"/>
      <c r="X91" s="356"/>
      <c r="Y91" s="356"/>
      <c r="Z91" s="356"/>
      <c r="AA91" s="356"/>
      <c r="AB91" s="356"/>
      <c r="AC91" s="356"/>
      <c r="AD91" s="356"/>
      <c r="AE91" s="356"/>
      <c r="AF91" s="356"/>
      <c r="AG91" s="356"/>
      <c r="AH91" s="356"/>
      <c r="AI91" s="20"/>
      <c r="AL91" s="376" t="s">
        <v>153</v>
      </c>
      <c r="AM91" s="376"/>
      <c r="AN91" s="376"/>
      <c r="AO91" s="376"/>
      <c r="AP91" s="359">
        <f>SUM(AP79:AS90)</f>
        <v>18000</v>
      </c>
      <c r="AQ91" s="359"/>
      <c r="AR91" s="359"/>
      <c r="AS91" s="359"/>
      <c r="AT91" s="359">
        <f>SUM(AT79:AX90)</f>
        <v>3600</v>
      </c>
      <c r="AU91" s="359"/>
      <c r="AV91" s="359"/>
      <c r="AW91" s="359"/>
      <c r="AX91" s="359"/>
      <c r="AY91" s="359">
        <f>SUM(AY79:BB90)</f>
        <v>0</v>
      </c>
      <c r="AZ91" s="359"/>
      <c r="BA91" s="359"/>
      <c r="BB91" s="359"/>
      <c r="BC91" s="359">
        <f>SUM(BC79:BE90)</f>
        <v>3600</v>
      </c>
      <c r="BD91" s="359"/>
      <c r="BE91" s="359"/>
      <c r="BF91" s="355">
        <f>SUM(BF79:BI90)</f>
        <v>0</v>
      </c>
      <c r="BG91" s="355"/>
      <c r="BH91" s="355"/>
      <c r="BI91" s="355"/>
      <c r="BJ91" s="355">
        <f>SUM(BJ79:BM90)</f>
        <v>0</v>
      </c>
      <c r="BK91" s="355"/>
      <c r="BL91" s="355"/>
      <c r="BM91" s="355"/>
      <c r="BN91" s="355">
        <f>SUM(BN79:BP90)</f>
        <v>300</v>
      </c>
      <c r="BO91" s="355"/>
      <c r="BP91" s="355"/>
      <c r="BQ91" s="355">
        <f>SUM(BQ79:BS90)</f>
        <v>300</v>
      </c>
      <c r="BR91" s="355"/>
      <c r="BS91" s="355"/>
    </row>
    <row r="92" spans="1:71" ht="25" customHeight="1" thickTop="1" thickBot="1" x14ac:dyDescent="0.25">
      <c r="A92" s="17"/>
      <c r="B92" s="358" t="s">
        <v>153</v>
      </c>
      <c r="C92" s="358"/>
      <c r="D92" s="358"/>
      <c r="E92" s="358"/>
      <c r="F92" s="359">
        <f>SUM(F80:I91)</f>
        <v>0</v>
      </c>
      <c r="G92" s="359"/>
      <c r="H92" s="359"/>
      <c r="I92" s="359"/>
      <c r="J92" s="359">
        <f>SUM(J80:M91)</f>
        <v>0</v>
      </c>
      <c r="K92" s="359"/>
      <c r="L92" s="359"/>
      <c r="M92" s="359"/>
      <c r="N92" s="359">
        <f>SUM(N80:Q91)</f>
        <v>0</v>
      </c>
      <c r="O92" s="359"/>
      <c r="P92" s="359"/>
      <c r="Q92" s="359"/>
      <c r="R92" s="359">
        <f>SUM(R80:T91)</f>
        <v>0</v>
      </c>
      <c r="S92" s="359"/>
      <c r="T92" s="359"/>
      <c r="U92" s="355">
        <f>SUM(U80:X91)</f>
        <v>0</v>
      </c>
      <c r="V92" s="355"/>
      <c r="W92" s="355"/>
      <c r="X92" s="355"/>
      <c r="Y92" s="355">
        <f>SUM(Y80:AB91)</f>
        <v>0</v>
      </c>
      <c r="Z92" s="355"/>
      <c r="AA92" s="355"/>
      <c r="AB92" s="355"/>
      <c r="AC92" s="355">
        <f>SUM(AC80:AE91)</f>
        <v>0</v>
      </c>
      <c r="AD92" s="355"/>
      <c r="AE92" s="355"/>
      <c r="AF92" s="355">
        <f>SUM(AF80:AH91)</f>
        <v>0</v>
      </c>
      <c r="AG92" s="355"/>
      <c r="AH92" s="355"/>
      <c r="AI92" s="20"/>
      <c r="AL92" s="432" t="s">
        <v>154</v>
      </c>
      <c r="AM92" s="432"/>
      <c r="AN92" s="432"/>
      <c r="AO92" s="432"/>
      <c r="AP92" s="357">
        <v>800</v>
      </c>
      <c r="AQ92" s="357"/>
      <c r="AR92" s="357"/>
      <c r="AS92" s="357"/>
      <c r="AT92" s="357">
        <v>300</v>
      </c>
      <c r="AU92" s="357"/>
      <c r="AV92" s="357"/>
      <c r="AW92" s="357"/>
      <c r="AX92" s="357"/>
      <c r="AY92" s="357"/>
      <c r="AZ92" s="357"/>
      <c r="BA92" s="357"/>
      <c r="BB92" s="357"/>
      <c r="BC92" s="357">
        <v>400</v>
      </c>
      <c r="BD92" s="357"/>
      <c r="BE92" s="357"/>
      <c r="BF92" s="354"/>
      <c r="BG92" s="354"/>
      <c r="BH92" s="354"/>
      <c r="BI92" s="354"/>
      <c r="BJ92" s="354"/>
      <c r="BK92" s="354"/>
      <c r="BL92" s="354"/>
      <c r="BM92" s="354"/>
      <c r="BN92" s="354">
        <v>40</v>
      </c>
      <c r="BO92" s="354"/>
      <c r="BP92" s="354"/>
      <c r="BQ92" s="354">
        <v>40</v>
      </c>
      <c r="BR92" s="354"/>
      <c r="BS92" s="354"/>
    </row>
    <row r="93" spans="1:71" ht="11.5" customHeight="1" thickBot="1" x14ac:dyDescent="0.25">
      <c r="A93" s="17"/>
      <c r="B93" s="361" t="s">
        <v>154</v>
      </c>
      <c r="C93" s="361"/>
      <c r="D93" s="361"/>
      <c r="E93" s="361"/>
      <c r="F93" s="357"/>
      <c r="G93" s="357"/>
      <c r="H93" s="357"/>
      <c r="I93" s="357"/>
      <c r="J93" s="357"/>
      <c r="K93" s="357"/>
      <c r="L93" s="357"/>
      <c r="M93" s="357"/>
      <c r="N93" s="357"/>
      <c r="O93" s="357"/>
      <c r="P93" s="357"/>
      <c r="Q93" s="357"/>
      <c r="R93" s="357"/>
      <c r="S93" s="357"/>
      <c r="T93" s="357"/>
      <c r="U93" s="354"/>
      <c r="V93" s="354"/>
      <c r="W93" s="354"/>
      <c r="X93" s="354"/>
      <c r="Y93" s="354"/>
      <c r="Z93" s="354"/>
      <c r="AA93" s="354"/>
      <c r="AB93" s="354"/>
      <c r="AC93" s="354"/>
      <c r="AD93" s="354"/>
      <c r="AE93" s="354"/>
      <c r="AF93" s="354"/>
      <c r="AG93" s="354"/>
      <c r="AH93" s="354"/>
      <c r="AI93" s="20"/>
      <c r="AL93" s="375" t="s">
        <v>36</v>
      </c>
      <c r="AM93" s="375"/>
      <c r="AN93" s="375"/>
      <c r="AO93" s="375"/>
      <c r="AP93" s="357"/>
      <c r="AQ93" s="357"/>
      <c r="AR93" s="357"/>
      <c r="AS93" s="357"/>
      <c r="AT93" s="357"/>
      <c r="AU93" s="357"/>
      <c r="AV93" s="357"/>
      <c r="AW93" s="357"/>
      <c r="AX93" s="357"/>
      <c r="AY93" s="357"/>
      <c r="AZ93" s="357"/>
      <c r="BA93" s="357"/>
      <c r="BB93" s="357"/>
      <c r="BC93" s="357"/>
      <c r="BD93" s="357"/>
      <c r="BE93" s="357"/>
      <c r="BF93" s="354"/>
      <c r="BG93" s="354"/>
      <c r="BH93" s="354"/>
      <c r="BI93" s="354"/>
      <c r="BJ93" s="354"/>
      <c r="BK93" s="354"/>
      <c r="BL93" s="354"/>
      <c r="BM93" s="354"/>
      <c r="BN93" s="354"/>
      <c r="BO93" s="354"/>
      <c r="BP93" s="354"/>
      <c r="BQ93" s="354"/>
      <c r="BR93" s="354"/>
      <c r="BS93" s="354"/>
    </row>
    <row r="94" spans="1:71" ht="15" customHeight="1" thickBot="1" x14ac:dyDescent="0.25">
      <c r="A94" s="17"/>
      <c r="B94" s="360" t="s">
        <v>36</v>
      </c>
      <c r="C94" s="360"/>
      <c r="D94" s="360"/>
      <c r="E94" s="360"/>
      <c r="F94" s="357"/>
      <c r="G94" s="357"/>
      <c r="H94" s="357"/>
      <c r="I94" s="357"/>
      <c r="J94" s="357"/>
      <c r="K94" s="357"/>
      <c r="L94" s="357"/>
      <c r="M94" s="357"/>
      <c r="N94" s="357"/>
      <c r="O94" s="357"/>
      <c r="P94" s="357"/>
      <c r="Q94" s="357"/>
      <c r="R94" s="357"/>
      <c r="S94" s="357"/>
      <c r="T94" s="357"/>
      <c r="U94" s="354"/>
      <c r="V94" s="354"/>
      <c r="W94" s="354"/>
      <c r="X94" s="354"/>
      <c r="Y94" s="354"/>
      <c r="Z94" s="354"/>
      <c r="AA94" s="354"/>
      <c r="AB94" s="354"/>
      <c r="AC94" s="354"/>
      <c r="AD94" s="354"/>
      <c r="AE94" s="354"/>
      <c r="AF94" s="354"/>
      <c r="AG94" s="354"/>
      <c r="AH94" s="354"/>
      <c r="AI94" s="20"/>
    </row>
    <row r="95" spans="1:71" ht="9.5" customHeight="1" x14ac:dyDescent="0.2">
      <c r="A95" s="17"/>
      <c r="B95" s="87" t="s">
        <v>37</v>
      </c>
      <c r="AH95" s="83"/>
      <c r="AI95" s="20"/>
    </row>
    <row r="96" spans="1:71" x14ac:dyDescent="0.2">
      <c r="A96" s="17"/>
      <c r="B96" s="88" t="s">
        <v>59</v>
      </c>
      <c r="AI96" s="20"/>
    </row>
    <row r="97" spans="1:35" x14ac:dyDescent="0.2">
      <c r="A97" s="17"/>
      <c r="B97" s="87" t="s">
        <v>38</v>
      </c>
      <c r="AI97" s="20"/>
    </row>
    <row r="98" spans="1:35" x14ac:dyDescent="0.2">
      <c r="A98" s="17"/>
      <c r="B98" s="87" t="s">
        <v>39</v>
      </c>
      <c r="AI98" s="20"/>
    </row>
    <row r="99" spans="1:35" ht="9.65" customHeight="1" thickBot="1" x14ac:dyDescent="0.25">
      <c r="A99" s="17"/>
      <c r="AH99" s="67"/>
      <c r="AI99" s="20"/>
    </row>
    <row r="100" spans="1:35" ht="56.15" customHeight="1" thickBot="1" x14ac:dyDescent="0.25">
      <c r="A100" s="17"/>
      <c r="B100" s="312" t="s">
        <v>155</v>
      </c>
      <c r="C100" s="313"/>
      <c r="D100" s="313"/>
      <c r="E100" s="313"/>
      <c r="F100" s="313"/>
      <c r="G100" s="313"/>
      <c r="H100" s="313"/>
      <c r="I100" s="313"/>
      <c r="J100" s="313"/>
      <c r="K100" s="313"/>
      <c r="L100" s="313"/>
      <c r="M100" s="313"/>
      <c r="N100" s="313"/>
      <c r="O100" s="313"/>
      <c r="P100" s="313"/>
      <c r="Q100" s="313"/>
      <c r="R100" s="313"/>
      <c r="S100" s="313"/>
      <c r="T100" s="313"/>
      <c r="U100" s="313"/>
      <c r="V100" s="313"/>
      <c r="W100" s="313"/>
      <c r="X100" s="314"/>
      <c r="Y100" s="315" t="s">
        <v>156</v>
      </c>
      <c r="Z100" s="316"/>
      <c r="AA100" s="316"/>
      <c r="AB100" s="316"/>
      <c r="AC100" s="316"/>
      <c r="AD100" s="316"/>
      <c r="AE100" s="316"/>
      <c r="AF100" s="316"/>
      <c r="AG100" s="316"/>
      <c r="AH100" s="317"/>
      <c r="AI100" s="20"/>
    </row>
    <row r="101" spans="1:35" ht="230.5" customHeight="1" x14ac:dyDescent="0.2">
      <c r="A101" s="21"/>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22"/>
      <c r="AI101" s="27"/>
    </row>
    <row r="102" spans="1:35" x14ac:dyDescent="0.2">
      <c r="A102" s="14"/>
      <c r="B102" s="15"/>
      <c r="C102" s="15"/>
      <c r="D102" s="15"/>
      <c r="E102" s="15"/>
      <c r="F102" s="15"/>
      <c r="G102" s="15"/>
      <c r="H102" s="15"/>
      <c r="I102" s="15"/>
      <c r="J102" s="15"/>
      <c r="K102" s="15"/>
      <c r="L102" s="15"/>
      <c r="M102" s="15"/>
      <c r="N102" s="15"/>
      <c r="O102" s="15"/>
      <c r="P102" s="15"/>
      <c r="Q102" s="15"/>
      <c r="R102" s="15"/>
      <c r="S102" s="15"/>
      <c r="T102" s="15"/>
      <c r="U102" s="15"/>
      <c r="V102" s="15"/>
      <c r="W102" s="62"/>
      <c r="X102" s="62"/>
      <c r="Y102" s="62"/>
      <c r="Z102" s="62"/>
      <c r="AA102" s="62"/>
      <c r="AB102" s="62"/>
      <c r="AC102" s="62"/>
      <c r="AD102" s="62"/>
      <c r="AE102" s="62"/>
      <c r="AF102" s="62"/>
      <c r="AG102" s="62"/>
      <c r="AH102" s="62"/>
      <c r="AI102" s="16"/>
    </row>
    <row r="103" spans="1:35" ht="25" customHeight="1" x14ac:dyDescent="0.2">
      <c r="A103" s="17"/>
      <c r="U103" s="18"/>
      <c r="V103" s="18"/>
      <c r="W103" s="148" t="s">
        <v>10</v>
      </c>
      <c r="X103" s="149"/>
      <c r="Y103" s="147" t="s">
        <v>157</v>
      </c>
      <c r="Z103" s="147"/>
      <c r="AA103" s="147"/>
      <c r="AB103" s="147"/>
      <c r="AC103" s="19" t="s">
        <v>119</v>
      </c>
      <c r="AD103" s="215" t="str">
        <f>IF((AK6)=0,"",(AK6))</f>
        <v>-</v>
      </c>
      <c r="AE103" s="215"/>
      <c r="AF103" s="215"/>
      <c r="AG103" s="215"/>
      <c r="AH103" s="216"/>
      <c r="AI103" s="20"/>
    </row>
    <row r="104" spans="1:35" ht="13.5" customHeight="1" x14ac:dyDescent="0.2">
      <c r="A104" s="21"/>
      <c r="B104" s="22"/>
      <c r="C104" s="22"/>
      <c r="D104" s="22"/>
      <c r="E104" s="22"/>
      <c r="F104" s="22"/>
      <c r="G104" s="22"/>
      <c r="H104" s="22"/>
      <c r="I104" s="22"/>
      <c r="J104" s="22"/>
      <c r="K104" s="22"/>
      <c r="L104" s="22"/>
      <c r="M104" s="22"/>
      <c r="N104" s="22"/>
      <c r="O104" s="22"/>
      <c r="P104" s="22"/>
      <c r="Q104" s="22"/>
      <c r="R104" s="22"/>
      <c r="S104" s="22"/>
      <c r="T104" s="22"/>
      <c r="U104" s="63"/>
      <c r="V104" s="63"/>
      <c r="W104" s="63"/>
      <c r="X104" s="63"/>
      <c r="Y104" s="22"/>
      <c r="Z104" s="22"/>
      <c r="AA104" s="22"/>
      <c r="AB104" s="22"/>
      <c r="AC104" s="22"/>
      <c r="AD104" s="64" t="s">
        <v>109</v>
      </c>
      <c r="AE104" s="22"/>
      <c r="AF104" s="22"/>
      <c r="AG104" s="22"/>
      <c r="AH104" s="22"/>
      <c r="AI104" s="27"/>
    </row>
    <row r="105" spans="1:35" ht="13" customHeight="1" x14ac:dyDescent="0.2">
      <c r="A105" s="14"/>
      <c r="B105" s="15"/>
      <c r="C105" s="15"/>
      <c r="D105" s="15"/>
      <c r="E105" s="15"/>
      <c r="F105" s="15"/>
      <c r="G105" s="15"/>
      <c r="H105" s="15"/>
      <c r="I105" s="15"/>
      <c r="J105" s="15"/>
      <c r="K105" s="15"/>
      <c r="L105" s="15"/>
      <c r="M105" s="15"/>
      <c r="N105" s="15"/>
      <c r="O105" s="15"/>
      <c r="P105" s="15"/>
      <c r="Q105" s="15"/>
      <c r="R105" s="15"/>
      <c r="S105" s="15"/>
      <c r="T105" s="15"/>
      <c r="U105" s="65"/>
      <c r="V105" s="65"/>
      <c r="W105" s="65"/>
      <c r="X105" s="65"/>
      <c r="Y105" s="15"/>
      <c r="Z105" s="15"/>
      <c r="AA105" s="15"/>
      <c r="AB105" s="15"/>
      <c r="AC105" s="15"/>
      <c r="AD105" s="66"/>
      <c r="AE105" s="15"/>
      <c r="AF105" s="15"/>
      <c r="AG105" s="15"/>
      <c r="AH105" s="15"/>
      <c r="AI105" s="16"/>
    </row>
    <row r="106" spans="1:35" ht="10" customHeight="1" x14ac:dyDescent="0.2">
      <c r="A106" s="17"/>
      <c r="B106" s="89"/>
      <c r="C106" s="89"/>
      <c r="D106" s="89"/>
      <c r="E106" s="89"/>
      <c r="F106" s="89"/>
      <c r="G106" s="89"/>
      <c r="H106" s="89"/>
      <c r="I106" s="89"/>
      <c r="J106" s="89"/>
      <c r="K106" s="89"/>
      <c r="L106" s="89"/>
      <c r="M106" s="89"/>
      <c r="N106" s="89"/>
      <c r="O106" s="89"/>
      <c r="P106" s="89"/>
      <c r="Q106" s="89"/>
      <c r="R106" s="89"/>
      <c r="S106" s="89"/>
      <c r="T106" s="38"/>
      <c r="U106" s="38"/>
      <c r="V106" s="38"/>
      <c r="W106" s="38"/>
      <c r="X106" s="2"/>
      <c r="Y106" s="38"/>
      <c r="Z106" s="38"/>
      <c r="AA106" s="38"/>
      <c r="AB106" s="38"/>
      <c r="AC106" s="38"/>
      <c r="AD106" s="38"/>
      <c r="AE106" s="38"/>
      <c r="AF106" s="38"/>
      <c r="AG106" s="38"/>
      <c r="AH106" s="38"/>
      <c r="AI106" s="20"/>
    </row>
    <row r="107" spans="1:35" x14ac:dyDescent="0.2">
      <c r="A107" s="17"/>
      <c r="B107" s="90"/>
      <c r="C107" s="90"/>
      <c r="D107" s="90"/>
      <c r="E107" s="90"/>
      <c r="F107" s="90"/>
      <c r="G107" s="90"/>
      <c r="H107" s="90"/>
      <c r="I107" s="90"/>
      <c r="J107" s="90"/>
      <c r="K107" s="90"/>
      <c r="L107" s="90"/>
      <c r="M107" s="90"/>
      <c r="N107" s="89"/>
      <c r="O107" s="89"/>
      <c r="P107" s="89"/>
      <c r="Q107" s="89"/>
      <c r="R107" s="89"/>
      <c r="S107" s="2"/>
      <c r="T107" s="38"/>
      <c r="U107" s="38"/>
      <c r="V107" s="38"/>
      <c r="W107" s="38"/>
      <c r="X107" s="38"/>
      <c r="Y107" s="38"/>
      <c r="Z107" s="38"/>
      <c r="AA107" s="38"/>
      <c r="AB107" s="38"/>
      <c r="AC107" s="38"/>
      <c r="AD107" s="38"/>
      <c r="AE107" s="38"/>
      <c r="AF107" s="38"/>
      <c r="AG107" s="38"/>
      <c r="AH107" s="38"/>
      <c r="AI107" s="20"/>
    </row>
    <row r="108" spans="1:35" x14ac:dyDescent="0.2">
      <c r="A108" s="17"/>
      <c r="B108" s="90"/>
      <c r="C108" s="90"/>
      <c r="D108" s="90"/>
      <c r="E108" s="90"/>
      <c r="F108" s="90"/>
      <c r="G108" s="90"/>
      <c r="H108" s="90"/>
      <c r="I108" s="90"/>
      <c r="J108" s="90"/>
      <c r="K108" s="90"/>
      <c r="L108" s="90"/>
      <c r="M108" s="90"/>
      <c r="N108" s="89"/>
      <c r="O108" s="89"/>
      <c r="P108" s="89"/>
      <c r="Q108" s="89"/>
      <c r="R108" s="89"/>
      <c r="S108" s="89"/>
      <c r="T108" s="38"/>
      <c r="U108" s="38"/>
      <c r="V108" s="38"/>
      <c r="W108" s="38"/>
      <c r="X108" s="38"/>
      <c r="Y108" s="38"/>
      <c r="Z108" s="38"/>
      <c r="AA108" s="38"/>
      <c r="AB108" s="38"/>
      <c r="AC108" s="38"/>
      <c r="AD108" s="38"/>
      <c r="AE108" s="38"/>
      <c r="AF108" s="38"/>
      <c r="AG108" s="38"/>
      <c r="AH108" s="38"/>
      <c r="AI108" s="20"/>
    </row>
    <row r="109" spans="1:35" x14ac:dyDescent="0.2">
      <c r="A109" s="17"/>
      <c r="B109" s="89"/>
      <c r="C109" s="89"/>
      <c r="D109" s="89"/>
      <c r="E109" s="89"/>
      <c r="F109" s="89"/>
      <c r="G109" s="89"/>
      <c r="H109" s="89"/>
      <c r="I109" s="89"/>
      <c r="J109" s="89"/>
      <c r="K109" s="89"/>
      <c r="L109" s="89"/>
      <c r="M109" s="89"/>
      <c r="N109" s="89"/>
      <c r="O109" s="89"/>
      <c r="P109" s="89"/>
      <c r="Q109" s="89"/>
      <c r="R109" s="89"/>
      <c r="S109" s="89"/>
      <c r="T109" s="38"/>
      <c r="U109" s="38"/>
      <c r="V109" s="38"/>
      <c r="W109" s="38"/>
      <c r="X109" s="38"/>
      <c r="Y109" s="38"/>
      <c r="Z109" s="38"/>
      <c r="AA109" s="38"/>
      <c r="AB109" s="38"/>
      <c r="AC109" s="38"/>
      <c r="AD109" s="38"/>
      <c r="AE109" s="38"/>
      <c r="AF109" s="38"/>
      <c r="AG109" s="38"/>
      <c r="AH109" s="38"/>
      <c r="AI109" s="20"/>
    </row>
    <row r="110" spans="1:35" x14ac:dyDescent="0.2">
      <c r="A110" s="17"/>
      <c r="B110" s="89"/>
      <c r="C110" s="89"/>
      <c r="D110" s="89"/>
      <c r="E110" s="89"/>
      <c r="F110" s="89"/>
      <c r="G110" s="89"/>
      <c r="H110" s="89"/>
      <c r="I110" s="89"/>
      <c r="J110" s="89"/>
      <c r="K110" s="89"/>
      <c r="L110" s="89"/>
      <c r="M110" s="89"/>
      <c r="N110" s="89"/>
      <c r="O110" s="89"/>
      <c r="P110" s="89"/>
      <c r="Q110" s="89"/>
      <c r="R110" s="89"/>
      <c r="S110" s="89"/>
      <c r="T110" s="38"/>
      <c r="U110" s="38"/>
      <c r="V110" s="38"/>
      <c r="W110" s="38"/>
      <c r="X110" s="38"/>
      <c r="Y110" s="38"/>
      <c r="Z110" s="38"/>
      <c r="AA110" s="38"/>
      <c r="AB110" s="38"/>
      <c r="AC110" s="38"/>
      <c r="AD110" s="38"/>
      <c r="AE110" s="38"/>
      <c r="AF110" s="38"/>
      <c r="AG110" s="38"/>
      <c r="AH110" s="38"/>
      <c r="AI110" s="20"/>
    </row>
    <row r="111" spans="1:35" x14ac:dyDescent="0.2">
      <c r="A111" s="17"/>
      <c r="B111" s="89"/>
      <c r="C111" s="89"/>
      <c r="D111" s="89"/>
      <c r="E111" s="89"/>
      <c r="F111" s="89"/>
      <c r="G111" s="89"/>
      <c r="H111" s="89"/>
      <c r="I111" s="89"/>
      <c r="J111" s="89"/>
      <c r="K111" s="89"/>
      <c r="L111" s="89"/>
      <c r="M111" s="89"/>
      <c r="N111" s="89"/>
      <c r="O111" s="89"/>
      <c r="P111" s="89"/>
      <c r="Q111" s="89"/>
      <c r="R111" s="89"/>
      <c r="S111" s="89"/>
      <c r="T111" s="38"/>
      <c r="U111" s="38"/>
      <c r="V111" s="38"/>
      <c r="W111" s="38"/>
      <c r="X111" s="38"/>
      <c r="Y111" s="38"/>
      <c r="Z111" s="38"/>
      <c r="AA111" s="38"/>
      <c r="AB111" s="38"/>
      <c r="AC111" s="38"/>
      <c r="AD111" s="38"/>
      <c r="AE111" s="38"/>
      <c r="AF111" s="38"/>
      <c r="AG111" s="38"/>
      <c r="AH111" s="38"/>
      <c r="AI111" s="20"/>
    </row>
    <row r="112" spans="1:35" x14ac:dyDescent="0.2">
      <c r="A112" s="17"/>
      <c r="B112" s="89"/>
      <c r="C112" s="89"/>
      <c r="D112" s="89"/>
      <c r="E112" s="89"/>
      <c r="F112" s="89"/>
      <c r="G112" s="89"/>
      <c r="H112" s="89"/>
      <c r="I112" s="89"/>
      <c r="J112" s="89"/>
      <c r="K112" s="89"/>
      <c r="L112" s="89"/>
      <c r="M112" s="89"/>
      <c r="N112" s="89"/>
      <c r="O112" s="89"/>
      <c r="P112" s="89"/>
      <c r="Q112" s="89"/>
      <c r="R112" s="89"/>
      <c r="S112" s="89"/>
      <c r="T112" s="38"/>
      <c r="U112" s="38"/>
      <c r="V112" s="38"/>
      <c r="W112" s="38"/>
      <c r="X112" s="38"/>
      <c r="Y112" s="38"/>
      <c r="Z112" s="38"/>
      <c r="AA112" s="38"/>
      <c r="AB112" s="38"/>
      <c r="AC112" s="38"/>
      <c r="AD112" s="38"/>
      <c r="AE112" s="38"/>
      <c r="AF112" s="38"/>
      <c r="AG112" s="38"/>
      <c r="AH112" s="38"/>
      <c r="AI112" s="20"/>
    </row>
    <row r="113" spans="1:35" x14ac:dyDescent="0.2">
      <c r="A113" s="17"/>
      <c r="B113" s="89"/>
      <c r="C113" s="89"/>
      <c r="D113" s="89"/>
      <c r="E113" s="89"/>
      <c r="F113" s="89"/>
      <c r="G113" s="89"/>
      <c r="H113" s="89"/>
      <c r="I113" s="89"/>
      <c r="J113" s="89"/>
      <c r="K113" s="89"/>
      <c r="L113" s="89"/>
      <c r="M113" s="89"/>
      <c r="N113" s="89"/>
      <c r="O113" s="89"/>
      <c r="P113" s="89"/>
      <c r="Q113" s="89"/>
      <c r="R113" s="89"/>
      <c r="S113" s="89"/>
      <c r="T113" s="38"/>
      <c r="U113" s="38"/>
      <c r="V113" s="38"/>
      <c r="W113" s="38"/>
      <c r="X113" s="38"/>
      <c r="Y113" s="38"/>
      <c r="Z113" s="38"/>
      <c r="AA113" s="38"/>
      <c r="AB113" s="38"/>
      <c r="AC113" s="38"/>
      <c r="AD113" s="38"/>
      <c r="AE113" s="38"/>
      <c r="AF113" s="38"/>
      <c r="AG113" s="38"/>
      <c r="AH113" s="38"/>
      <c r="AI113" s="20"/>
    </row>
    <row r="114" spans="1:35" x14ac:dyDescent="0.2">
      <c r="A114" s="17"/>
      <c r="B114" s="89"/>
      <c r="C114" s="89"/>
      <c r="D114" s="89"/>
      <c r="E114" s="89"/>
      <c r="F114" s="89"/>
      <c r="G114" s="89"/>
      <c r="H114" s="89"/>
      <c r="I114" s="89"/>
      <c r="J114" s="89"/>
      <c r="K114" s="89"/>
      <c r="L114" s="89"/>
      <c r="M114" s="89"/>
      <c r="N114" s="89"/>
      <c r="O114" s="89"/>
      <c r="P114" s="89"/>
      <c r="Q114" s="89"/>
      <c r="R114" s="89"/>
      <c r="S114" s="89"/>
      <c r="T114" s="38"/>
      <c r="U114" s="38"/>
      <c r="V114" s="38"/>
      <c r="W114" s="38"/>
      <c r="X114" s="38"/>
      <c r="Y114" s="38"/>
      <c r="Z114" s="38"/>
      <c r="AA114" s="38"/>
      <c r="AB114" s="38"/>
      <c r="AC114" s="38"/>
      <c r="AD114" s="38"/>
      <c r="AE114" s="38"/>
      <c r="AF114" s="38"/>
      <c r="AG114" s="38"/>
      <c r="AH114" s="38"/>
      <c r="AI114" s="20"/>
    </row>
    <row r="115" spans="1:35" x14ac:dyDescent="0.2">
      <c r="A115" s="17"/>
      <c r="B115" s="89"/>
      <c r="C115" s="89"/>
      <c r="D115" s="89"/>
      <c r="E115" s="89"/>
      <c r="F115" s="89"/>
      <c r="G115" s="89"/>
      <c r="H115" s="89"/>
      <c r="I115" s="89"/>
      <c r="J115" s="89"/>
      <c r="K115" s="89"/>
      <c r="L115" s="89"/>
      <c r="M115" s="89"/>
      <c r="N115" s="89"/>
      <c r="O115" s="89"/>
      <c r="P115" s="89"/>
      <c r="Q115" s="89"/>
      <c r="R115" s="89"/>
      <c r="S115" s="89"/>
      <c r="T115" s="38"/>
      <c r="U115" s="38"/>
      <c r="V115" s="38"/>
      <c r="W115" s="38"/>
      <c r="X115" s="38"/>
      <c r="Y115" s="38"/>
      <c r="Z115" s="38"/>
      <c r="AA115" s="38"/>
      <c r="AB115" s="38"/>
      <c r="AC115" s="38"/>
      <c r="AD115" s="38"/>
      <c r="AE115" s="38"/>
      <c r="AF115" s="38"/>
      <c r="AG115" s="38"/>
      <c r="AH115" s="38"/>
      <c r="AI115" s="20"/>
    </row>
    <row r="116" spans="1:35" x14ac:dyDescent="0.2">
      <c r="A116" s="17"/>
      <c r="B116" s="89"/>
      <c r="C116" s="89"/>
      <c r="D116" s="89"/>
      <c r="E116" s="89"/>
      <c r="F116" s="89"/>
      <c r="G116" s="89"/>
      <c r="H116" s="89"/>
      <c r="I116" s="89"/>
      <c r="J116" s="89"/>
      <c r="K116" s="89"/>
      <c r="L116" s="89"/>
      <c r="M116" s="89"/>
      <c r="N116" s="89"/>
      <c r="O116" s="89"/>
      <c r="P116" s="89"/>
      <c r="Q116" s="89"/>
      <c r="R116" s="89"/>
      <c r="S116" s="89"/>
      <c r="T116" s="38"/>
      <c r="U116" s="38"/>
      <c r="V116" s="38"/>
      <c r="W116" s="38"/>
      <c r="X116" s="38"/>
      <c r="Y116" s="38"/>
      <c r="Z116" s="38"/>
      <c r="AA116" s="38"/>
      <c r="AB116" s="38"/>
      <c r="AC116" s="38"/>
      <c r="AD116" s="38"/>
      <c r="AE116" s="38"/>
      <c r="AF116" s="38"/>
      <c r="AG116" s="38"/>
      <c r="AH116" s="38"/>
      <c r="AI116" s="20"/>
    </row>
    <row r="117" spans="1:35" ht="65.5" customHeight="1" x14ac:dyDescent="0.2">
      <c r="A117" s="17"/>
      <c r="B117" s="89"/>
      <c r="C117" s="89"/>
      <c r="D117" s="89"/>
      <c r="E117" s="89"/>
      <c r="F117" s="89"/>
      <c r="G117" s="89"/>
      <c r="H117" s="89"/>
      <c r="I117" s="89"/>
      <c r="J117" s="89"/>
      <c r="K117" s="89"/>
      <c r="L117" s="89"/>
      <c r="M117" s="89"/>
      <c r="N117" s="89"/>
      <c r="O117" s="89"/>
      <c r="P117" s="89"/>
      <c r="Q117" s="89"/>
      <c r="R117" s="89"/>
      <c r="S117" s="89"/>
      <c r="T117" s="38"/>
      <c r="U117" s="38"/>
      <c r="V117" s="38"/>
      <c r="W117" s="38"/>
      <c r="X117" s="38"/>
      <c r="Y117" s="38"/>
      <c r="Z117" s="38"/>
      <c r="AA117" s="38"/>
      <c r="AB117" s="38"/>
      <c r="AC117" s="38"/>
      <c r="AD117" s="38"/>
      <c r="AE117" s="38"/>
      <c r="AF117" s="38"/>
      <c r="AH117" s="38"/>
      <c r="AI117" s="20"/>
    </row>
    <row r="118" spans="1:35" x14ac:dyDescent="0.2">
      <c r="A118" s="17"/>
      <c r="B118" s="90"/>
      <c r="C118" s="90"/>
      <c r="D118" s="90"/>
      <c r="E118" s="90"/>
      <c r="F118" s="90"/>
      <c r="G118" s="90"/>
      <c r="H118" s="90"/>
      <c r="I118" s="90"/>
      <c r="J118" s="90"/>
      <c r="K118" s="90"/>
      <c r="L118" s="90"/>
      <c r="M118" s="90"/>
      <c r="N118" s="89"/>
      <c r="O118" s="89"/>
      <c r="P118" s="89"/>
      <c r="R118" s="89"/>
      <c r="S118" s="89"/>
      <c r="T118" s="38"/>
      <c r="U118" s="38"/>
      <c r="V118" s="38"/>
      <c r="W118" s="38"/>
      <c r="X118" s="38"/>
      <c r="Y118" s="38"/>
      <c r="Z118" s="38"/>
      <c r="AA118" s="38"/>
      <c r="AB118" s="38"/>
      <c r="AC118" s="38"/>
      <c r="AD118" s="38"/>
      <c r="AE118" s="38"/>
      <c r="AF118" s="38"/>
      <c r="AG118" s="38"/>
      <c r="AH118" s="38"/>
      <c r="AI118" s="20"/>
    </row>
    <row r="119" spans="1:35" x14ac:dyDescent="0.2">
      <c r="A119" s="17"/>
      <c r="B119" s="91"/>
      <c r="C119" s="91"/>
      <c r="D119" s="91"/>
      <c r="E119" s="91"/>
      <c r="F119" s="91"/>
      <c r="G119" s="91"/>
      <c r="H119" s="91"/>
      <c r="I119" s="91"/>
      <c r="J119" s="91"/>
      <c r="K119" s="91"/>
      <c r="L119" s="91"/>
      <c r="M119" s="91"/>
      <c r="AI119" s="20"/>
    </row>
    <row r="120" spans="1:35" x14ac:dyDescent="0.2">
      <c r="A120" s="17"/>
      <c r="AI120" s="20"/>
    </row>
    <row r="121" spans="1:35" x14ac:dyDescent="0.2">
      <c r="A121" s="17"/>
      <c r="AI121" s="20"/>
    </row>
    <row r="122" spans="1:35" x14ac:dyDescent="0.2">
      <c r="A122" s="17"/>
      <c r="AI122" s="20"/>
    </row>
    <row r="123" spans="1:35" x14ac:dyDescent="0.2">
      <c r="A123" s="17"/>
      <c r="AI123" s="20"/>
    </row>
    <row r="124" spans="1:35" x14ac:dyDescent="0.2">
      <c r="A124" s="17"/>
      <c r="AI124" s="20"/>
    </row>
    <row r="125" spans="1:35" x14ac:dyDescent="0.2">
      <c r="A125" s="17"/>
      <c r="AI125" s="20"/>
    </row>
    <row r="126" spans="1:35" x14ac:dyDescent="0.2">
      <c r="A126" s="17"/>
      <c r="AI126" s="20"/>
    </row>
    <row r="127" spans="1:35" x14ac:dyDescent="0.2">
      <c r="A127" s="17"/>
      <c r="AI127" s="20"/>
    </row>
    <row r="128" spans="1:35" x14ac:dyDescent="0.2">
      <c r="A128" s="17"/>
      <c r="AI128" s="20"/>
    </row>
    <row r="129" spans="1:35" x14ac:dyDescent="0.2">
      <c r="A129" s="17"/>
      <c r="AI129" s="20"/>
    </row>
    <row r="130" spans="1:35" x14ac:dyDescent="0.2">
      <c r="A130" s="17"/>
      <c r="AI130" s="20"/>
    </row>
    <row r="131" spans="1:35" x14ac:dyDescent="0.2">
      <c r="A131" s="17"/>
      <c r="AI131" s="20"/>
    </row>
    <row r="132" spans="1:35" x14ac:dyDescent="0.2">
      <c r="A132" s="17"/>
      <c r="AI132" s="20"/>
    </row>
    <row r="133" spans="1:35" x14ac:dyDescent="0.2">
      <c r="A133" s="17"/>
      <c r="AI133" s="20"/>
    </row>
    <row r="134" spans="1:35" x14ac:dyDescent="0.2">
      <c r="A134" s="17"/>
      <c r="AI134" s="20"/>
    </row>
    <row r="135" spans="1:35" x14ac:dyDescent="0.2">
      <c r="A135" s="17"/>
      <c r="AI135" s="20"/>
    </row>
    <row r="136" spans="1:35" x14ac:dyDescent="0.2">
      <c r="A136" s="17"/>
      <c r="AI136" s="20"/>
    </row>
    <row r="137" spans="1:35" x14ac:dyDescent="0.2">
      <c r="A137" s="17"/>
      <c r="AI137" s="20"/>
    </row>
    <row r="138" spans="1:35" x14ac:dyDescent="0.2">
      <c r="A138" s="17"/>
      <c r="AI138" s="20"/>
    </row>
    <row r="139" spans="1:35" x14ac:dyDescent="0.2">
      <c r="A139" s="17"/>
      <c r="AI139" s="20"/>
    </row>
    <row r="140" spans="1:35" x14ac:dyDescent="0.2">
      <c r="A140" s="17"/>
      <c r="AI140" s="20"/>
    </row>
    <row r="141" spans="1:35" x14ac:dyDescent="0.2">
      <c r="A141" s="17"/>
      <c r="AI141" s="20"/>
    </row>
    <row r="142" spans="1:35" x14ac:dyDescent="0.2">
      <c r="A142" s="17"/>
      <c r="AI142" s="20"/>
    </row>
    <row r="143" spans="1:35" x14ac:dyDescent="0.2">
      <c r="A143" s="17"/>
      <c r="AI143" s="20"/>
    </row>
    <row r="144" spans="1:35" x14ac:dyDescent="0.2">
      <c r="A144" s="17"/>
      <c r="AI144" s="20"/>
    </row>
    <row r="145" spans="1:35" x14ac:dyDescent="0.2">
      <c r="A145" s="17"/>
      <c r="AI145" s="20"/>
    </row>
    <row r="146" spans="1:35" x14ac:dyDescent="0.2">
      <c r="A146" s="17"/>
      <c r="AI146" s="20"/>
    </row>
    <row r="147" spans="1:35" x14ac:dyDescent="0.2">
      <c r="A147" s="17"/>
      <c r="AI147" s="20"/>
    </row>
    <row r="148" spans="1:35" x14ac:dyDescent="0.2">
      <c r="A148" s="17"/>
      <c r="AI148" s="20"/>
    </row>
    <row r="149" spans="1:35" x14ac:dyDescent="0.2">
      <c r="A149" s="17"/>
      <c r="AI149" s="20"/>
    </row>
    <row r="150" spans="1:35" x14ac:dyDescent="0.2">
      <c r="A150" s="17"/>
      <c r="AI150" s="20"/>
    </row>
    <row r="151" spans="1:35" x14ac:dyDescent="0.2">
      <c r="A151" s="17"/>
      <c r="AI151" s="20"/>
    </row>
    <row r="152" spans="1:35" x14ac:dyDescent="0.2">
      <c r="A152" s="17"/>
      <c r="AI152" s="20"/>
    </row>
    <row r="153" spans="1:35" x14ac:dyDescent="0.2">
      <c r="A153" s="17"/>
      <c r="AI153" s="20"/>
    </row>
    <row r="154" spans="1:35" x14ac:dyDescent="0.2">
      <c r="A154" s="17"/>
      <c r="AI154" s="20"/>
    </row>
    <row r="155" spans="1:35" x14ac:dyDescent="0.2">
      <c r="A155" s="17"/>
      <c r="AI155" s="20"/>
    </row>
    <row r="156" spans="1:35" x14ac:dyDescent="0.2">
      <c r="A156" s="17"/>
      <c r="AI156" s="20"/>
    </row>
    <row r="157" spans="1:35" x14ac:dyDescent="0.2">
      <c r="A157" s="17"/>
      <c r="AI157" s="20"/>
    </row>
    <row r="158" spans="1:35" x14ac:dyDescent="0.2">
      <c r="A158" s="17"/>
      <c r="AI158" s="20"/>
    </row>
    <row r="159" spans="1:35" x14ac:dyDescent="0.2">
      <c r="A159" s="17"/>
      <c r="AI159" s="20"/>
    </row>
    <row r="160" spans="1:35" x14ac:dyDescent="0.2">
      <c r="A160" s="17"/>
      <c r="AI160" s="20"/>
    </row>
    <row r="161" spans="1:35" x14ac:dyDescent="0.2">
      <c r="A161" s="17"/>
      <c r="AI161" s="20"/>
    </row>
    <row r="162" spans="1:35" x14ac:dyDescent="0.2">
      <c r="A162" s="17"/>
      <c r="AI162" s="20"/>
    </row>
    <row r="163" spans="1:35" x14ac:dyDescent="0.2">
      <c r="A163" s="17"/>
      <c r="AI163" s="20"/>
    </row>
    <row r="164" spans="1:35" ht="59" customHeight="1" x14ac:dyDescent="0.2">
      <c r="A164" s="21"/>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c r="AD164" s="22"/>
      <c r="AE164" s="22"/>
      <c r="AF164" s="22"/>
      <c r="AG164" s="22"/>
      <c r="AH164" s="22"/>
      <c r="AI164" s="27"/>
    </row>
    <row r="165" spans="1:35" x14ac:dyDescent="0.2">
      <c r="A165" s="17"/>
    </row>
    <row r="166" spans="1:35" x14ac:dyDescent="0.2">
      <c r="A166" s="17"/>
    </row>
    <row r="167" spans="1:35" x14ac:dyDescent="0.2">
      <c r="A167" s="17"/>
    </row>
    <row r="168" spans="1:35" x14ac:dyDescent="0.2">
      <c r="A168" s="17"/>
    </row>
    <row r="169" spans="1:35" x14ac:dyDescent="0.2">
      <c r="A169" s="17"/>
    </row>
  </sheetData>
  <sheetProtection selectLockedCells="1"/>
  <mergeCells count="471">
    <mergeCell ref="W103:X103"/>
    <mergeCell ref="Y103:AB103"/>
    <mergeCell ref="AD103:AH103"/>
    <mergeCell ref="B93:E93"/>
    <mergeCell ref="F93:I94"/>
    <mergeCell ref="J93:M94"/>
    <mergeCell ref="N93:Q94"/>
    <mergeCell ref="R93:T94"/>
    <mergeCell ref="U93:X94"/>
    <mergeCell ref="B94:E94"/>
    <mergeCell ref="B92:E92"/>
    <mergeCell ref="F92:I92"/>
    <mergeCell ref="BN92:BP93"/>
    <mergeCell ref="J92:M92"/>
    <mergeCell ref="N92:Q92"/>
    <mergeCell ref="R92:T92"/>
    <mergeCell ref="U92:X92"/>
    <mergeCell ref="B100:X100"/>
    <mergeCell ref="Y100:AH100"/>
    <mergeCell ref="BQ92:BS93"/>
    <mergeCell ref="Y92:AB92"/>
    <mergeCell ref="AC92:AE92"/>
    <mergeCell ref="AF92:AH92"/>
    <mergeCell ref="AL92:AO92"/>
    <mergeCell ref="AP92:AS93"/>
    <mergeCell ref="AT92:AX93"/>
    <mergeCell ref="Y93:AB94"/>
    <mergeCell ref="AC93:AE94"/>
    <mergeCell ref="AY92:BB93"/>
    <mergeCell ref="BC92:BE93"/>
    <mergeCell ref="BF92:BI93"/>
    <mergeCell ref="BJ92:BM93"/>
    <mergeCell ref="AF93:AH94"/>
    <mergeCell ref="AL93:AO93"/>
    <mergeCell ref="BJ91:BM91"/>
    <mergeCell ref="BN91:BP91"/>
    <mergeCell ref="BQ91:BS91"/>
    <mergeCell ref="Y91:AB91"/>
    <mergeCell ref="AC91:AE91"/>
    <mergeCell ref="AF91:AH91"/>
    <mergeCell ref="AL91:AO91"/>
    <mergeCell ref="AP91:AS91"/>
    <mergeCell ref="AT91:AX91"/>
    <mergeCell ref="C91:E91"/>
    <mergeCell ref="F91:I91"/>
    <mergeCell ref="J91:M91"/>
    <mergeCell ref="N91:Q91"/>
    <mergeCell ref="R91:T91"/>
    <mergeCell ref="U91:X91"/>
    <mergeCell ref="AY90:BB90"/>
    <mergeCell ref="BC90:BE90"/>
    <mergeCell ref="BF90:BI90"/>
    <mergeCell ref="C90:E90"/>
    <mergeCell ref="F90:I90"/>
    <mergeCell ref="J90:M90"/>
    <mergeCell ref="N90:Q90"/>
    <mergeCell ref="R90:T90"/>
    <mergeCell ref="U90:X90"/>
    <mergeCell ref="AY91:BB91"/>
    <mergeCell ref="BC91:BE91"/>
    <mergeCell ref="BF91:BI91"/>
    <mergeCell ref="BJ90:BM90"/>
    <mergeCell ref="BN90:BP90"/>
    <mergeCell ref="BQ90:BS90"/>
    <mergeCell ref="Y90:AB90"/>
    <mergeCell ref="AC90:AE90"/>
    <mergeCell ref="AF90:AH90"/>
    <mergeCell ref="AM90:AO90"/>
    <mergeCell ref="AP90:AS90"/>
    <mergeCell ref="AT90:AX90"/>
    <mergeCell ref="BJ89:BM89"/>
    <mergeCell ref="BN89:BP89"/>
    <mergeCell ref="BQ89:BS89"/>
    <mergeCell ref="Y89:AB89"/>
    <mergeCell ref="AC89:AE89"/>
    <mergeCell ref="AF89:AH89"/>
    <mergeCell ref="AM89:AO89"/>
    <mergeCell ref="AP89:AS89"/>
    <mergeCell ref="AT89:AX89"/>
    <mergeCell ref="C89:E89"/>
    <mergeCell ref="F89:I89"/>
    <mergeCell ref="J89:M89"/>
    <mergeCell ref="N89:Q89"/>
    <mergeCell ref="R89:T89"/>
    <mergeCell ref="U89:X89"/>
    <mergeCell ref="AY88:BB88"/>
    <mergeCell ref="BC88:BE88"/>
    <mergeCell ref="BF88:BI88"/>
    <mergeCell ref="C88:E88"/>
    <mergeCell ref="F88:I88"/>
    <mergeCell ref="J88:M88"/>
    <mergeCell ref="N88:Q88"/>
    <mergeCell ref="R88:T88"/>
    <mergeCell ref="U88:X88"/>
    <mergeCell ref="AY89:BB89"/>
    <mergeCell ref="BC89:BE89"/>
    <mergeCell ref="BF89:BI89"/>
    <mergeCell ref="BJ88:BM88"/>
    <mergeCell ref="BN88:BP88"/>
    <mergeCell ref="BQ88:BS88"/>
    <mergeCell ref="Y88:AB88"/>
    <mergeCell ref="AC88:AE88"/>
    <mergeCell ref="AF88:AH88"/>
    <mergeCell ref="AM88:AO88"/>
    <mergeCell ref="AP88:AS88"/>
    <mergeCell ref="AT88:AX88"/>
    <mergeCell ref="BJ87:BM87"/>
    <mergeCell ref="BN87:BP87"/>
    <mergeCell ref="BQ87:BS87"/>
    <mergeCell ref="Y87:AB87"/>
    <mergeCell ref="AC87:AE87"/>
    <mergeCell ref="AF87:AH87"/>
    <mergeCell ref="AM87:AO87"/>
    <mergeCell ref="AP87:AS87"/>
    <mergeCell ref="AT87:AX87"/>
    <mergeCell ref="C87:E87"/>
    <mergeCell ref="F87:I87"/>
    <mergeCell ref="J87:M87"/>
    <mergeCell ref="N87:Q87"/>
    <mergeCell ref="R87:T87"/>
    <mergeCell ref="U87:X87"/>
    <mergeCell ref="AY86:BB86"/>
    <mergeCell ref="BC86:BE86"/>
    <mergeCell ref="BF86:BI86"/>
    <mergeCell ref="C86:E86"/>
    <mergeCell ref="F86:I86"/>
    <mergeCell ref="J86:M86"/>
    <mergeCell ref="N86:Q86"/>
    <mergeCell ref="R86:T86"/>
    <mergeCell ref="U86:X86"/>
    <mergeCell ref="AY87:BB87"/>
    <mergeCell ref="BC87:BE87"/>
    <mergeCell ref="BF87:BI87"/>
    <mergeCell ref="BJ86:BM86"/>
    <mergeCell ref="BN86:BP86"/>
    <mergeCell ref="BQ86:BS86"/>
    <mergeCell ref="Y86:AB86"/>
    <mergeCell ref="AC86:AE86"/>
    <mergeCell ref="AF86:AH86"/>
    <mergeCell ref="AM86:AO86"/>
    <mergeCell ref="AP86:AS86"/>
    <mergeCell ref="AT86:AX86"/>
    <mergeCell ref="BJ85:BM85"/>
    <mergeCell ref="BN85:BP85"/>
    <mergeCell ref="BQ85:BS85"/>
    <mergeCell ref="Y85:AB85"/>
    <mergeCell ref="AC85:AE85"/>
    <mergeCell ref="AF85:AH85"/>
    <mergeCell ref="AM85:AO85"/>
    <mergeCell ref="AP85:AS85"/>
    <mergeCell ref="AT85:AX85"/>
    <mergeCell ref="C85:E85"/>
    <mergeCell ref="F85:I85"/>
    <mergeCell ref="J85:M85"/>
    <mergeCell ref="N85:Q85"/>
    <mergeCell ref="R85:T85"/>
    <mergeCell ref="U85:X85"/>
    <mergeCell ref="AY84:BB84"/>
    <mergeCell ref="BC84:BE84"/>
    <mergeCell ref="BF84:BI84"/>
    <mergeCell ref="C84:E84"/>
    <mergeCell ref="F84:I84"/>
    <mergeCell ref="J84:M84"/>
    <mergeCell ref="N84:Q84"/>
    <mergeCell ref="R84:T84"/>
    <mergeCell ref="U84:X84"/>
    <mergeCell ref="AY85:BB85"/>
    <mergeCell ref="BC85:BE85"/>
    <mergeCell ref="BF85:BI85"/>
    <mergeCell ref="BJ84:BM84"/>
    <mergeCell ref="BN84:BP84"/>
    <mergeCell ref="BQ84:BS84"/>
    <mergeCell ref="Y84:AB84"/>
    <mergeCell ref="AC84:AE84"/>
    <mergeCell ref="AF84:AH84"/>
    <mergeCell ref="AM84:AO84"/>
    <mergeCell ref="AP84:AS84"/>
    <mergeCell ref="AT84:AX84"/>
    <mergeCell ref="BJ83:BM83"/>
    <mergeCell ref="BN83:BP83"/>
    <mergeCell ref="BQ83:BS83"/>
    <mergeCell ref="Y83:AB83"/>
    <mergeCell ref="AC83:AE83"/>
    <mergeCell ref="AF83:AH83"/>
    <mergeCell ref="AM83:AO83"/>
    <mergeCell ref="AP83:AS83"/>
    <mergeCell ref="AT83:AX83"/>
    <mergeCell ref="C83:E83"/>
    <mergeCell ref="F83:I83"/>
    <mergeCell ref="J83:M83"/>
    <mergeCell ref="N83:Q83"/>
    <mergeCell ref="R83:T83"/>
    <mergeCell ref="U83:X83"/>
    <mergeCell ref="AY82:BB82"/>
    <mergeCell ref="BC82:BE82"/>
    <mergeCell ref="BF82:BI82"/>
    <mergeCell ref="C82:E82"/>
    <mergeCell ref="F82:I82"/>
    <mergeCell ref="J82:M82"/>
    <mergeCell ref="N82:Q82"/>
    <mergeCell ref="R82:T82"/>
    <mergeCell ref="U82:X82"/>
    <mergeCell ref="AY83:BB83"/>
    <mergeCell ref="BC83:BE83"/>
    <mergeCell ref="BF83:BI83"/>
    <mergeCell ref="BJ82:BM82"/>
    <mergeCell ref="BN82:BP82"/>
    <mergeCell ref="BQ82:BS82"/>
    <mergeCell ref="Y82:AB82"/>
    <mergeCell ref="AC82:AE82"/>
    <mergeCell ref="AF82:AH82"/>
    <mergeCell ref="AM82:AO82"/>
    <mergeCell ref="AP82:AS82"/>
    <mergeCell ref="AT82:AX82"/>
    <mergeCell ref="BJ81:BM81"/>
    <mergeCell ref="BN81:BP81"/>
    <mergeCell ref="BQ81:BS81"/>
    <mergeCell ref="Y81:AB81"/>
    <mergeCell ref="AC81:AE81"/>
    <mergeCell ref="AF81:AH81"/>
    <mergeCell ref="AM81:AO81"/>
    <mergeCell ref="AP81:AS81"/>
    <mergeCell ref="AT81:AX81"/>
    <mergeCell ref="C81:E81"/>
    <mergeCell ref="F81:I81"/>
    <mergeCell ref="J81:M81"/>
    <mergeCell ref="N81:Q81"/>
    <mergeCell ref="R81:T81"/>
    <mergeCell ref="U81:X81"/>
    <mergeCell ref="AY80:BB80"/>
    <mergeCell ref="BC80:BE80"/>
    <mergeCell ref="BF80:BI80"/>
    <mergeCell ref="C80:E80"/>
    <mergeCell ref="F80:I80"/>
    <mergeCell ref="J80:M80"/>
    <mergeCell ref="N80:Q80"/>
    <mergeCell ref="R80:T80"/>
    <mergeCell ref="U80:X80"/>
    <mergeCell ref="AY81:BB81"/>
    <mergeCell ref="BC81:BE81"/>
    <mergeCell ref="BF81:BI81"/>
    <mergeCell ref="BJ80:BM80"/>
    <mergeCell ref="BN80:BP80"/>
    <mergeCell ref="BQ80:BS80"/>
    <mergeCell ref="Y80:AB80"/>
    <mergeCell ref="AC80:AE80"/>
    <mergeCell ref="AF80:AH80"/>
    <mergeCell ref="AM80:AO80"/>
    <mergeCell ref="AP80:AS80"/>
    <mergeCell ref="AT80:AX80"/>
    <mergeCell ref="BC79:BE79"/>
    <mergeCell ref="BF79:BI79"/>
    <mergeCell ref="BJ79:BM79"/>
    <mergeCell ref="BN79:BP79"/>
    <mergeCell ref="BQ79:BS79"/>
    <mergeCell ref="Y79:AB79"/>
    <mergeCell ref="AC79:AE79"/>
    <mergeCell ref="AF79:AH79"/>
    <mergeCell ref="AM79:AO79"/>
    <mergeCell ref="AP79:AS79"/>
    <mergeCell ref="AT79:AX79"/>
    <mergeCell ref="BN78:BP78"/>
    <mergeCell ref="BQ78:BS78"/>
    <mergeCell ref="BF77:BI77"/>
    <mergeCell ref="BJ77:BM77"/>
    <mergeCell ref="C78:E78"/>
    <mergeCell ref="F78:I78"/>
    <mergeCell ref="J78:M78"/>
    <mergeCell ref="U78:X78"/>
    <mergeCell ref="Y78:AB78"/>
    <mergeCell ref="AM78:AO78"/>
    <mergeCell ref="AP78:AS78"/>
    <mergeCell ref="AT78:AX78"/>
    <mergeCell ref="BN75:BP77"/>
    <mergeCell ref="BQ75:BS77"/>
    <mergeCell ref="AY78:BB78"/>
    <mergeCell ref="BC78:BE78"/>
    <mergeCell ref="BF78:BI78"/>
    <mergeCell ref="BJ76:BM76"/>
    <mergeCell ref="C77:E77"/>
    <mergeCell ref="F77:I77"/>
    <mergeCell ref="J77:M77"/>
    <mergeCell ref="N77:Q78"/>
    <mergeCell ref="U77:X77"/>
    <mergeCell ref="Y77:AB77"/>
    <mergeCell ref="AM77:AO77"/>
    <mergeCell ref="AP77:AS77"/>
    <mergeCell ref="AT77:AX77"/>
    <mergeCell ref="BC75:BE77"/>
    <mergeCell ref="BF75:BI75"/>
    <mergeCell ref="BJ75:BM75"/>
    <mergeCell ref="BF76:BI76"/>
    <mergeCell ref="BJ78:BM78"/>
    <mergeCell ref="B76:B79"/>
    <mergeCell ref="C76:Q76"/>
    <mergeCell ref="R76:T78"/>
    <mergeCell ref="U76:X76"/>
    <mergeCell ref="Y76:AB76"/>
    <mergeCell ref="AC76:AE78"/>
    <mergeCell ref="AF76:AH78"/>
    <mergeCell ref="AM76:AO76"/>
    <mergeCell ref="B75:AH75"/>
    <mergeCell ref="AL75:AL78"/>
    <mergeCell ref="AM75:BB75"/>
    <mergeCell ref="AP76:AS76"/>
    <mergeCell ref="AT76:AX76"/>
    <mergeCell ref="AY76:BB77"/>
    <mergeCell ref="C79:E79"/>
    <mergeCell ref="F79:I79"/>
    <mergeCell ref="J79:M79"/>
    <mergeCell ref="N79:Q79"/>
    <mergeCell ref="R79:T79"/>
    <mergeCell ref="U79:X79"/>
    <mergeCell ref="AY79:BB79"/>
    <mergeCell ref="B71:C72"/>
    <mergeCell ref="D71:I71"/>
    <mergeCell ref="J71:AH71"/>
    <mergeCell ref="AL71:AM72"/>
    <mergeCell ref="AQ71:BS71"/>
    <mergeCell ref="D72:I72"/>
    <mergeCell ref="J72:AH72"/>
    <mergeCell ref="AQ72:BS72"/>
    <mergeCell ref="B69:C70"/>
    <mergeCell ref="D69:I69"/>
    <mergeCell ref="J69:AH69"/>
    <mergeCell ref="AL69:AM70"/>
    <mergeCell ref="AQ69:BS69"/>
    <mergeCell ref="D70:I70"/>
    <mergeCell ref="J70:AH70"/>
    <mergeCell ref="AQ70:BS70"/>
    <mergeCell ref="B67:C68"/>
    <mergeCell ref="D67:I67"/>
    <mergeCell ref="J67:AH67"/>
    <mergeCell ref="AL67:AM68"/>
    <mergeCell ref="AQ67:BS67"/>
    <mergeCell ref="D68:I68"/>
    <mergeCell ref="J68:AH68"/>
    <mergeCell ref="AQ68:BS68"/>
    <mergeCell ref="B65:C66"/>
    <mergeCell ref="D65:I65"/>
    <mergeCell ref="J65:AH65"/>
    <mergeCell ref="AL65:AM66"/>
    <mergeCell ref="AQ65:BS65"/>
    <mergeCell ref="D66:I66"/>
    <mergeCell ref="J66:AH66"/>
    <mergeCell ref="AQ66:BS66"/>
    <mergeCell ref="B58:H58"/>
    <mergeCell ref="I58:AH58"/>
    <mergeCell ref="W61:X61"/>
    <mergeCell ref="Y61:AB61"/>
    <mergeCell ref="AD61:AH61"/>
    <mergeCell ref="B64:AH64"/>
    <mergeCell ref="B56:H56"/>
    <mergeCell ref="I56:AH56"/>
    <mergeCell ref="AL56:AN56"/>
    <mergeCell ref="AO56:BS56"/>
    <mergeCell ref="B57:H57"/>
    <mergeCell ref="I57:AH57"/>
    <mergeCell ref="AL57:AN57"/>
    <mergeCell ref="AO57:BS57"/>
    <mergeCell ref="B53:AH53"/>
    <mergeCell ref="B54:H54"/>
    <mergeCell ref="I54:AH54"/>
    <mergeCell ref="AL54:AN54"/>
    <mergeCell ref="AO54:BS54"/>
    <mergeCell ref="B55:H55"/>
    <mergeCell ref="I55:AH55"/>
    <mergeCell ref="AL55:AN55"/>
    <mergeCell ref="AO55:BS55"/>
    <mergeCell ref="B50:H50"/>
    <mergeCell ref="I50:AH50"/>
    <mergeCell ref="AL50:AN51"/>
    <mergeCell ref="AO50:BS51"/>
    <mergeCell ref="B52:AH52"/>
    <mergeCell ref="AN52:BU52"/>
    <mergeCell ref="B48:H49"/>
    <mergeCell ref="I48:J48"/>
    <mergeCell ref="K48:R48"/>
    <mergeCell ref="S48:AH48"/>
    <mergeCell ref="AL48:AN48"/>
    <mergeCell ref="AP48:AX48"/>
    <mergeCell ref="I49:AH49"/>
    <mergeCell ref="AL49:AN49"/>
    <mergeCell ref="AO49:BS49"/>
    <mergeCell ref="B44:H44"/>
    <mergeCell ref="I44:AH44"/>
    <mergeCell ref="AL44:AN44"/>
    <mergeCell ref="AO44:BS44"/>
    <mergeCell ref="B47:H47"/>
    <mergeCell ref="I47:AH47"/>
    <mergeCell ref="AL47:AN47"/>
    <mergeCell ref="AO47:BS47"/>
    <mergeCell ref="BD42:BF42"/>
    <mergeCell ref="BG42:BS42"/>
    <mergeCell ref="I43:L43"/>
    <mergeCell ref="M43:AH43"/>
    <mergeCell ref="AO43:AR43"/>
    <mergeCell ref="AS43:BS43"/>
    <mergeCell ref="I42:L42"/>
    <mergeCell ref="M42:V42"/>
    <mergeCell ref="W42:Y42"/>
    <mergeCell ref="Z42:AH42"/>
    <mergeCell ref="AO42:AR42"/>
    <mergeCell ref="AS42:BC42"/>
    <mergeCell ref="B40:H43"/>
    <mergeCell ref="I40:L40"/>
    <mergeCell ref="M40:AH40"/>
    <mergeCell ref="AL40:AN43"/>
    <mergeCell ref="AO40:AR40"/>
    <mergeCell ref="AS40:BS40"/>
    <mergeCell ref="I41:L41"/>
    <mergeCell ref="M41:AH41"/>
    <mergeCell ref="AO41:AR41"/>
    <mergeCell ref="AS41:BS41"/>
    <mergeCell ref="B38:H39"/>
    <mergeCell ref="I38:J38"/>
    <mergeCell ref="K38:R38"/>
    <mergeCell ref="S38:AH38"/>
    <mergeCell ref="AL38:AN39"/>
    <mergeCell ref="AP38:AX38"/>
    <mergeCell ref="I39:AH39"/>
    <mergeCell ref="AO39:BS39"/>
    <mergeCell ref="B35:AH35"/>
    <mergeCell ref="AL35:BS35"/>
    <mergeCell ref="B36:H37"/>
    <mergeCell ref="I36:AH37"/>
    <mergeCell ref="AL36:AN37"/>
    <mergeCell ref="AO36:BS37"/>
    <mergeCell ref="AY32:BA32"/>
    <mergeCell ref="BB32:BF32"/>
    <mergeCell ref="I33:L33"/>
    <mergeCell ref="M33:AH33"/>
    <mergeCell ref="AO33:AR33"/>
    <mergeCell ref="AS33:BA33"/>
    <mergeCell ref="I32:L32"/>
    <mergeCell ref="M32:V32"/>
    <mergeCell ref="W32:Y32"/>
    <mergeCell ref="Z32:AH32"/>
    <mergeCell ref="AO32:AR32"/>
    <mergeCell ref="AS32:AX32"/>
    <mergeCell ref="B30:H33"/>
    <mergeCell ref="I30:L30"/>
    <mergeCell ref="M30:AH30"/>
    <mergeCell ref="AL30:AN33"/>
    <mergeCell ref="AO30:AR30"/>
    <mergeCell ref="AS30:BS30"/>
    <mergeCell ref="I31:L31"/>
    <mergeCell ref="M31:AH31"/>
    <mergeCell ref="AO31:AR31"/>
    <mergeCell ref="AS31:BS31"/>
    <mergeCell ref="B28:H29"/>
    <mergeCell ref="I28:J28"/>
    <mergeCell ref="K28:R28"/>
    <mergeCell ref="S28:AH28"/>
    <mergeCell ref="AL28:AN29"/>
    <mergeCell ref="AP28:AS28"/>
    <mergeCell ref="I29:AH29"/>
    <mergeCell ref="AO29:BS29"/>
    <mergeCell ref="AT23:AY23"/>
    <mergeCell ref="B25:AH25"/>
    <mergeCell ref="B26:H27"/>
    <mergeCell ref="I26:AH27"/>
    <mergeCell ref="AL26:AN27"/>
    <mergeCell ref="AO26:BS27"/>
    <mergeCell ref="W6:X6"/>
    <mergeCell ref="Y6:AB6"/>
    <mergeCell ref="AD6:AH6"/>
    <mergeCell ref="AL22:AR22"/>
    <mergeCell ref="D23:H23"/>
    <mergeCell ref="J23:N23"/>
    <mergeCell ref="AN23:AR23"/>
  </mergeCells>
  <phoneticPr fontId="1"/>
  <conditionalFormatting sqref="B23 D23 J23">
    <cfRule type="containsBlanks" dxfId="17" priority="11">
      <formula>LEN(TRIM(B23))=0</formula>
    </cfRule>
  </conditionalFormatting>
  <conditionalFormatting sqref="B107:M108">
    <cfRule type="expression" dxfId="16" priority="12">
      <formula>$BD$3=TRUE</formula>
    </cfRule>
  </conditionalFormatting>
  <conditionalFormatting sqref="B118:M119">
    <cfRule type="expression" dxfId="15" priority="6">
      <formula>$BJ$3=TRUE</formula>
    </cfRule>
  </conditionalFormatting>
  <conditionalFormatting sqref="B55:AH58">
    <cfRule type="containsBlanks" dxfId="14" priority="10">
      <formula>LEN(TRIM(B55))=0</formula>
    </cfRule>
  </conditionalFormatting>
  <conditionalFormatting sqref="F78:M78 B80:B91 F80:M91 AC80:AH91 F93 J93 AC93:AH94">
    <cfRule type="containsBlanks" dxfId="13" priority="14">
      <formula>LEN(TRIM(B78))=0</formula>
    </cfRule>
  </conditionalFormatting>
  <conditionalFormatting sqref="F78:M78 B80:T91 AC80:AH91 F93 J93 AC93:AH94">
    <cfRule type="containsBlanks" dxfId="12" priority="16">
      <formula>LEN(TRIM(B78))=0</formula>
    </cfRule>
  </conditionalFormatting>
  <conditionalFormatting sqref="I26 K28 I29 M30:M33 Z32 I47 K48 I49:I50">
    <cfRule type="containsBlanks" dxfId="11" priority="15">
      <formula>LEN(TRIM(I26))=0</formula>
    </cfRule>
  </conditionalFormatting>
  <conditionalFormatting sqref="I36 K38 I39 M40:M43 Z42">
    <cfRule type="containsBlanks" dxfId="10" priority="8">
      <formula>LEN(TRIM(I36))=0</formula>
    </cfRule>
  </conditionalFormatting>
  <conditionalFormatting sqref="I44">
    <cfRule type="containsBlanks" dxfId="9" priority="7">
      <formula>LEN(TRIM(I44))=0</formula>
    </cfRule>
  </conditionalFormatting>
  <conditionalFormatting sqref="J65:AH66">
    <cfRule type="expression" dxfId="8" priority="5">
      <formula>$AE$3=TRUE</formula>
    </cfRule>
  </conditionalFormatting>
  <conditionalFormatting sqref="J65:AH70">
    <cfRule type="notContainsBlanks" dxfId="7" priority="18">
      <formula>LEN(TRIM(J65))&gt;0</formula>
    </cfRule>
  </conditionalFormatting>
  <conditionalFormatting sqref="J67:AH68">
    <cfRule type="expression" dxfId="6" priority="4">
      <formula>$AF$3=TRUE</formula>
    </cfRule>
  </conditionalFormatting>
  <conditionalFormatting sqref="J69:AH70">
    <cfRule type="expression" dxfId="5" priority="2">
      <formula>$AG$3=TRUE</formula>
    </cfRule>
  </conditionalFormatting>
  <conditionalFormatting sqref="J71:AH72">
    <cfRule type="expression" dxfId="4" priority="1">
      <formula>$AD$3=TRUE</formula>
    </cfRule>
    <cfRule type="containsBlanks" dxfId="3" priority="3">
      <formula>LEN(TRIM(J71))=0</formula>
    </cfRule>
  </conditionalFormatting>
  <conditionalFormatting sqref="U78:AB91 N93 R93 U93 Y93">
    <cfRule type="containsBlanks" dxfId="2" priority="17">
      <formula>LEN(TRIM(N78))=0</formula>
    </cfRule>
  </conditionalFormatting>
  <conditionalFormatting sqref="Y100">
    <cfRule type="expression" dxfId="1" priority="13">
      <formula>$BC$3=TRUE</formula>
    </cfRule>
  </conditionalFormatting>
  <conditionalFormatting sqref="AL23 AN23 AT23">
    <cfRule type="containsBlanks" dxfId="0" priority="9">
      <formula>LEN(TRIM(AL23))=0</formula>
    </cfRule>
  </conditionalFormatting>
  <printOptions horizontalCentered="1" verticalCentered="1"/>
  <pageMargins left="0.25" right="0.25" top="0.75" bottom="0.75" header="0.3" footer="0.3"/>
  <pageSetup paperSize="9" scale="79" fitToHeight="0" orientation="portrait" r:id="rId1"/>
  <headerFooter>
    <oddFooter>&amp;C&amp;P/&amp;N</oddFooter>
  </headerFooter>
  <rowBreaks count="2" manualBreakCount="2">
    <brk id="59" max="34" man="1"/>
    <brk id="101" max="34" man="1"/>
  </rowBreaks>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locked="0" defaultSize="0" autoFill="0" autoLine="0" autoPict="0">
                <anchor moveWithCells="1">
                  <from>
                    <xdr:col>5</xdr:col>
                    <xdr:colOff>82550</xdr:colOff>
                    <xdr:row>106</xdr:row>
                    <xdr:rowOff>25400</xdr:rowOff>
                  </from>
                  <to>
                    <xdr:col>6</xdr:col>
                    <xdr:colOff>152400</xdr:colOff>
                    <xdr:row>107</xdr:row>
                    <xdr:rowOff>82550</xdr:rowOff>
                  </to>
                </anchor>
              </controlPr>
            </control>
          </mc:Choice>
        </mc:AlternateContent>
        <mc:AlternateContent xmlns:mc="http://schemas.openxmlformats.org/markup-compatibility/2006">
          <mc:Choice Requires="x14">
            <control shapeId="10242" r:id="rId5" name="Check Box 2">
              <controlPr locked="0" defaultSize="0" autoFill="0" autoLine="0" autoPict="0">
                <anchor moveWithCells="1">
                  <from>
                    <xdr:col>26</xdr:col>
                    <xdr:colOff>0</xdr:colOff>
                    <xdr:row>99</xdr:row>
                    <xdr:rowOff>171450</xdr:rowOff>
                  </from>
                  <to>
                    <xdr:col>27</xdr:col>
                    <xdr:colOff>88900</xdr:colOff>
                    <xdr:row>99</xdr:row>
                    <xdr:rowOff>539750</xdr:rowOff>
                  </to>
                </anchor>
              </controlPr>
            </control>
          </mc:Choice>
        </mc:AlternateContent>
        <mc:AlternateContent xmlns:mc="http://schemas.openxmlformats.org/markup-compatibility/2006">
          <mc:Choice Requires="x14">
            <control shapeId="10243" r:id="rId6" name="Check Box 3">
              <controlPr locked="0" defaultSize="0" autoFill="0" autoLine="0" autoPict="0">
                <anchor moveWithCells="1">
                  <from>
                    <xdr:col>5</xdr:col>
                    <xdr:colOff>88900</xdr:colOff>
                    <xdr:row>117</xdr:row>
                    <xdr:rowOff>50800</xdr:rowOff>
                  </from>
                  <to>
                    <xdr:col>6</xdr:col>
                    <xdr:colOff>152400</xdr:colOff>
                    <xdr:row>118</xdr:row>
                    <xdr:rowOff>101600</xdr:rowOff>
                  </to>
                </anchor>
              </controlPr>
            </control>
          </mc:Choice>
        </mc:AlternateContent>
        <mc:AlternateContent xmlns:mc="http://schemas.openxmlformats.org/markup-compatibility/2006">
          <mc:Choice Requires="x14">
            <control shapeId="10244" r:id="rId7" name="Check Box 4">
              <controlPr locked="0" defaultSize="0" autoFill="0" autoLine="0" autoPict="0">
                <anchor moveWithCells="1">
                  <from>
                    <xdr:col>1</xdr:col>
                    <xdr:colOff>374650</xdr:colOff>
                    <xdr:row>64</xdr:row>
                    <xdr:rowOff>38100</xdr:rowOff>
                  </from>
                  <to>
                    <xdr:col>1</xdr:col>
                    <xdr:colOff>654050</xdr:colOff>
                    <xdr:row>65</xdr:row>
                    <xdr:rowOff>184150</xdr:rowOff>
                  </to>
                </anchor>
              </controlPr>
            </control>
          </mc:Choice>
        </mc:AlternateContent>
        <mc:AlternateContent xmlns:mc="http://schemas.openxmlformats.org/markup-compatibility/2006">
          <mc:Choice Requires="x14">
            <control shapeId="10245" r:id="rId8" name="Check Box 5">
              <controlPr locked="0" defaultSize="0" autoFill="0" autoLine="0" autoPict="0">
                <anchor moveWithCells="1">
                  <from>
                    <xdr:col>1</xdr:col>
                    <xdr:colOff>374650</xdr:colOff>
                    <xdr:row>66</xdr:row>
                    <xdr:rowOff>38100</xdr:rowOff>
                  </from>
                  <to>
                    <xdr:col>1</xdr:col>
                    <xdr:colOff>654050</xdr:colOff>
                    <xdr:row>67</xdr:row>
                    <xdr:rowOff>177800</xdr:rowOff>
                  </to>
                </anchor>
              </controlPr>
            </control>
          </mc:Choice>
        </mc:AlternateContent>
        <mc:AlternateContent xmlns:mc="http://schemas.openxmlformats.org/markup-compatibility/2006">
          <mc:Choice Requires="x14">
            <control shapeId="10246" r:id="rId9" name="Check Box 6">
              <controlPr locked="0" defaultSize="0" autoFill="0" autoLine="0" autoPict="0">
                <anchor moveWithCells="1">
                  <from>
                    <xdr:col>1</xdr:col>
                    <xdr:colOff>374650</xdr:colOff>
                    <xdr:row>68</xdr:row>
                    <xdr:rowOff>38100</xdr:rowOff>
                  </from>
                  <to>
                    <xdr:col>1</xdr:col>
                    <xdr:colOff>654050</xdr:colOff>
                    <xdr:row>69</xdr:row>
                    <xdr:rowOff>177800</xdr:rowOff>
                  </to>
                </anchor>
              </controlPr>
            </control>
          </mc:Choice>
        </mc:AlternateContent>
        <mc:AlternateContent xmlns:mc="http://schemas.openxmlformats.org/markup-compatibility/2006">
          <mc:Choice Requires="x14">
            <control shapeId="10247" r:id="rId10" name="Check Box 7">
              <controlPr locked="0" defaultSize="0" autoFill="0" autoLine="0" autoPict="0">
                <anchor moveWithCells="1">
                  <from>
                    <xdr:col>1</xdr:col>
                    <xdr:colOff>374650</xdr:colOff>
                    <xdr:row>70</xdr:row>
                    <xdr:rowOff>38100</xdr:rowOff>
                  </from>
                  <to>
                    <xdr:col>1</xdr:col>
                    <xdr:colOff>654050</xdr:colOff>
                    <xdr:row>71</xdr:row>
                    <xdr:rowOff>177800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0</vt:lpstr>
      <vt:lpstr>XXX</vt:lpstr>
      <vt:lpstr>'0'!Print_Area</vt:lpstr>
      <vt:lpstr>XXX!Print_Area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植田　美緒</dc:creator>
  <cp:lastModifiedBy>植田　美緒</cp:lastModifiedBy>
  <cp:lastPrinted>2025-04-04T04:55:15Z</cp:lastPrinted>
  <dcterms:created xsi:type="dcterms:W3CDTF">2016-06-07T05:40:44Z</dcterms:created>
  <dcterms:modified xsi:type="dcterms:W3CDTF">2025-04-10T02:20:29Z</dcterms:modified>
</cp:coreProperties>
</file>