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defaultThemeVersion="124226"/>
  <xr:revisionPtr revIDLastSave="0" documentId="13_ncr:1_{8FE735C2-58A7-40E7-AD5A-165D89BF1CFA}" xr6:coauthVersionLast="47" xr6:coauthVersionMax="47" xr10:uidLastSave="{00000000-0000-0000-0000-000000000000}"/>
  <bookViews>
    <workbookView xWindow="28680" yWindow="-120" windowWidth="29040" windowHeight="15720" activeTab="1" xr2:uid="{B450D357-C906-494B-8A8D-99FBB2605689}"/>
  </bookViews>
  <sheets>
    <sheet name="Index" sheetId="8" r:id="rId1"/>
    <sheet name="第1号" sheetId="3" r:id="rId2"/>
    <sheet name="第1号付表" sheetId="18" r:id="rId3"/>
    <sheet name="第1号付表2 " sheetId="58" r:id="rId4"/>
    <sheet name="第2号" sheetId="21" r:id="rId5"/>
    <sheet name="第5号" sheetId="37" r:id="rId6"/>
    <sheet name="第6号" sheetId="38" r:id="rId7"/>
    <sheet name="第7号" sheetId="34" r:id="rId8"/>
    <sheet name="第8号" sheetId="24" r:id="rId9"/>
    <sheet name="第9号" sheetId="28" r:id="rId10"/>
    <sheet name="第9号付表" sheetId="55" r:id="rId11"/>
    <sheet name="第9号付表2" sheetId="61" r:id="rId12"/>
    <sheet name="第11号" sheetId="7" r:id="rId13"/>
    <sheet name="第12号" sheetId="30" r:id="rId14"/>
    <sheet name="第13号" sheetId="31" r:id="rId15"/>
    <sheet name="第14号" sheetId="40" r:id="rId16"/>
    <sheet name="第14号付表" sheetId="56" r:id="rId17"/>
    <sheet name="第14号付表2" sheetId="60" r:id="rId18"/>
    <sheet name="第16号" sheetId="12" r:id="rId19"/>
    <sheet name="第17号" sheetId="22" r:id="rId20"/>
    <sheet name="第18号" sheetId="57" r:id="rId21"/>
    <sheet name="第19号" sheetId="25" r:id="rId22"/>
    <sheet name="第20号" sheetId="27" r:id="rId23"/>
  </sheets>
  <externalReferences>
    <externalReference r:id="rId24"/>
  </externalReferences>
  <definedNames>
    <definedName name="_xlnm.Print_Area" localSheetId="12">第11号!$A$2:$AL$33</definedName>
    <definedName name="_xlnm.Print_Area" localSheetId="13">第12号!$A$2:$AL$36</definedName>
    <definedName name="_xlnm.Print_Area" localSheetId="14">第13号!$A$2:$AL$37</definedName>
    <definedName name="_xlnm.Print_Area" localSheetId="15">第14号!$A$2:$AN$62</definedName>
    <definedName name="_xlnm.Print_Area" localSheetId="16">第14号付表!$A$2:$H$59</definedName>
    <definedName name="_xlnm.Print_Area" localSheetId="17">第14号付表2!$A$2:$H$47</definedName>
    <definedName name="_xlnm.Print_Area" localSheetId="18">第16号!$A$2:$AL$48</definedName>
    <definedName name="_xlnm.Print_Area" localSheetId="19">第17号!$A$2:$AL$48</definedName>
    <definedName name="_xlnm.Print_Area" localSheetId="20">第18号!$A$2:$M$34</definedName>
    <definedName name="_xlnm.Print_Area" localSheetId="21">第19号!$A$2:$AL$53</definedName>
    <definedName name="_xlnm.Print_Area" localSheetId="1">第1号!$A$2:$AM$62</definedName>
    <definedName name="_xlnm.Print_Area" localSheetId="2">第1号付表!$A$2:$H$59</definedName>
    <definedName name="_xlnm.Print_Area" localSheetId="3">'第1号付表2 '!$A$2:$I$46</definedName>
    <definedName name="_xlnm.Print_Area" localSheetId="22">第20号!$A$2:$AL$54</definedName>
    <definedName name="_xlnm.Print_Area" localSheetId="4">第2号!$A$2:$AL$55</definedName>
    <definedName name="_xlnm.Print_Area" localSheetId="5">第5号!$A$2:$AL$40</definedName>
    <definedName name="_xlnm.Print_Area" localSheetId="6">第6号!$A$2:$AL$33</definedName>
    <definedName name="_xlnm.Print_Area" localSheetId="7">第7号!$A$2:$AL$50</definedName>
    <definedName name="_xlnm.Print_Area" localSheetId="8">第8号!$A$2:$AL$51</definedName>
    <definedName name="_xlnm.Print_Area" localSheetId="9">第9号!$A$2:$AL$34</definedName>
    <definedName name="_xlnm.Print_Area" localSheetId="10">第9号付表!$A$2:$H$59</definedName>
    <definedName name="_xlnm.Print_Area" localSheetId="11">第9号付表2!$A$2:$I$46</definedName>
    <definedName name="車">[1]車両別集計!$B$4:$B$112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57" l="1"/>
  <c r="J31" i="57"/>
  <c r="K31" i="57"/>
  <c r="N22" i="56"/>
  <c r="C22" i="56"/>
  <c r="N22" i="55"/>
  <c r="C22" i="55"/>
  <c r="F30" i="18"/>
  <c r="F25" i="18"/>
  <c r="C22" i="18"/>
  <c r="O45" i="56"/>
  <c r="C45" i="56"/>
  <c r="N9" i="56" l="1"/>
  <c r="N10" i="56"/>
  <c r="N11" i="56"/>
  <c r="N12" i="56"/>
  <c r="N13" i="56"/>
  <c r="N14" i="56"/>
  <c r="N15" i="56"/>
  <c r="N16" i="56"/>
  <c r="N17" i="56"/>
  <c r="N18" i="56"/>
  <c r="N19" i="56"/>
  <c r="N20" i="56"/>
  <c r="N21" i="56"/>
  <c r="N23" i="56"/>
  <c r="N24" i="56"/>
  <c r="N25" i="56"/>
  <c r="N26" i="56"/>
  <c r="N27" i="56"/>
  <c r="N28" i="56"/>
  <c r="N29" i="56"/>
  <c r="N30" i="56"/>
  <c r="N31" i="56"/>
  <c r="N32" i="56"/>
  <c r="N33" i="56"/>
  <c r="N34" i="56"/>
  <c r="N35" i="56"/>
  <c r="N36" i="56"/>
  <c r="N37" i="56"/>
  <c r="N38" i="56"/>
  <c r="N39" i="56"/>
  <c r="N40" i="56"/>
  <c r="N41" i="56"/>
  <c r="N42" i="56"/>
  <c r="N43" i="56"/>
  <c r="N44" i="56"/>
  <c r="N46" i="56"/>
  <c r="N47" i="56"/>
  <c r="N48" i="56"/>
  <c r="N49" i="56"/>
  <c r="N50" i="56"/>
  <c r="N51" i="56"/>
  <c r="N52" i="56"/>
  <c r="N53" i="56"/>
  <c r="N54" i="56"/>
  <c r="N55" i="56"/>
  <c r="N56" i="56"/>
  <c r="N57" i="56"/>
  <c r="N58" i="56"/>
  <c r="N8" i="56"/>
  <c r="C9" i="56"/>
  <c r="C10" i="56"/>
  <c r="C11" i="56"/>
  <c r="C12" i="56"/>
  <c r="C13" i="56"/>
  <c r="C14" i="56"/>
  <c r="C15" i="56"/>
  <c r="C16" i="56"/>
  <c r="C17" i="56"/>
  <c r="C18" i="56"/>
  <c r="C19" i="56"/>
  <c r="C20" i="56"/>
  <c r="C21" i="56"/>
  <c r="C23" i="56"/>
  <c r="C24" i="56"/>
  <c r="C25" i="56"/>
  <c r="C26" i="56"/>
  <c r="C27" i="56"/>
  <c r="C28" i="56"/>
  <c r="C29" i="56"/>
  <c r="C30" i="56"/>
  <c r="C31" i="56"/>
  <c r="C32" i="56"/>
  <c r="C33" i="56"/>
  <c r="C34" i="56"/>
  <c r="C35" i="56"/>
  <c r="C36" i="56"/>
  <c r="C37" i="56"/>
  <c r="C38" i="56"/>
  <c r="C39" i="56"/>
  <c r="C40" i="56"/>
  <c r="C41" i="56"/>
  <c r="C42" i="56"/>
  <c r="C43" i="56"/>
  <c r="C44" i="56"/>
  <c r="C46" i="56"/>
  <c r="C47" i="56"/>
  <c r="C48" i="56"/>
  <c r="C49" i="56"/>
  <c r="C50" i="56"/>
  <c r="C51" i="56"/>
  <c r="C52" i="56"/>
  <c r="C53" i="56"/>
  <c r="C54" i="56"/>
  <c r="C55" i="56"/>
  <c r="C56" i="56"/>
  <c r="C57" i="56"/>
  <c r="C58" i="56"/>
  <c r="C8" i="56"/>
  <c r="N9" i="55"/>
  <c r="N10" i="55"/>
  <c r="N11" i="55"/>
  <c r="N12" i="55"/>
  <c r="N13" i="55"/>
  <c r="N14" i="55"/>
  <c r="N15" i="55"/>
  <c r="N16" i="55"/>
  <c r="N17" i="55"/>
  <c r="N18" i="55"/>
  <c r="N19" i="55"/>
  <c r="N20" i="55"/>
  <c r="N21" i="55"/>
  <c r="N23" i="55"/>
  <c r="N24" i="55"/>
  <c r="N25" i="55"/>
  <c r="N26" i="55"/>
  <c r="N27" i="55"/>
  <c r="N28" i="55"/>
  <c r="N29" i="55"/>
  <c r="N30" i="55"/>
  <c r="N31" i="55"/>
  <c r="N32" i="55"/>
  <c r="N33" i="55"/>
  <c r="N34" i="55"/>
  <c r="N35" i="55"/>
  <c r="N36" i="55"/>
  <c r="N37" i="55"/>
  <c r="N38" i="55"/>
  <c r="N39" i="55"/>
  <c r="N40" i="55"/>
  <c r="N41" i="55"/>
  <c r="N42" i="55"/>
  <c r="N43" i="55"/>
  <c r="N44" i="55"/>
  <c r="N45" i="55"/>
  <c r="N46" i="55"/>
  <c r="N47" i="55"/>
  <c r="N48" i="55"/>
  <c r="N49" i="55"/>
  <c r="N50" i="55"/>
  <c r="N51" i="55"/>
  <c r="N52" i="55"/>
  <c r="N53" i="55"/>
  <c r="N54" i="55"/>
  <c r="N55" i="55"/>
  <c r="N56" i="55"/>
  <c r="N57" i="55"/>
  <c r="N58" i="55"/>
  <c r="N8" i="55"/>
  <c r="C9" i="55"/>
  <c r="C10" i="55"/>
  <c r="C11" i="55"/>
  <c r="C12" i="55"/>
  <c r="C13" i="55"/>
  <c r="C14" i="55"/>
  <c r="C15" i="55"/>
  <c r="C16" i="55"/>
  <c r="C17" i="55"/>
  <c r="C18" i="55"/>
  <c r="C19" i="55"/>
  <c r="C20" i="55"/>
  <c r="C21" i="55"/>
  <c r="C23" i="55"/>
  <c r="C24" i="55"/>
  <c r="C25" i="55"/>
  <c r="C26" i="55"/>
  <c r="C27" i="55"/>
  <c r="C28" i="55"/>
  <c r="C29" i="55"/>
  <c r="C30" i="55"/>
  <c r="C31" i="55"/>
  <c r="C32" i="55"/>
  <c r="C33" i="55"/>
  <c r="C34" i="55"/>
  <c r="C35" i="55"/>
  <c r="C36" i="55"/>
  <c r="C37" i="55"/>
  <c r="C38" i="55"/>
  <c r="C39" i="55"/>
  <c r="C40" i="55"/>
  <c r="C41" i="55"/>
  <c r="C42" i="55"/>
  <c r="C43" i="55"/>
  <c r="C44" i="55"/>
  <c r="C45" i="55"/>
  <c r="C46" i="55"/>
  <c r="C47" i="55"/>
  <c r="C48" i="55"/>
  <c r="C49" i="55"/>
  <c r="C50" i="55"/>
  <c r="C51" i="55"/>
  <c r="C52" i="55"/>
  <c r="C53" i="55"/>
  <c r="C54" i="55"/>
  <c r="C55" i="55"/>
  <c r="C56" i="55"/>
  <c r="C57" i="55"/>
  <c r="C58" i="55"/>
  <c r="C8" i="55"/>
  <c r="O9" i="18"/>
  <c r="O10" i="18"/>
  <c r="O11" i="18"/>
  <c r="O12" i="18"/>
  <c r="O13" i="18"/>
  <c r="O14" i="18"/>
  <c r="O15" i="18"/>
  <c r="O16" i="18"/>
  <c r="O17" i="18"/>
  <c r="O18" i="18"/>
  <c r="O19" i="18"/>
  <c r="O20" i="18"/>
  <c r="O21"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8" i="18"/>
  <c r="C9" i="18"/>
  <c r="C10" i="18"/>
  <c r="C11" i="18"/>
  <c r="C12" i="18"/>
  <c r="C13" i="18"/>
  <c r="C14" i="18"/>
  <c r="C15" i="18"/>
  <c r="C16" i="18"/>
  <c r="C17" i="18"/>
  <c r="C18" i="18"/>
  <c r="C19" i="18"/>
  <c r="C20" i="18"/>
  <c r="C21"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8" i="18"/>
  <c r="AD50" i="3"/>
  <c r="AC50" i="40"/>
  <c r="M40" i="3" l="1"/>
  <c r="M41" i="3"/>
  <c r="M42" i="3"/>
  <c r="M43" i="3"/>
  <c r="M44" i="3"/>
  <c r="M45" i="3"/>
  <c r="M46" i="3"/>
  <c r="M47" i="3"/>
  <c r="M48" i="3"/>
  <c r="M49" i="3"/>
  <c r="F56" i="56"/>
  <c r="F51" i="56"/>
  <c r="F47" i="56"/>
  <c r="F30" i="56"/>
  <c r="F25" i="56"/>
  <c r="M46" i="40"/>
  <c r="M47" i="40"/>
  <c r="M48" i="40"/>
  <c r="M49" i="40"/>
  <c r="M40" i="40"/>
  <c r="M41" i="40"/>
  <c r="M42" i="40"/>
  <c r="M43" i="40"/>
  <c r="M44" i="40"/>
  <c r="M45" i="40"/>
  <c r="M39" i="40"/>
  <c r="F56" i="55"/>
  <c r="F51" i="55"/>
  <c r="F47" i="55"/>
  <c r="F30" i="55"/>
  <c r="F25" i="55"/>
  <c r="F58" i="55" s="1"/>
  <c r="F56" i="18"/>
  <c r="F51" i="18"/>
  <c r="F47" i="18"/>
  <c r="AO74" i="3"/>
  <c r="AO73" i="3"/>
  <c r="AO72" i="3"/>
  <c r="AO71" i="3"/>
  <c r="AO70" i="3"/>
  <c r="AO69" i="3"/>
  <c r="AO67" i="3"/>
  <c r="AO65" i="3"/>
  <c r="AO64" i="3"/>
  <c r="F58" i="18" l="1"/>
  <c r="F58" i="56"/>
  <c r="AO68" i="3"/>
  <c r="G17" i="58" l="1"/>
  <c r="C39" i="60" l="1"/>
  <c r="C10" i="60"/>
  <c r="C23" i="61"/>
  <c r="G19" i="61"/>
  <c r="G18" i="61"/>
  <c r="G17" i="61"/>
  <c r="G19" i="58"/>
  <c r="G18" i="58"/>
  <c r="C11" i="60"/>
  <c r="C12" i="60"/>
  <c r="F18" i="60"/>
  <c r="E18" i="60"/>
  <c r="D18" i="60"/>
  <c r="C18" i="60"/>
  <c r="F17" i="60"/>
  <c r="E17" i="60"/>
  <c r="D17" i="60"/>
  <c r="C17" i="60"/>
  <c r="F16" i="60"/>
  <c r="E16" i="60"/>
  <c r="D16" i="60"/>
  <c r="C16" i="60"/>
  <c r="G12" i="60"/>
  <c r="F12" i="60"/>
  <c r="E12" i="60"/>
  <c r="D12" i="60"/>
  <c r="G11" i="60"/>
  <c r="F11" i="60"/>
  <c r="E11" i="60"/>
  <c r="D11" i="60"/>
  <c r="G10" i="60"/>
  <c r="F10" i="60"/>
  <c r="E10" i="60"/>
  <c r="D10" i="60"/>
  <c r="C42" i="61" l="1"/>
  <c r="C23" i="58"/>
  <c r="C42" i="58" s="1"/>
  <c r="G51" i="21" l="1"/>
  <c r="AO66" i="3" l="1"/>
  <c r="C54" i="21" l="1"/>
  <c r="C53" i="21"/>
  <c r="B14" i="27"/>
  <c r="B13" i="27"/>
  <c r="B14" i="25"/>
  <c r="B13" i="25"/>
  <c r="B14" i="22"/>
  <c r="B13" i="22"/>
  <c r="B14" i="12"/>
  <c r="B13" i="12"/>
  <c r="B14" i="40"/>
  <c r="B13" i="40"/>
  <c r="B15" i="31"/>
  <c r="B14" i="31"/>
  <c r="B15" i="30"/>
  <c r="B14" i="30"/>
  <c r="B15" i="7"/>
  <c r="B14" i="7"/>
  <c r="B14" i="28"/>
  <c r="B13" i="28"/>
  <c r="B14" i="24"/>
  <c r="B13" i="24"/>
  <c r="B15" i="34"/>
  <c r="B14" i="34"/>
  <c r="B15" i="38"/>
  <c r="B14" i="38"/>
  <c r="B15" i="37"/>
  <c r="B14" i="37"/>
  <c r="C51" i="21" l="1"/>
  <c r="M39" i="3" l="1"/>
  <c r="B14" i="3"/>
  <c r="B13" i="3"/>
  <c r="G16" i="60" l="1"/>
  <c r="G17" i="60"/>
  <c r="G18" i="60"/>
  <c r="C22" i="60"/>
  <c r="C44"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8" authorId="0" shapeId="0" xr:uid="{00000000-0006-0000-0100-000001000000}">
      <text>
        <r>
          <rPr>
            <sz val="9"/>
            <color indexed="81"/>
            <rFont val="ＭＳ Ｐゴシック"/>
            <family val="3"/>
            <charset val="128"/>
          </rPr>
          <t>yy/m/d形式（西暦）で入力
（和暦で表示されます）</t>
        </r>
      </text>
    </comment>
    <comment ref="B13" authorId="0" shapeId="0" xr:uid="{00000000-0006-0000-0100-000002000000}">
      <text>
        <r>
          <rPr>
            <sz val="9"/>
            <color indexed="81"/>
            <rFont val="ＭＳ Ｐゴシック"/>
            <family val="3"/>
            <charset val="128"/>
          </rPr>
          <t>関数入力あり
=IF(F13="","",U13)</t>
        </r>
      </text>
    </comment>
    <comment ref="F13" authorId="0" shapeId="0" xr:uid="{00000000-0006-0000-0100-000003000000}">
      <text>
        <r>
          <rPr>
            <sz val="9"/>
            <color indexed="81"/>
            <rFont val="ＭＳ Ｐゴシック"/>
            <family val="3"/>
            <charset val="128"/>
          </rPr>
          <t>＜連名の場合に使用＞
事業者①の名称を入力</t>
        </r>
      </text>
    </comment>
    <comment ref="Y13" authorId="0" shapeId="0" xr:uid="{00000000-0006-0000-0100-000004000000}">
      <text>
        <r>
          <rPr>
            <sz val="9"/>
            <color indexed="81"/>
            <rFont val="ＭＳ Ｐゴシック"/>
            <family val="3"/>
            <charset val="128"/>
          </rPr>
          <t>事業者の名称を入力
＜連名の場合は事業者②が対象＞</t>
        </r>
      </text>
    </comment>
    <comment ref="B14" authorId="0" shapeId="0" xr:uid="{00000000-0006-0000-0100-000005000000}">
      <text>
        <r>
          <rPr>
            <sz val="9"/>
            <color indexed="81"/>
            <rFont val="ＭＳ Ｐゴシック"/>
            <family val="3"/>
            <charset val="128"/>
          </rPr>
          <t>関数入力あり
=IF(F14="","",U14)</t>
        </r>
      </text>
    </comment>
    <comment ref="F14" authorId="0" shapeId="0" xr:uid="{00000000-0006-0000-01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xr:uid="{00000000-0006-0000-01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xr:uid="{00000000-0006-0000-01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xr:uid="{00000000-0006-0000-01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B00-000001000000}">
      <text>
        <r>
          <rPr>
            <sz val="9"/>
            <color indexed="81"/>
            <rFont val="MS P ゴシック"/>
            <family val="3"/>
            <charset val="128"/>
          </rPr>
          <t xml:space="preserve">「令和●年度」の「●」の年数を入力
</t>
        </r>
      </text>
    </comment>
    <comment ref="C31" authorId="0" shapeId="0" xr:uid="{00000000-0006-0000-0B00-000002000000}">
      <text>
        <r>
          <rPr>
            <b/>
            <sz val="9"/>
            <color indexed="81"/>
            <rFont val="MS P ゴシック"/>
            <family val="3"/>
            <charset val="128"/>
          </rPr>
          <t xml:space="preserve">「令和●年度」の「●」の年数を入力
</t>
        </r>
        <r>
          <rPr>
            <sz val="9"/>
            <color indexed="81"/>
            <rFont val="MS P 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C00-000001000000}">
      <text>
        <r>
          <rPr>
            <sz val="9"/>
            <color indexed="81"/>
            <rFont val="ＭＳ Ｐゴシック"/>
            <family val="3"/>
            <charset val="128"/>
          </rPr>
          <t>yy/m/d形式（西暦）で入力
（和暦で表示されます）</t>
        </r>
      </text>
    </comment>
    <comment ref="B14" authorId="0" shapeId="0" xr:uid="{00000000-0006-0000-0C00-000002000000}">
      <text>
        <r>
          <rPr>
            <sz val="9"/>
            <color indexed="81"/>
            <rFont val="ＭＳ Ｐゴシック"/>
            <family val="3"/>
            <charset val="128"/>
          </rPr>
          <t>関数入力あり
=IF(F13="","",U13)</t>
        </r>
      </text>
    </comment>
    <comment ref="F14" authorId="0" shapeId="0" xr:uid="{00000000-0006-0000-0C00-000003000000}">
      <text>
        <r>
          <rPr>
            <sz val="9"/>
            <color indexed="81"/>
            <rFont val="ＭＳ Ｐゴシック"/>
            <family val="3"/>
            <charset val="128"/>
          </rPr>
          <t>＜連名の場合に使用＞
事業者①の名称を入力</t>
        </r>
      </text>
    </comment>
    <comment ref="Y14" authorId="0" shapeId="0" xr:uid="{00000000-0006-0000-0C00-000004000000}">
      <text>
        <r>
          <rPr>
            <sz val="9"/>
            <color indexed="81"/>
            <rFont val="ＭＳ Ｐゴシック"/>
            <family val="3"/>
            <charset val="128"/>
          </rPr>
          <t>事業者の名称を入力
＜連名の場合は事業者②が対象＞</t>
        </r>
      </text>
    </comment>
    <comment ref="B15" authorId="0" shapeId="0" xr:uid="{00000000-0006-0000-0C00-000005000000}">
      <text>
        <r>
          <rPr>
            <sz val="9"/>
            <color indexed="81"/>
            <rFont val="ＭＳ Ｐゴシック"/>
            <family val="3"/>
            <charset val="128"/>
          </rPr>
          <t>関数入力あり
=IF(F14="","",U14)</t>
        </r>
      </text>
    </comment>
    <comment ref="F15" authorId="0" shapeId="0" xr:uid="{00000000-0006-0000-0C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xr:uid="{00000000-0006-0000-0C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xr:uid="{00000000-0006-0000-0C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xr:uid="{00000000-0006-0000-0C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D00-000001000000}">
      <text>
        <r>
          <rPr>
            <sz val="9"/>
            <color indexed="81"/>
            <rFont val="ＭＳ Ｐゴシック"/>
            <family val="3"/>
            <charset val="128"/>
          </rPr>
          <t>yy/m/d形式（西暦）で入力
（和暦で表示されます）</t>
        </r>
      </text>
    </comment>
    <comment ref="B14" authorId="0" shapeId="0" xr:uid="{00000000-0006-0000-0D00-000002000000}">
      <text>
        <r>
          <rPr>
            <sz val="9"/>
            <color indexed="81"/>
            <rFont val="ＭＳ Ｐゴシック"/>
            <family val="3"/>
            <charset val="128"/>
          </rPr>
          <t>関数入力あり
=IF(F13="","",U13)</t>
        </r>
      </text>
    </comment>
    <comment ref="F14" authorId="0" shapeId="0" xr:uid="{00000000-0006-0000-0D00-000003000000}">
      <text>
        <r>
          <rPr>
            <sz val="9"/>
            <color indexed="81"/>
            <rFont val="ＭＳ Ｐゴシック"/>
            <family val="3"/>
            <charset val="128"/>
          </rPr>
          <t>＜連名の場合に使用＞
事業者①の名称を入力</t>
        </r>
      </text>
    </comment>
    <comment ref="Y14" authorId="0" shapeId="0" xr:uid="{00000000-0006-0000-0D00-000004000000}">
      <text>
        <r>
          <rPr>
            <sz val="9"/>
            <color indexed="81"/>
            <rFont val="ＭＳ Ｐゴシック"/>
            <family val="3"/>
            <charset val="128"/>
          </rPr>
          <t>事業者の名称を入力
＜連名の場合は事業者②が対象＞</t>
        </r>
      </text>
    </comment>
    <comment ref="B15" authorId="0" shapeId="0" xr:uid="{00000000-0006-0000-0D00-000005000000}">
      <text>
        <r>
          <rPr>
            <sz val="9"/>
            <color indexed="81"/>
            <rFont val="ＭＳ Ｐゴシック"/>
            <family val="3"/>
            <charset val="128"/>
          </rPr>
          <t>関数入力あり
=IF(F14="","",U14)</t>
        </r>
      </text>
    </comment>
    <comment ref="F15" authorId="0" shapeId="0" xr:uid="{00000000-0006-0000-0D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xr:uid="{00000000-0006-0000-0D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xr:uid="{00000000-0006-0000-0D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xr:uid="{00000000-0006-0000-0D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E00-000001000000}">
      <text>
        <r>
          <rPr>
            <sz val="9"/>
            <color indexed="81"/>
            <rFont val="ＭＳ Ｐゴシック"/>
            <family val="3"/>
            <charset val="128"/>
          </rPr>
          <t>yy/m/d形式（西暦）で入力
（和暦で表示されます）</t>
        </r>
      </text>
    </comment>
    <comment ref="B14" authorId="0" shapeId="0" xr:uid="{00000000-0006-0000-0E00-000002000000}">
      <text>
        <r>
          <rPr>
            <sz val="9"/>
            <color indexed="81"/>
            <rFont val="ＭＳ Ｐゴシック"/>
            <family val="3"/>
            <charset val="128"/>
          </rPr>
          <t>関数入力あり
=IF(F13="","",U13)</t>
        </r>
      </text>
    </comment>
    <comment ref="F14" authorId="0" shapeId="0" xr:uid="{00000000-0006-0000-0E00-000003000000}">
      <text>
        <r>
          <rPr>
            <sz val="9"/>
            <color indexed="81"/>
            <rFont val="ＭＳ Ｐゴシック"/>
            <family val="3"/>
            <charset val="128"/>
          </rPr>
          <t>＜連名の場合に使用＞
事業者①の名称を入力</t>
        </r>
      </text>
    </comment>
    <comment ref="Y14" authorId="0" shapeId="0" xr:uid="{00000000-0006-0000-0E00-000004000000}">
      <text>
        <r>
          <rPr>
            <sz val="9"/>
            <color indexed="81"/>
            <rFont val="ＭＳ Ｐゴシック"/>
            <family val="3"/>
            <charset val="128"/>
          </rPr>
          <t>事業者の名称を入力
＜連名の場合は事業者②が対象＞</t>
        </r>
      </text>
    </comment>
    <comment ref="B15" authorId="0" shapeId="0" xr:uid="{00000000-0006-0000-0E00-000005000000}">
      <text>
        <r>
          <rPr>
            <sz val="9"/>
            <color indexed="81"/>
            <rFont val="ＭＳ Ｐゴシック"/>
            <family val="3"/>
            <charset val="128"/>
          </rPr>
          <t>関数入力あり
=IF(F14="","",U14)</t>
        </r>
      </text>
    </comment>
    <comment ref="F15" authorId="0" shapeId="0" xr:uid="{00000000-0006-0000-0E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xr:uid="{00000000-0006-0000-0E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xr:uid="{00000000-0006-0000-0E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xr:uid="{00000000-0006-0000-0E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8" authorId="0" shapeId="0" xr:uid="{00000000-0006-0000-0F00-000001000000}">
      <text>
        <r>
          <rPr>
            <sz val="9"/>
            <color indexed="81"/>
            <rFont val="ＭＳ Ｐゴシック"/>
            <family val="3"/>
            <charset val="128"/>
          </rPr>
          <t>yy/m/d形式（西暦）で入力
（和暦で表示されます）</t>
        </r>
      </text>
    </comment>
    <comment ref="B13" authorId="0" shapeId="0" xr:uid="{00000000-0006-0000-0F00-000002000000}">
      <text>
        <r>
          <rPr>
            <sz val="9"/>
            <color indexed="81"/>
            <rFont val="ＭＳ Ｐゴシック"/>
            <family val="3"/>
            <charset val="128"/>
          </rPr>
          <t>関数入力あり
=IF(F13="","",U13)</t>
        </r>
      </text>
    </comment>
    <comment ref="F13" authorId="0" shapeId="0" xr:uid="{00000000-0006-0000-0F00-000003000000}">
      <text>
        <r>
          <rPr>
            <sz val="9"/>
            <color indexed="81"/>
            <rFont val="ＭＳ Ｐゴシック"/>
            <family val="3"/>
            <charset val="128"/>
          </rPr>
          <t>＜連名の場合に使用＞
事業者①の名称を入力</t>
        </r>
      </text>
    </comment>
    <comment ref="Y13" authorId="0" shapeId="0" xr:uid="{00000000-0006-0000-0F00-000004000000}">
      <text>
        <r>
          <rPr>
            <sz val="9"/>
            <color indexed="81"/>
            <rFont val="ＭＳ Ｐゴシック"/>
            <family val="3"/>
            <charset val="128"/>
          </rPr>
          <t>事業者の名称を入力
＜連名の場合は事業者②が対象＞</t>
        </r>
      </text>
    </comment>
    <comment ref="B14" authorId="0" shapeId="0" xr:uid="{00000000-0006-0000-0F00-000005000000}">
      <text>
        <r>
          <rPr>
            <sz val="9"/>
            <color indexed="81"/>
            <rFont val="ＭＳ Ｐゴシック"/>
            <family val="3"/>
            <charset val="128"/>
          </rPr>
          <t>関数入力あり
=IF(F14="","",U14)</t>
        </r>
      </text>
    </comment>
    <comment ref="F14" authorId="0" shapeId="0" xr:uid="{00000000-0006-0000-0F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xr:uid="{00000000-0006-0000-0F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xr:uid="{00000000-0006-0000-0F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xr:uid="{00000000-0006-0000-0F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0" authorId="0" shapeId="0" xr:uid="{00000000-0006-0000-1100-000001000000}">
      <text>
        <r>
          <rPr>
            <b/>
            <sz val="9"/>
            <color indexed="81"/>
            <rFont val="MS P ゴシック"/>
            <family val="3"/>
            <charset val="128"/>
          </rPr>
          <t>休止期間を含めない日数</t>
        </r>
        <r>
          <rPr>
            <sz val="9"/>
            <color indexed="81"/>
            <rFont val="MS P ゴシック"/>
            <family val="3"/>
            <charset val="128"/>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8" authorId="0" shapeId="0" xr:uid="{00000000-0006-0000-1200-000001000000}">
      <text>
        <r>
          <rPr>
            <sz val="9"/>
            <color indexed="81"/>
            <rFont val="ＭＳ Ｐゴシック"/>
            <family val="3"/>
            <charset val="128"/>
          </rPr>
          <t>yy/m/d形式（西暦）で入力
（和暦で表示されます）</t>
        </r>
      </text>
    </comment>
    <comment ref="B13" authorId="0" shapeId="0" xr:uid="{00000000-0006-0000-1200-000002000000}">
      <text>
        <r>
          <rPr>
            <sz val="9"/>
            <color indexed="81"/>
            <rFont val="ＭＳ Ｐゴシック"/>
            <family val="3"/>
            <charset val="128"/>
          </rPr>
          <t>関数入力あり
=IF(F13="","",U13)</t>
        </r>
      </text>
    </comment>
    <comment ref="F13" authorId="0" shapeId="0" xr:uid="{00000000-0006-0000-1200-000003000000}">
      <text>
        <r>
          <rPr>
            <sz val="9"/>
            <color indexed="81"/>
            <rFont val="ＭＳ Ｐゴシック"/>
            <family val="3"/>
            <charset val="128"/>
          </rPr>
          <t>＜連名の場合に使用＞
事業者①の名称を入力</t>
        </r>
      </text>
    </comment>
    <comment ref="Y13" authorId="0" shapeId="0" xr:uid="{00000000-0006-0000-1200-000004000000}">
      <text>
        <r>
          <rPr>
            <sz val="9"/>
            <color indexed="81"/>
            <rFont val="ＭＳ Ｐゴシック"/>
            <family val="3"/>
            <charset val="128"/>
          </rPr>
          <t>事業者の名称を入力
＜連名の場合は事業者②が対象＞</t>
        </r>
      </text>
    </comment>
    <comment ref="B14" authorId="0" shapeId="0" xr:uid="{00000000-0006-0000-1200-000005000000}">
      <text>
        <r>
          <rPr>
            <sz val="9"/>
            <color indexed="81"/>
            <rFont val="ＭＳ Ｐゴシック"/>
            <family val="3"/>
            <charset val="128"/>
          </rPr>
          <t>関数入力あり
=IF(F14="","",U14)</t>
        </r>
      </text>
    </comment>
    <comment ref="F14" authorId="0" shapeId="0" xr:uid="{00000000-0006-0000-12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xr:uid="{00000000-0006-0000-12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xr:uid="{00000000-0006-0000-12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xr:uid="{00000000-0006-0000-12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8" authorId="0" shapeId="0" xr:uid="{00000000-0006-0000-1300-000001000000}">
      <text>
        <r>
          <rPr>
            <sz val="9"/>
            <color indexed="81"/>
            <rFont val="ＭＳ Ｐゴシック"/>
            <family val="3"/>
            <charset val="128"/>
          </rPr>
          <t>yy/m/d形式（西暦）で入力
（和暦で表示されます）</t>
        </r>
      </text>
    </comment>
    <comment ref="B13" authorId="0" shapeId="0" xr:uid="{00000000-0006-0000-1300-000002000000}">
      <text>
        <r>
          <rPr>
            <sz val="9"/>
            <color indexed="81"/>
            <rFont val="ＭＳ Ｐゴシック"/>
            <family val="3"/>
            <charset val="128"/>
          </rPr>
          <t>関数入力あり
=IF(F13="","",U13)</t>
        </r>
      </text>
    </comment>
    <comment ref="F13" authorId="0" shapeId="0" xr:uid="{00000000-0006-0000-1300-000003000000}">
      <text>
        <r>
          <rPr>
            <sz val="9"/>
            <color indexed="81"/>
            <rFont val="ＭＳ Ｐゴシック"/>
            <family val="3"/>
            <charset val="128"/>
          </rPr>
          <t>＜連名の場合に使用＞
事業者①の名称を入力</t>
        </r>
      </text>
    </comment>
    <comment ref="Y13" authorId="0" shapeId="0" xr:uid="{00000000-0006-0000-1300-000004000000}">
      <text>
        <r>
          <rPr>
            <sz val="9"/>
            <color indexed="81"/>
            <rFont val="ＭＳ Ｐゴシック"/>
            <family val="3"/>
            <charset val="128"/>
          </rPr>
          <t>事業者の名称を入力
＜連名の場合は事業者②が対象＞</t>
        </r>
      </text>
    </comment>
    <comment ref="B14" authorId="0" shapeId="0" xr:uid="{00000000-0006-0000-1300-000005000000}">
      <text>
        <r>
          <rPr>
            <sz val="9"/>
            <color indexed="81"/>
            <rFont val="ＭＳ Ｐゴシック"/>
            <family val="3"/>
            <charset val="128"/>
          </rPr>
          <t>関数入力あり
=IF(F14="","",U14)</t>
        </r>
      </text>
    </comment>
    <comment ref="F14" authorId="0" shapeId="0" xr:uid="{00000000-0006-0000-13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xr:uid="{00000000-0006-0000-13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xr:uid="{00000000-0006-0000-13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xr:uid="{00000000-0006-0000-13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8" authorId="0" shapeId="0" xr:uid="{00000000-0006-0000-1500-000001000000}">
      <text>
        <r>
          <rPr>
            <sz val="9"/>
            <color indexed="81"/>
            <rFont val="ＭＳ Ｐゴシック"/>
            <family val="3"/>
            <charset val="128"/>
          </rPr>
          <t>yy/m/d形式（西暦）で入力
（和暦で表示されます）</t>
        </r>
      </text>
    </comment>
    <comment ref="B13" authorId="0" shapeId="0" xr:uid="{00000000-0006-0000-1500-000002000000}">
      <text>
        <r>
          <rPr>
            <sz val="9"/>
            <color indexed="81"/>
            <rFont val="ＭＳ Ｐゴシック"/>
            <family val="3"/>
            <charset val="128"/>
          </rPr>
          <t>関数入力あり
=IF(F13="","",U13)</t>
        </r>
      </text>
    </comment>
    <comment ref="F13" authorId="0" shapeId="0" xr:uid="{00000000-0006-0000-1500-000003000000}">
      <text>
        <r>
          <rPr>
            <sz val="9"/>
            <color indexed="81"/>
            <rFont val="ＭＳ Ｐゴシック"/>
            <family val="3"/>
            <charset val="128"/>
          </rPr>
          <t>＜連名の場合に使用＞
事業者①の名称を入力</t>
        </r>
      </text>
    </comment>
    <comment ref="Y13" authorId="0" shapeId="0" xr:uid="{00000000-0006-0000-1500-000004000000}">
      <text>
        <r>
          <rPr>
            <sz val="9"/>
            <color indexed="81"/>
            <rFont val="ＭＳ Ｐゴシック"/>
            <family val="3"/>
            <charset val="128"/>
          </rPr>
          <t>事業者の名称を入力
＜連名の場合は事業者②が対象＞</t>
        </r>
      </text>
    </comment>
    <comment ref="B14" authorId="0" shapeId="0" xr:uid="{00000000-0006-0000-1500-000005000000}">
      <text>
        <r>
          <rPr>
            <sz val="9"/>
            <color indexed="81"/>
            <rFont val="ＭＳ Ｐゴシック"/>
            <family val="3"/>
            <charset val="128"/>
          </rPr>
          <t>関数入力あり
=IF(F14="","",U14)</t>
        </r>
      </text>
    </comment>
    <comment ref="F14" authorId="0" shapeId="0" xr:uid="{00000000-0006-0000-15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xr:uid="{00000000-0006-0000-15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xr:uid="{00000000-0006-0000-15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xr:uid="{00000000-0006-0000-15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8" authorId="0" shapeId="0" xr:uid="{00000000-0006-0000-1600-000001000000}">
      <text>
        <r>
          <rPr>
            <sz val="9"/>
            <color indexed="81"/>
            <rFont val="ＭＳ Ｐゴシック"/>
            <family val="3"/>
            <charset val="128"/>
          </rPr>
          <t>yy/m/d形式（西暦）で入力
（和暦で表示されます）</t>
        </r>
      </text>
    </comment>
    <comment ref="B13" authorId="0" shapeId="0" xr:uid="{00000000-0006-0000-1600-000002000000}">
      <text>
        <r>
          <rPr>
            <sz val="9"/>
            <color indexed="81"/>
            <rFont val="ＭＳ Ｐゴシック"/>
            <family val="3"/>
            <charset val="128"/>
          </rPr>
          <t>関数入力あり
=IF(F13="","",U13)</t>
        </r>
      </text>
    </comment>
    <comment ref="F13" authorId="0" shapeId="0" xr:uid="{00000000-0006-0000-1600-000003000000}">
      <text>
        <r>
          <rPr>
            <sz val="9"/>
            <color indexed="81"/>
            <rFont val="ＭＳ Ｐゴシック"/>
            <family val="3"/>
            <charset val="128"/>
          </rPr>
          <t>＜連名の場合に使用＞
事業者①の名称を入力</t>
        </r>
      </text>
    </comment>
    <comment ref="Y13" authorId="0" shapeId="0" xr:uid="{00000000-0006-0000-1600-000004000000}">
      <text>
        <r>
          <rPr>
            <sz val="9"/>
            <color indexed="81"/>
            <rFont val="ＭＳ Ｐゴシック"/>
            <family val="3"/>
            <charset val="128"/>
          </rPr>
          <t>事業者の名称を入力
＜連名の場合は事業者②が対象＞</t>
        </r>
      </text>
    </comment>
    <comment ref="B14" authorId="0" shapeId="0" xr:uid="{00000000-0006-0000-1600-000005000000}">
      <text>
        <r>
          <rPr>
            <sz val="9"/>
            <color indexed="81"/>
            <rFont val="ＭＳ Ｐゴシック"/>
            <family val="3"/>
            <charset val="128"/>
          </rPr>
          <t>関数入力あり
=IF(F14="","",U14)</t>
        </r>
      </text>
    </comment>
    <comment ref="F14" authorId="0" shapeId="0" xr:uid="{00000000-0006-0000-16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xr:uid="{00000000-0006-0000-16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xr:uid="{00000000-0006-0000-16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xr:uid="{00000000-0006-0000-16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6E219ED0-6549-4033-A7EC-13477D12DDDD}">
      <text>
        <r>
          <rPr>
            <sz val="9"/>
            <color indexed="81"/>
            <rFont val="MS P ゴシック"/>
            <family val="3"/>
            <charset val="128"/>
          </rPr>
          <t xml:space="preserve">複数項目申請する場合、申請項目ごとに付表番号を振り分けること。
</t>
        </r>
      </text>
    </comment>
    <comment ref="M2" authorId="0" shapeId="0" xr:uid="{B64BB123-E103-49C6-A174-AEEE94815512}">
      <text>
        <r>
          <rPr>
            <sz val="9"/>
            <color indexed="81"/>
            <rFont val="MS P ゴシック"/>
            <family val="3"/>
            <charset val="128"/>
          </rPr>
          <t xml:space="preserve">複数項目申請する場合、申請項目ごとに付表番号を振り分けること。
</t>
        </r>
      </text>
    </comment>
    <comment ref="E3" authorId="0" shapeId="0" xr:uid="{B4029AE4-7816-4C7E-9B1C-076E73715E6F}">
      <text>
        <r>
          <rPr>
            <sz val="9"/>
            <color indexed="81"/>
            <rFont val="MS P ゴシック"/>
            <family val="3"/>
            <charset val="128"/>
          </rPr>
          <t xml:space="preserve">申請する設備ごとに項目を選択すること
</t>
        </r>
      </text>
    </comment>
    <comment ref="M3" authorId="0" shapeId="0" xr:uid="{22AAA206-6E63-45AA-89C6-F9C354AFF929}">
      <text>
        <r>
          <rPr>
            <sz val="9"/>
            <color indexed="81"/>
            <rFont val="MS P ゴシック"/>
            <family val="3"/>
            <charset val="128"/>
          </rPr>
          <t xml:space="preserve">申請する設備ごとに項目を選択すること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300-000001000000}">
      <text>
        <r>
          <rPr>
            <sz val="9"/>
            <color indexed="81"/>
            <rFont val="MS P ゴシック"/>
            <family val="3"/>
            <charset val="128"/>
          </rPr>
          <t xml:space="preserve">「令和●年度」の「●」の年数を入力
</t>
        </r>
      </text>
    </comment>
    <comment ref="C31" authorId="0" shapeId="0" xr:uid="{00000000-0006-0000-0300-000002000000}">
      <text>
        <r>
          <rPr>
            <b/>
            <sz val="9"/>
            <color indexed="81"/>
            <rFont val="MS P ゴシック"/>
            <family val="3"/>
            <charset val="128"/>
          </rPr>
          <t xml:space="preserve">「令和●年度」の「●」の年数を入力
</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3" authorId="0" shapeId="0" xr:uid="{00000000-0006-0000-0400-000001000000}">
      <text>
        <r>
          <rPr>
            <sz val="9"/>
            <color indexed="81"/>
            <rFont val="ＭＳ Ｐゴシック"/>
            <family val="3"/>
            <charset val="128"/>
          </rPr>
          <t>yy/m/d形式（西暦）で入力
（和暦で表示されます）</t>
        </r>
      </text>
    </comment>
    <comment ref="C51" authorId="0" shapeId="0" xr:uid="{00000000-0006-0000-0400-000002000000}">
      <text>
        <r>
          <rPr>
            <sz val="9"/>
            <color indexed="81"/>
            <rFont val="ＭＳ Ｐゴシック"/>
            <family val="3"/>
            <charset val="128"/>
          </rPr>
          <t>関数入力あり
=IF(H32="","",C26)</t>
        </r>
      </text>
    </comment>
    <comment ref="G51" authorId="0" shapeId="0" xr:uid="{00000000-0006-0000-0400-000003000000}">
      <text>
        <r>
          <rPr>
            <sz val="9"/>
            <color indexed="81"/>
            <rFont val="ＭＳ Ｐゴシック"/>
            <family val="3"/>
            <charset val="128"/>
          </rPr>
          <t>関数入力あり
=IF(H32="","",G26)</t>
        </r>
      </text>
    </comment>
    <comment ref="H51" authorId="0" shapeId="0" xr:uid="{00000000-0006-0000-0400-000004000000}">
      <text>
        <r>
          <rPr>
            <sz val="9"/>
            <color indexed="81"/>
            <rFont val="ＭＳ Ｐゴシック"/>
            <family val="3"/>
            <charset val="128"/>
          </rPr>
          <t>＜連名の場合に使用＞
事業者②の郵便番号を入力</t>
        </r>
      </text>
    </comment>
    <comment ref="G52" authorId="0" shapeId="0" xr:uid="{00000000-0006-0000-0400-000005000000}">
      <text>
        <r>
          <rPr>
            <sz val="9"/>
            <color indexed="81"/>
            <rFont val="ＭＳ Ｐゴシック"/>
            <family val="3"/>
            <charset val="128"/>
          </rPr>
          <t>＜連名の場合に使用＞
事業者②の住所を入力</t>
        </r>
      </text>
    </comment>
    <comment ref="C53" authorId="0" shapeId="0" xr:uid="{00000000-0006-0000-0400-000006000000}">
      <text>
        <r>
          <rPr>
            <sz val="9"/>
            <color indexed="81"/>
            <rFont val="ＭＳ Ｐゴシック"/>
            <family val="3"/>
            <charset val="128"/>
          </rPr>
          <t>関数入力あり
=IF(G34="","",C28)</t>
        </r>
      </text>
    </comment>
    <comment ref="G53" authorId="0" shapeId="0" xr:uid="{00000000-0006-0000-0400-000007000000}">
      <text>
        <r>
          <rPr>
            <sz val="9"/>
            <color indexed="81"/>
            <rFont val="ＭＳ Ｐゴシック"/>
            <family val="3"/>
            <charset val="128"/>
          </rPr>
          <t>＜連名の場合に使用＞
事業者②の名称を入力</t>
        </r>
      </text>
    </comment>
    <comment ref="C54" authorId="0" shapeId="0" xr:uid="{00000000-0006-0000-0400-000008000000}">
      <text>
        <r>
          <rPr>
            <sz val="9"/>
            <color indexed="81"/>
            <rFont val="ＭＳ Ｐゴシック"/>
            <family val="3"/>
            <charset val="128"/>
          </rPr>
          <t>関数入力あり
=IF(G35="","",C29)</t>
        </r>
      </text>
    </comment>
    <comment ref="G54" authorId="0" shapeId="0" xr:uid="{00000000-0006-0000-0400-000009000000}">
      <text>
        <r>
          <rPr>
            <sz val="9"/>
            <color indexed="81"/>
            <rFont val="ＭＳ Ｐゴシック"/>
            <family val="3"/>
            <charset val="128"/>
          </rPr>
          <t xml:space="preserve">＜連名の場合に使用＞
事業者②の代表者役職と氏名を入力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500-000001000000}">
      <text>
        <r>
          <rPr>
            <sz val="9"/>
            <color indexed="81"/>
            <rFont val="ＭＳ Ｐゴシック"/>
            <family val="3"/>
            <charset val="128"/>
          </rPr>
          <t>yy/m/d形式（西暦）で入力
（和暦で表示されます）</t>
        </r>
      </text>
    </comment>
    <comment ref="B14" authorId="0" shapeId="0" xr:uid="{00000000-0006-0000-0500-000002000000}">
      <text>
        <r>
          <rPr>
            <sz val="9"/>
            <color indexed="81"/>
            <rFont val="ＭＳ Ｐゴシック"/>
            <family val="3"/>
            <charset val="128"/>
          </rPr>
          <t>関数入力あり
=IF(F13="","",U13)</t>
        </r>
      </text>
    </comment>
    <comment ref="F14" authorId="0" shapeId="0" xr:uid="{00000000-0006-0000-0500-000003000000}">
      <text>
        <r>
          <rPr>
            <sz val="9"/>
            <color indexed="81"/>
            <rFont val="ＭＳ Ｐゴシック"/>
            <family val="3"/>
            <charset val="128"/>
          </rPr>
          <t>＜連名の場合に使用＞
事業者①の名称を入力</t>
        </r>
      </text>
    </comment>
    <comment ref="Y14" authorId="0" shapeId="0" xr:uid="{00000000-0006-0000-0500-000004000000}">
      <text>
        <r>
          <rPr>
            <sz val="9"/>
            <color indexed="81"/>
            <rFont val="ＭＳ Ｐゴシック"/>
            <family val="3"/>
            <charset val="128"/>
          </rPr>
          <t>事業者の名称を入力
＜連名の場合は事業者②が対象＞</t>
        </r>
      </text>
    </comment>
    <comment ref="B15" authorId="0" shapeId="0" xr:uid="{00000000-0006-0000-0500-000005000000}">
      <text>
        <r>
          <rPr>
            <sz val="9"/>
            <color indexed="81"/>
            <rFont val="ＭＳ Ｐゴシック"/>
            <family val="3"/>
            <charset val="128"/>
          </rPr>
          <t>関数入力あり
=IF(F14="","",U14)</t>
        </r>
      </text>
    </comment>
    <comment ref="F15" authorId="0" shapeId="0" xr:uid="{00000000-0006-0000-05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xr:uid="{00000000-0006-0000-05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xr:uid="{00000000-0006-0000-05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xr:uid="{00000000-0006-0000-05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600-000001000000}">
      <text>
        <r>
          <rPr>
            <sz val="9"/>
            <color indexed="81"/>
            <rFont val="ＭＳ Ｐゴシック"/>
            <family val="3"/>
            <charset val="128"/>
          </rPr>
          <t>yy/m/d形式（西暦）で入力
（和暦で表示されます）</t>
        </r>
      </text>
    </comment>
    <comment ref="B14" authorId="0" shapeId="0" xr:uid="{00000000-0006-0000-0600-000002000000}">
      <text>
        <r>
          <rPr>
            <sz val="9"/>
            <color indexed="81"/>
            <rFont val="ＭＳ Ｐゴシック"/>
            <family val="3"/>
            <charset val="128"/>
          </rPr>
          <t>関数入力あり
=IF(F13="","",U13)</t>
        </r>
      </text>
    </comment>
    <comment ref="F14" authorId="0" shapeId="0" xr:uid="{00000000-0006-0000-0600-000003000000}">
      <text>
        <r>
          <rPr>
            <sz val="9"/>
            <color indexed="81"/>
            <rFont val="ＭＳ Ｐゴシック"/>
            <family val="3"/>
            <charset val="128"/>
          </rPr>
          <t>＜連名の場合に使用＞
事業者①の名称を入力</t>
        </r>
      </text>
    </comment>
    <comment ref="Y14" authorId="0" shapeId="0" xr:uid="{00000000-0006-0000-0600-000004000000}">
      <text>
        <r>
          <rPr>
            <sz val="9"/>
            <color indexed="81"/>
            <rFont val="ＭＳ Ｐゴシック"/>
            <family val="3"/>
            <charset val="128"/>
          </rPr>
          <t>事業者の名称を入力
＜連名の場合は事業者②が対象＞</t>
        </r>
      </text>
    </comment>
    <comment ref="B15" authorId="0" shapeId="0" xr:uid="{00000000-0006-0000-0600-000005000000}">
      <text>
        <r>
          <rPr>
            <sz val="9"/>
            <color indexed="81"/>
            <rFont val="ＭＳ Ｐゴシック"/>
            <family val="3"/>
            <charset val="128"/>
          </rPr>
          <t>関数入力あり
=IF(F14="","",U14)</t>
        </r>
      </text>
    </comment>
    <comment ref="F15" authorId="0" shapeId="0" xr:uid="{00000000-0006-0000-06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xr:uid="{00000000-0006-0000-06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xr:uid="{00000000-0006-0000-06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xr:uid="{00000000-0006-0000-06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9" authorId="0" shapeId="0" xr:uid="{00000000-0006-0000-0700-000001000000}">
      <text>
        <r>
          <rPr>
            <sz val="9"/>
            <color indexed="81"/>
            <rFont val="ＭＳ Ｐゴシック"/>
            <family val="3"/>
            <charset val="128"/>
          </rPr>
          <t>yy/m/d形式（西暦）で入力
（和暦で表示されます）</t>
        </r>
      </text>
    </comment>
    <comment ref="B14" authorId="0" shapeId="0" xr:uid="{00000000-0006-0000-0700-000002000000}">
      <text>
        <r>
          <rPr>
            <sz val="9"/>
            <color indexed="81"/>
            <rFont val="ＭＳ Ｐゴシック"/>
            <family val="3"/>
            <charset val="128"/>
          </rPr>
          <t>関数入力あり
=IF(F13="","",U13)</t>
        </r>
      </text>
    </comment>
    <comment ref="F14" authorId="0" shapeId="0" xr:uid="{00000000-0006-0000-0700-000003000000}">
      <text>
        <r>
          <rPr>
            <sz val="9"/>
            <color indexed="81"/>
            <rFont val="ＭＳ Ｐゴシック"/>
            <family val="3"/>
            <charset val="128"/>
          </rPr>
          <t>＜連名の場合に使用＞
事業者①の名称を入力</t>
        </r>
      </text>
    </comment>
    <comment ref="Y14" authorId="0" shapeId="0" xr:uid="{00000000-0006-0000-0700-000004000000}">
      <text>
        <r>
          <rPr>
            <sz val="9"/>
            <color indexed="81"/>
            <rFont val="ＭＳ Ｐゴシック"/>
            <family val="3"/>
            <charset val="128"/>
          </rPr>
          <t>事業者の名称を入力
＜連名の場合は事業者②が対象＞</t>
        </r>
      </text>
    </comment>
    <comment ref="B15" authorId="0" shapeId="0" xr:uid="{00000000-0006-0000-0700-000005000000}">
      <text>
        <r>
          <rPr>
            <sz val="9"/>
            <color indexed="81"/>
            <rFont val="ＭＳ Ｐゴシック"/>
            <family val="3"/>
            <charset val="128"/>
          </rPr>
          <t>関数入力あり
=IF(F14="","",U14)</t>
        </r>
      </text>
    </comment>
    <comment ref="F15" authorId="0" shapeId="0" xr:uid="{00000000-0006-0000-07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5" authorId="0" shapeId="0" xr:uid="{00000000-0006-0000-07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6" authorId="0" shapeId="0" xr:uid="{00000000-0006-0000-07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6" authorId="0" shapeId="0" xr:uid="{00000000-0006-0000-07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8" authorId="0" shapeId="0" xr:uid="{00000000-0006-0000-0800-000001000000}">
      <text>
        <r>
          <rPr>
            <sz val="9"/>
            <color indexed="81"/>
            <rFont val="ＭＳ Ｐゴシック"/>
            <family val="3"/>
            <charset val="128"/>
          </rPr>
          <t>yy/m/d形式（西暦）で入力
（和暦で表示されます）</t>
        </r>
      </text>
    </comment>
    <comment ref="B13" authorId="0" shapeId="0" xr:uid="{00000000-0006-0000-0800-000002000000}">
      <text>
        <r>
          <rPr>
            <sz val="9"/>
            <color indexed="81"/>
            <rFont val="ＭＳ Ｐゴシック"/>
            <family val="3"/>
            <charset val="128"/>
          </rPr>
          <t>関数入力あり
=IF(F13="","",U13)</t>
        </r>
      </text>
    </comment>
    <comment ref="F13" authorId="0" shapeId="0" xr:uid="{00000000-0006-0000-0800-000003000000}">
      <text>
        <r>
          <rPr>
            <sz val="9"/>
            <color indexed="81"/>
            <rFont val="ＭＳ Ｐゴシック"/>
            <family val="3"/>
            <charset val="128"/>
          </rPr>
          <t>＜連名の場合に使用＞
事業者①の名称を入力</t>
        </r>
      </text>
    </comment>
    <comment ref="Y13" authorId="0" shapeId="0" xr:uid="{00000000-0006-0000-0800-000004000000}">
      <text>
        <r>
          <rPr>
            <sz val="9"/>
            <color indexed="81"/>
            <rFont val="ＭＳ Ｐゴシック"/>
            <family val="3"/>
            <charset val="128"/>
          </rPr>
          <t>事業者の名称を入力
＜連名の場合は事業者②が対象＞</t>
        </r>
      </text>
    </comment>
    <comment ref="B14" authorId="0" shapeId="0" xr:uid="{00000000-0006-0000-0800-000005000000}">
      <text>
        <r>
          <rPr>
            <sz val="9"/>
            <color indexed="81"/>
            <rFont val="ＭＳ Ｐゴシック"/>
            <family val="3"/>
            <charset val="128"/>
          </rPr>
          <t>関数入力あり
=IF(F14="","",U14)</t>
        </r>
      </text>
    </comment>
    <comment ref="F14" authorId="0" shapeId="0" xr:uid="{00000000-0006-0000-08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xr:uid="{00000000-0006-0000-08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xr:uid="{00000000-0006-0000-08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xr:uid="{00000000-0006-0000-08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8" authorId="0" shapeId="0" xr:uid="{00000000-0006-0000-0900-000001000000}">
      <text>
        <r>
          <rPr>
            <sz val="9"/>
            <color indexed="81"/>
            <rFont val="ＭＳ Ｐゴシック"/>
            <family val="3"/>
            <charset val="128"/>
          </rPr>
          <t>yy/m/d形式（西暦）で入力
（和暦で表示されます）</t>
        </r>
      </text>
    </comment>
    <comment ref="B13" authorId="0" shapeId="0" xr:uid="{00000000-0006-0000-0900-000002000000}">
      <text>
        <r>
          <rPr>
            <sz val="9"/>
            <color indexed="81"/>
            <rFont val="ＭＳ Ｐゴシック"/>
            <family val="3"/>
            <charset val="128"/>
          </rPr>
          <t>関数入力あり
=IF(F13="","",U13)</t>
        </r>
      </text>
    </comment>
    <comment ref="F13" authorId="0" shapeId="0" xr:uid="{00000000-0006-0000-0900-000003000000}">
      <text>
        <r>
          <rPr>
            <sz val="9"/>
            <color indexed="81"/>
            <rFont val="ＭＳ Ｐゴシック"/>
            <family val="3"/>
            <charset val="128"/>
          </rPr>
          <t>＜連名の場合に使用＞
事業者①の名称を入力</t>
        </r>
      </text>
    </comment>
    <comment ref="Y13" authorId="0" shapeId="0" xr:uid="{00000000-0006-0000-0900-000004000000}">
      <text>
        <r>
          <rPr>
            <sz val="9"/>
            <color indexed="81"/>
            <rFont val="ＭＳ Ｐゴシック"/>
            <family val="3"/>
            <charset val="128"/>
          </rPr>
          <t>事業者の名称を入力
＜連名の場合は事業者②が対象＞</t>
        </r>
      </text>
    </comment>
    <comment ref="B14" authorId="0" shapeId="0" xr:uid="{00000000-0006-0000-0900-000005000000}">
      <text>
        <r>
          <rPr>
            <sz val="9"/>
            <color indexed="81"/>
            <rFont val="ＭＳ Ｐゴシック"/>
            <family val="3"/>
            <charset val="128"/>
          </rPr>
          <t>関数入力あり
=IF(F14="","",U14)</t>
        </r>
      </text>
    </comment>
    <comment ref="F14" authorId="0" shapeId="0" xr:uid="{00000000-0006-0000-0900-00000600000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xr:uid="{00000000-0006-0000-0900-00000700000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xr:uid="{00000000-0006-0000-0900-00000800000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xr:uid="{00000000-0006-0000-0900-00000900000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sharedStrings.xml><?xml version="1.0" encoding="utf-8"?>
<sst xmlns="http://schemas.openxmlformats.org/spreadsheetml/2006/main" count="1315" uniqueCount="551">
  <si>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</si>
  <si>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</si>
  <si>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</si>
  <si>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</si>
  <si>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</si>
  <si>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</si>
  <si>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</si>
  <si>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</si>
  <si>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</si>
  <si>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</si>
  <si>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</si>
  <si>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</si>
  <si>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</si>
  <si>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</si>
  <si>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</si>
  <si>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rPr>
        <sz val="14"/>
        <rFont val="ＭＳ Ｐ明朝"/>
        <family val="1"/>
        <charset val="128"/>
      </rPr>
      <t>請求金額</t>
    </r>
    <rPh sb="0" eb="2">
      <t>セイキュウ</t>
    </rPh>
    <rPh sb="2" eb="4">
      <t>キンガク</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</si>
  <si>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</si>
  <si>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</si>
  <si>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</si>
  <si>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</si>
  <si>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rPr>
        <sz val="11"/>
        <color theme="1"/>
        <rFont val="ＭＳ 明朝"/>
        <family val="1"/>
        <charset val="128"/>
      </rPr>
      <t>受電設備</t>
    </r>
    <rPh sb="0" eb="2">
      <t>ジュデン</t>
    </rPh>
    <rPh sb="2" eb="4">
      <t>セツビ</t>
    </rPh>
    <phoneticPr fontId="3"/>
  </si>
  <si>
    <r>
      <rPr>
        <sz val="11"/>
        <color theme="1"/>
        <rFont val="ＭＳ 明朝"/>
        <family val="1"/>
        <charset val="128"/>
      </rPr>
      <t>原料ガス設備</t>
    </r>
    <rPh sb="0" eb="2">
      <t>ゲンリョウ</t>
    </rPh>
    <rPh sb="4" eb="6">
      <t>セツビ</t>
    </rPh>
    <phoneticPr fontId="3"/>
  </si>
  <si>
    <r>
      <rPr>
        <sz val="11"/>
        <color theme="1"/>
        <rFont val="ＭＳ 明朝"/>
        <family val="1"/>
        <charset val="128"/>
      </rPr>
      <t>液化水素貯槽・気化器</t>
    </r>
    <rPh sb="0" eb="2">
      <t>エキカ</t>
    </rPh>
    <rPh sb="2" eb="4">
      <t>スイソ</t>
    </rPh>
    <rPh sb="4" eb="6">
      <t>チョソウ</t>
    </rPh>
    <rPh sb="7" eb="9">
      <t>キカ</t>
    </rPh>
    <rPh sb="9" eb="10">
      <t>キ</t>
    </rPh>
    <phoneticPr fontId="3"/>
  </si>
  <si>
    <r>
      <rPr>
        <sz val="11"/>
        <color theme="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</si>
  <si>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color theme="1"/>
        <rFont val="ＭＳ 明朝"/>
        <family val="1"/>
        <charset val="128"/>
      </rPr>
      <t>圧縮機</t>
    </r>
    <rPh sb="0" eb="2">
      <t>アッシュク</t>
    </rPh>
    <rPh sb="2" eb="3">
      <t>キ</t>
    </rPh>
    <phoneticPr fontId="3"/>
  </si>
  <si>
    <r>
      <rPr>
        <sz val="11"/>
        <color theme="1"/>
        <rFont val="ＭＳ 明朝"/>
        <family val="1"/>
        <charset val="128"/>
      </rPr>
      <t>蓄圧器</t>
    </r>
    <rPh sb="0" eb="2">
      <t>チクアツ</t>
    </rPh>
    <rPh sb="2" eb="3">
      <t>キ</t>
    </rPh>
    <phoneticPr fontId="3"/>
  </si>
  <si>
    <r>
      <rPr>
        <sz val="11"/>
        <color theme="1"/>
        <rFont val="ＭＳ 明朝"/>
        <family val="1"/>
        <charset val="128"/>
      </rPr>
      <t>冷却水装置</t>
    </r>
    <rPh sb="0" eb="2">
      <t>レイキャク</t>
    </rPh>
    <rPh sb="2" eb="3">
      <t>ミズ</t>
    </rPh>
    <rPh sb="3" eb="5">
      <t>ソウチ</t>
    </rPh>
    <phoneticPr fontId="3"/>
  </si>
  <si>
    <r>
      <rPr>
        <sz val="11"/>
        <color theme="1"/>
        <rFont val="ＭＳ 明朝"/>
        <family val="1"/>
        <charset val="128"/>
      </rPr>
      <t>計装空気設備・窒素設備</t>
    </r>
    <rPh sb="0" eb="2">
      <t>ケイソウ</t>
    </rPh>
    <rPh sb="2" eb="4">
      <t>クウキ</t>
    </rPh>
    <rPh sb="4" eb="6">
      <t>セツビ</t>
    </rPh>
    <rPh sb="7" eb="9">
      <t>チッソ</t>
    </rPh>
    <rPh sb="9" eb="11">
      <t>セツビ</t>
    </rPh>
    <phoneticPr fontId="3"/>
  </si>
  <si>
    <r>
      <rPr>
        <sz val="11"/>
        <color theme="1"/>
        <rFont val="ＭＳ 明朝"/>
        <family val="1"/>
        <charset val="128"/>
      </rPr>
      <t>散水設備・貯水槽</t>
    </r>
    <rPh sb="0" eb="2">
      <t>サンスイ</t>
    </rPh>
    <rPh sb="2" eb="4">
      <t>セツビ</t>
    </rPh>
    <rPh sb="5" eb="8">
      <t>チョスイソウ</t>
    </rPh>
    <phoneticPr fontId="3"/>
  </si>
  <si>
    <r>
      <rPr>
        <sz val="11"/>
        <color theme="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</si>
  <si>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Ｐ明朝"/>
        <family val="1"/>
        <charset val="128"/>
      </rPr>
      <t>規格</t>
    </r>
    <rPh sb="0" eb="2">
      <t>キカク</t>
    </rPh>
    <phoneticPr fontId="3"/>
  </si>
  <si>
    <r>
      <rPr>
        <sz val="11"/>
        <rFont val="ＭＳ Ｐ明朝"/>
        <family val="1"/>
        <charset val="128"/>
      </rPr>
      <t>数量</t>
    </r>
    <rPh sb="0" eb="2">
      <t>スウリョウ</t>
    </rPh>
    <phoneticPr fontId="3"/>
  </si>
  <si>
    <r>
      <rPr>
        <sz val="11"/>
        <rFont val="ＭＳ Ｐ明朝"/>
        <family val="1"/>
        <charset val="128"/>
      </rPr>
      <t>単価</t>
    </r>
    <rPh sb="0" eb="2">
      <t>タンカ</t>
    </rPh>
    <phoneticPr fontId="3"/>
  </si>
  <si>
    <r>
      <rPr>
        <sz val="11"/>
        <rFont val="ＭＳ Ｐ明朝"/>
        <family val="1"/>
        <charset val="128"/>
      </rPr>
      <t>金額</t>
    </r>
    <rPh sb="0" eb="2">
      <t>キンガク</t>
    </rPh>
    <phoneticPr fontId="3"/>
  </si>
  <si>
    <r>
      <rPr>
        <sz val="11"/>
        <rFont val="ＭＳ Ｐ明朝"/>
        <family val="1"/>
        <charset val="128"/>
      </rPr>
      <t>取得</t>
    </r>
    <rPh sb="0" eb="2">
      <t>シュトク</t>
    </rPh>
    <phoneticPr fontId="3"/>
  </si>
  <si>
    <r>
      <rPr>
        <sz val="11"/>
        <rFont val="ＭＳ Ｐ明朝"/>
        <family val="1"/>
        <charset val="128"/>
      </rPr>
      <t>保管場所</t>
    </r>
    <rPh sb="0" eb="2">
      <t>ホカン</t>
    </rPh>
    <rPh sb="2" eb="4">
      <t>バショ</t>
    </rPh>
    <phoneticPr fontId="3"/>
  </si>
  <si>
    <r>
      <rPr>
        <sz val="11"/>
        <rFont val="ＭＳ Ｐ明朝"/>
        <family val="1"/>
        <charset val="128"/>
      </rPr>
      <t>備考</t>
    </r>
    <rPh sb="0" eb="2">
      <t>ビコウ</t>
    </rPh>
    <phoneticPr fontId="3"/>
  </si>
  <si>
    <r>
      <rPr>
        <sz val="11"/>
        <rFont val="ＭＳ Ｐ明朝"/>
        <family val="1"/>
        <charset val="128"/>
      </rPr>
      <t>（円）</t>
    </r>
    <rPh sb="1" eb="2">
      <t>エン</t>
    </rPh>
    <phoneticPr fontId="3"/>
  </si>
  <si>
    <r>
      <rPr>
        <sz val="11"/>
        <rFont val="ＭＳ Ｐ明朝"/>
        <family val="1"/>
        <charset val="128"/>
      </rPr>
      <t>年月日</t>
    </r>
    <rPh sb="0" eb="3">
      <t>ネンガッピ</t>
    </rPh>
    <phoneticPr fontId="3"/>
  </si>
  <si>
    <r>
      <rPr>
        <sz val="11"/>
        <rFont val="ＭＳ Ｐ明朝"/>
        <family val="1"/>
        <charset val="128"/>
      </rPr>
      <t>（年）</t>
    </r>
    <rPh sb="1" eb="2">
      <t>ネン</t>
    </rPh>
    <phoneticPr fontId="3"/>
  </si>
  <si>
    <r>
      <rPr>
        <sz val="11"/>
        <rFont val="ＭＳ Ｐ明朝"/>
        <family val="1"/>
        <charset val="128"/>
      </rPr>
      <t>国</t>
    </r>
    <rPh sb="0" eb="1">
      <t>クニ</t>
    </rPh>
    <phoneticPr fontId="3"/>
  </si>
  <si>
    <r>
      <rPr>
        <sz val="11"/>
        <rFont val="ＭＳ Ｐ明朝"/>
        <family val="1"/>
        <charset val="128"/>
      </rPr>
      <t>都</t>
    </r>
    <rPh sb="0" eb="1">
      <t>ト</t>
    </rPh>
    <phoneticPr fontId="3"/>
  </si>
  <si>
    <r>
      <rPr>
        <sz val="11"/>
        <rFont val="ＭＳ Ｐ明朝"/>
        <family val="1"/>
        <charset val="128"/>
      </rPr>
      <t>合計</t>
    </r>
    <rPh sb="0" eb="2">
      <t>ゴウケイ</t>
    </rPh>
    <phoneticPr fontId="3"/>
  </si>
  <si>
    <t>ディスペンサー</t>
  </si>
  <si>
    <t>プレクーラー</t>
  </si>
  <si>
    <r>
      <rPr>
        <sz val="11"/>
        <rFont val="ＭＳ Ｐ明朝"/>
        <family val="1"/>
        <charset val="128"/>
      </rPr>
      <t>　　　　　　　　　区分
財産名</t>
    </r>
    <rPh sb="9" eb="11">
      <t>クブン</t>
    </rPh>
    <rPh sb="12" eb="13">
      <t>ザイ</t>
    </rPh>
    <rPh sb="13" eb="14">
      <t>サン</t>
    </rPh>
    <rPh sb="14" eb="15">
      <t>メイ</t>
    </rPh>
    <phoneticPr fontId="3"/>
  </si>
  <si>
    <r>
      <rPr>
        <sz val="11"/>
        <color theme="1"/>
        <rFont val="ＭＳ 明朝"/>
        <family val="1"/>
        <charset val="128"/>
      </rPr>
      <t>その他設備</t>
    </r>
    <rPh sb="2" eb="3">
      <t>タ</t>
    </rPh>
    <rPh sb="3" eb="5">
      <t>セツビ</t>
    </rPh>
    <phoneticPr fontId="3"/>
  </si>
  <si>
    <r>
      <rPr>
        <sz val="11"/>
        <color theme="1"/>
        <rFont val="ＭＳ 明朝"/>
        <family val="1"/>
        <charset val="128"/>
      </rPr>
      <t>給排水設備</t>
    </r>
    <rPh sb="0" eb="1">
      <t>キュウ</t>
    </rPh>
    <rPh sb="1" eb="3">
      <t>ハイスイ</t>
    </rPh>
    <rPh sb="3" eb="5">
      <t>セツビ</t>
    </rPh>
    <phoneticPr fontId="3"/>
  </si>
  <si>
    <r>
      <rPr>
        <sz val="11"/>
        <color theme="1"/>
        <rFont val="ＭＳ 明朝"/>
        <family val="1"/>
        <charset val="128"/>
      </rPr>
      <t>照明設備</t>
    </r>
    <rPh sb="0" eb="2">
      <t>ショウメイ</t>
    </rPh>
    <rPh sb="2" eb="4">
      <t>セツビ</t>
    </rPh>
    <phoneticPr fontId="3"/>
  </si>
  <si>
    <r>
      <rPr>
        <sz val="11"/>
        <rFont val="ＭＳ Ｐ明朝"/>
        <family val="1"/>
        <charset val="128"/>
      </rPr>
      <t>　</t>
    </r>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</si>
  <si>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</si>
  <si>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</si>
  <si>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</si>
  <si>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</si>
  <si>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</si>
  <si>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</si>
  <si>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</si>
  <si>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t xml:space="preserve">1. </t>
    </r>
    <r>
      <rPr>
        <sz val="11"/>
        <rFont val="ＭＳ Ｐ明朝"/>
        <family val="1"/>
        <charset val="128"/>
      </rPr>
      <t>処分しようとする財産</t>
    </r>
    <rPh sb="3" eb="5">
      <t>ショブン</t>
    </rPh>
    <rPh sb="11" eb="13">
      <t>ザイサン</t>
    </rPh>
    <phoneticPr fontId="3"/>
  </si>
  <si>
    <r>
      <rPr>
        <sz val="11"/>
        <rFont val="ＭＳ Ｐ明朝"/>
        <family val="1"/>
        <charset val="128"/>
      </rPr>
      <t>（</t>
    </r>
    <r>
      <rPr>
        <sz val="11"/>
        <rFont val="Century"/>
        <family val="1"/>
      </rPr>
      <t>1</t>
    </r>
    <r>
      <rPr>
        <sz val="11"/>
        <rFont val="ＭＳ Ｐ明朝"/>
        <family val="1"/>
        <charset val="128"/>
      </rPr>
      <t>）設備等（名称、規格、数量）</t>
    </r>
    <rPh sb="3" eb="5">
      <t>セツビ</t>
    </rPh>
    <rPh sb="5" eb="6">
      <t>トウ</t>
    </rPh>
    <rPh sb="7" eb="9">
      <t>メイショウ</t>
    </rPh>
    <rPh sb="10" eb="12">
      <t>キカク</t>
    </rPh>
    <rPh sb="13" eb="15">
      <t>スウリョウ</t>
    </rPh>
    <phoneticPr fontId="3"/>
  </si>
  <si>
    <r>
      <rPr>
        <sz val="11"/>
        <rFont val="ＭＳ Ｐ明朝"/>
        <family val="1"/>
        <charset val="128"/>
      </rPr>
      <t>（</t>
    </r>
    <r>
      <rPr>
        <sz val="11"/>
        <rFont val="Century"/>
        <family val="1"/>
      </rPr>
      <t>2</t>
    </r>
    <r>
      <rPr>
        <sz val="11"/>
        <rFont val="ＭＳ Ｐ明朝"/>
        <family val="1"/>
        <charset val="128"/>
      </rPr>
      <t>）設置場所</t>
    </r>
    <rPh sb="3" eb="5">
      <t>セッチ</t>
    </rPh>
    <rPh sb="5" eb="7">
      <t>バショ</t>
    </rPh>
    <phoneticPr fontId="3"/>
  </si>
  <si>
    <r>
      <t xml:space="preserve">2. </t>
    </r>
    <r>
      <rPr>
        <sz val="11"/>
        <rFont val="ＭＳ Ｐ明朝"/>
        <family val="1"/>
        <charset val="128"/>
      </rPr>
      <t>処分の内容</t>
    </r>
    <rPh sb="3" eb="5">
      <t>ショブン</t>
    </rPh>
    <rPh sb="6" eb="8">
      <t>ナイヨウ</t>
    </rPh>
    <phoneticPr fontId="3"/>
  </si>
  <si>
    <r>
      <t xml:space="preserve">3. </t>
    </r>
    <r>
      <rPr>
        <sz val="11"/>
        <rFont val="ＭＳ Ｐ明朝"/>
        <family val="1"/>
        <charset val="128"/>
      </rPr>
      <t>処分の相手方の氏名又は名称及び住所</t>
    </r>
    <rPh sb="3" eb="5">
      <t>ショブン</t>
    </rPh>
    <rPh sb="6" eb="8">
      <t>アイテ</t>
    </rPh>
    <rPh sb="8" eb="9">
      <t>ガタ</t>
    </rPh>
    <rPh sb="10" eb="12">
      <t>シメイ</t>
    </rPh>
    <rPh sb="12" eb="13">
      <t>マタ</t>
    </rPh>
    <rPh sb="14" eb="16">
      <t>メイショウ</t>
    </rPh>
    <rPh sb="16" eb="17">
      <t>オヨ</t>
    </rPh>
    <rPh sb="18" eb="20">
      <t>ジュウショ</t>
    </rPh>
    <phoneticPr fontId="3"/>
  </si>
  <si>
    <r>
      <t xml:space="preserve">4. </t>
    </r>
    <r>
      <rPr>
        <sz val="11"/>
        <rFont val="ＭＳ Ｐ明朝"/>
        <family val="1"/>
        <charset val="128"/>
      </rPr>
      <t>処分の相手方の利用計画</t>
    </r>
    <rPh sb="3" eb="5">
      <t>ショブン</t>
    </rPh>
    <rPh sb="6" eb="8">
      <t>アイテ</t>
    </rPh>
    <rPh sb="8" eb="9">
      <t>ガタ</t>
    </rPh>
    <rPh sb="10" eb="12">
      <t>リヨウ</t>
    </rPh>
    <rPh sb="12" eb="14">
      <t>ケイカク</t>
    </rPh>
    <phoneticPr fontId="3"/>
  </si>
  <si>
    <r>
      <t xml:space="preserve">5. </t>
    </r>
    <r>
      <rPr>
        <sz val="11"/>
        <rFont val="ＭＳ Ｐ明朝"/>
        <family val="1"/>
        <charset val="128"/>
      </rPr>
      <t>処分しようとする理由</t>
    </r>
    <rPh sb="3" eb="5">
      <t>ショブン</t>
    </rPh>
    <rPh sb="11" eb="13">
      <t>リユウ</t>
    </rPh>
    <phoneticPr fontId="3"/>
  </si>
  <si>
    <r>
      <t xml:space="preserve">6. </t>
    </r>
    <r>
      <rPr>
        <sz val="11"/>
        <rFont val="ＭＳ Ｐ明朝"/>
        <family val="1"/>
        <charset val="128"/>
      </rPr>
      <t>処分しようとする財産の取得又は効用の増加に要した費用に関する明細</t>
    </r>
    <rPh sb="3" eb="5">
      <t>ショブン</t>
    </rPh>
    <rPh sb="11" eb="13">
      <t>ザイサン</t>
    </rPh>
    <phoneticPr fontId="3"/>
  </si>
  <si>
    <r>
      <t xml:space="preserve"> </t>
    </r>
    <r>
      <rPr>
        <sz val="11"/>
        <rFont val="ＭＳ Ｐ明朝"/>
        <family val="1"/>
        <charset val="128"/>
      </rPr>
      <t>設備使用状況報告</t>
    </r>
    <rPh sb="1" eb="3">
      <t>セツビ</t>
    </rPh>
    <rPh sb="3" eb="5">
      <t>シヨウ</t>
    </rPh>
    <rPh sb="5" eb="7">
      <t>ジョウキョウ</t>
    </rPh>
    <rPh sb="7" eb="9">
      <t>ホウコク</t>
    </rPh>
    <phoneticPr fontId="3"/>
  </si>
  <si>
    <r>
      <rPr>
        <sz val="11"/>
        <rFont val="ＭＳ Ｐ明朝"/>
        <family val="1"/>
        <charset val="128"/>
      </rPr>
      <t>以下別紙のとおり</t>
    </r>
    <rPh sb="0" eb="2">
      <t>イカ</t>
    </rPh>
    <rPh sb="2" eb="4">
      <t>ベッシ</t>
    </rPh>
    <phoneticPr fontId="3"/>
  </si>
  <si>
    <t>□</t>
  </si>
  <si>
    <r>
      <rPr>
        <sz val="11"/>
        <rFont val="ＭＳ Ｐ明朝"/>
        <family val="1"/>
        <charset val="128"/>
      </rPr>
      <t>年　　月　　日</t>
    </r>
    <rPh sb="0" eb="1">
      <t>ネン</t>
    </rPh>
    <rPh sb="3" eb="4">
      <t>ツキ</t>
    </rPh>
    <rPh sb="6" eb="7">
      <t>ニチ</t>
    </rPh>
    <phoneticPr fontId="3"/>
  </si>
  <si>
    <t>助成金交付申請書</t>
    <rPh sb="0" eb="3">
      <t>ジョセイキン</t>
    </rPh>
    <rPh sb="3" eb="5">
      <t>コウフ</t>
    </rPh>
    <rPh sb="5" eb="8">
      <t>シンセイショ</t>
    </rPh>
    <phoneticPr fontId="3"/>
  </si>
  <si>
    <r>
      <rPr>
        <sz val="11"/>
        <rFont val="ＭＳ 明朝"/>
        <family val="1"/>
        <charset val="128"/>
      </rPr>
      <t>取得財産等管理台帳・取得財産等明細表</t>
    </r>
    <phoneticPr fontId="3"/>
  </si>
  <si>
    <r>
      <rPr>
        <sz val="11"/>
        <rFont val="ＭＳ Ｐ明朝"/>
        <family val="1"/>
        <charset val="128"/>
      </rPr>
      <t>補助金額</t>
    </r>
    <phoneticPr fontId="3"/>
  </si>
  <si>
    <t>設備使用状況報告書</t>
    <rPh sb="0" eb="2">
      <t>セツビ</t>
    </rPh>
    <rPh sb="2" eb="4">
      <t>シヨウ</t>
    </rPh>
    <rPh sb="4" eb="6">
      <t>ジョウキョウ</t>
    </rPh>
    <rPh sb="6" eb="9">
      <t>ホウコクショ</t>
    </rPh>
    <phoneticPr fontId="3"/>
  </si>
  <si>
    <t>助成金交付申請撤回届出書</t>
    <rPh sb="0" eb="3">
      <t>ジョセイキン</t>
    </rPh>
    <rPh sb="3" eb="5">
      <t>コウフ</t>
    </rPh>
    <rPh sb="5" eb="7">
      <t>シンセイ</t>
    </rPh>
    <rPh sb="7" eb="9">
      <t>テッカイ</t>
    </rPh>
    <rPh sb="9" eb="12">
      <t>トドケデショ</t>
    </rPh>
    <phoneticPr fontId="3"/>
  </si>
  <si>
    <r>
      <rPr>
        <sz val="11"/>
        <rFont val="ＭＳ 明朝"/>
        <family val="1"/>
        <charset val="128"/>
      </rPr>
      <t>（注）交付申請に添付した書類のうち変更のあるものは、変更後の書類を添付すること。</t>
    </r>
    <rPh sb="1" eb="2">
      <t>チュウ</t>
    </rPh>
    <phoneticPr fontId="3"/>
  </si>
  <si>
    <t>助成金請求書</t>
    <rPh sb="0" eb="3">
      <t>ジョセイキン</t>
    </rPh>
    <rPh sb="3" eb="6">
      <t>セイキュウショ</t>
    </rPh>
    <phoneticPr fontId="3"/>
  </si>
  <si>
    <t>助成金返還報告書</t>
    <rPh sb="0" eb="3">
      <t>ジョセイキン</t>
    </rPh>
    <rPh sb="3" eb="5">
      <t>ヘンカン</t>
    </rPh>
    <rPh sb="5" eb="8">
      <t>ホウコクショ</t>
    </rPh>
    <phoneticPr fontId="3"/>
  </si>
  <si>
    <t>財産処分承認申請書</t>
    <rPh sb="0" eb="2">
      <t>ザイサン</t>
    </rPh>
    <rPh sb="2" eb="4">
      <t>ショブン</t>
    </rPh>
    <rPh sb="4" eb="6">
      <t>ショウニン</t>
    </rPh>
    <rPh sb="6" eb="9">
      <t>シンセイショ</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</si>
  <si>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</si>
  <si>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</si>
  <si>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</si>
  <si>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</si>
  <si>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</si>
  <si>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第5号</t>
    <rPh sb="0" eb="1">
      <t>ダイ</t>
    </rPh>
    <rPh sb="2" eb="3">
      <t>ゴウ</t>
    </rPh>
    <phoneticPr fontId="3"/>
  </si>
  <si>
    <t>助成対象設備及び助成対象経費</t>
    <rPh sb="0" eb="2">
      <t>ジョセイ</t>
    </rPh>
    <rPh sb="2" eb="4">
      <t>タイショウ</t>
    </rPh>
    <rPh sb="4" eb="6">
      <t>セツビ</t>
    </rPh>
    <rPh sb="6" eb="7">
      <t>オヨ</t>
    </rPh>
    <rPh sb="8" eb="10">
      <t>ジョセイ</t>
    </rPh>
    <rPh sb="10" eb="12">
      <t>タイショウ</t>
    </rPh>
    <rPh sb="12" eb="14">
      <t>ケイヒ</t>
    </rPh>
    <phoneticPr fontId="3"/>
  </si>
  <si>
    <t>同上</t>
    <rPh sb="0" eb="2">
      <t>ドウジョウ</t>
    </rPh>
    <phoneticPr fontId="3"/>
  </si>
  <si>
    <t>第6号</t>
    <rPh sb="0" eb="1">
      <t>ダイ</t>
    </rPh>
    <rPh sb="2" eb="3">
      <t>ゴウ</t>
    </rPh>
    <phoneticPr fontId="3"/>
  </si>
  <si>
    <t>誓約書</t>
    <rPh sb="0" eb="3">
      <t>セイヤクショ</t>
    </rPh>
    <phoneticPr fontId="3"/>
  </si>
  <si>
    <t>第7号</t>
    <rPh sb="0" eb="1">
      <t>ダイ</t>
    </rPh>
    <rPh sb="2" eb="3">
      <t>ゴウ</t>
    </rPh>
    <phoneticPr fontId="3"/>
  </si>
  <si>
    <t>取得財産等管理台帳・取得財産等明細表</t>
    <rPh sb="0" eb="2">
      <t>シュトク</t>
    </rPh>
    <rPh sb="2" eb="4">
      <t>ザイサン</t>
    </rPh>
    <rPh sb="4" eb="5">
      <t>トウ</t>
    </rPh>
    <rPh sb="5" eb="7">
      <t>カンリ</t>
    </rPh>
    <rPh sb="7" eb="9">
      <t>ダイチョウ</t>
    </rPh>
    <rPh sb="10" eb="12">
      <t>シュトク</t>
    </rPh>
    <rPh sb="12" eb="14">
      <t>ザイサン</t>
    </rPh>
    <rPh sb="14" eb="15">
      <t>トウ</t>
    </rPh>
    <rPh sb="15" eb="18">
      <t>メイサイヒョウ</t>
    </rPh>
    <phoneticPr fontId="3"/>
  </si>
  <si>
    <t>翌年度5月末</t>
    <phoneticPr fontId="3"/>
  </si>
  <si>
    <t>第11号</t>
    <rPh sb="0" eb="1">
      <t>ダイ</t>
    </rPh>
    <rPh sb="3" eb="4">
      <t>ゴウ</t>
    </rPh>
    <phoneticPr fontId="3"/>
  </si>
  <si>
    <t>第12号</t>
    <rPh sb="0" eb="1">
      <t>ダイ</t>
    </rPh>
    <rPh sb="3" eb="4">
      <t>ゴウ</t>
    </rPh>
    <phoneticPr fontId="3"/>
  </si>
  <si>
    <t>交付決定通知を受領した日から14日以内</t>
    <rPh sb="0" eb="2">
      <t>コウフ</t>
    </rPh>
    <rPh sb="2" eb="4">
      <t>ケッテイ</t>
    </rPh>
    <rPh sb="4" eb="6">
      <t>ツウチ</t>
    </rPh>
    <rPh sb="7" eb="9">
      <t>ジュリョウ</t>
    </rPh>
    <rPh sb="11" eb="12">
      <t>ヒ</t>
    </rPh>
    <rPh sb="16" eb="17">
      <t>ニチ</t>
    </rPh>
    <rPh sb="17" eb="19">
      <t>イナイ</t>
    </rPh>
    <phoneticPr fontId="3"/>
  </si>
  <si>
    <t>速やかに届出</t>
    <rPh sb="0" eb="1">
      <t>スミ</t>
    </rPh>
    <rPh sb="4" eb="5">
      <t>トドケ</t>
    </rPh>
    <rPh sb="5" eb="6">
      <t>デ</t>
    </rPh>
    <phoneticPr fontId="3"/>
  </si>
  <si>
    <t>第14号</t>
    <rPh sb="0" eb="1">
      <t>ダイ</t>
    </rPh>
    <rPh sb="3" eb="4">
      <t>ゴウ</t>
    </rPh>
    <phoneticPr fontId="3"/>
  </si>
  <si>
    <t>第16号</t>
    <rPh sb="0" eb="1">
      <t>ダイ</t>
    </rPh>
    <rPh sb="3" eb="4">
      <t>ゴウ</t>
    </rPh>
    <phoneticPr fontId="3"/>
  </si>
  <si>
    <t>助成事業開始届</t>
    <rPh sb="0" eb="2">
      <t>ジョセイ</t>
    </rPh>
    <rPh sb="2" eb="4">
      <t>ジギョウ</t>
    </rPh>
    <rPh sb="4" eb="6">
      <t>カイシ</t>
    </rPh>
    <rPh sb="6" eb="7">
      <t>トドケ</t>
    </rPh>
    <phoneticPr fontId="3"/>
  </si>
  <si>
    <t>事業実施計画変更申請書</t>
    <rPh sb="0" eb="2">
      <t>ジギョウ</t>
    </rPh>
    <rPh sb="2" eb="4">
      <t>ジッシ</t>
    </rPh>
    <rPh sb="4" eb="6">
      <t>ケイカク</t>
    </rPh>
    <rPh sb="6" eb="8">
      <t>ヘンコウ</t>
    </rPh>
    <rPh sb="8" eb="11">
      <t>シンセイショ</t>
    </rPh>
    <phoneticPr fontId="3"/>
  </si>
  <si>
    <t>事業者情報の変更届出書</t>
    <rPh sb="0" eb="2">
      <t>ジギョウ</t>
    </rPh>
    <rPh sb="2" eb="3">
      <t>シャ</t>
    </rPh>
    <rPh sb="3" eb="5">
      <t>ジョウホウ</t>
    </rPh>
    <rPh sb="6" eb="8">
      <t>ヘンコウ</t>
    </rPh>
    <rPh sb="8" eb="11">
      <t>トドケデショ</t>
    </rPh>
    <phoneticPr fontId="3"/>
  </si>
  <si>
    <t>工事遅延等報告書</t>
    <rPh sb="0" eb="2">
      <t>コウジ</t>
    </rPh>
    <rPh sb="2" eb="4">
      <t>チエン</t>
    </rPh>
    <rPh sb="4" eb="5">
      <t>トウ</t>
    </rPh>
    <rPh sb="5" eb="8">
      <t>ホウコクショ</t>
    </rPh>
    <phoneticPr fontId="3"/>
  </si>
  <si>
    <t>助成事業廃止申請書</t>
    <rPh sb="0" eb="2">
      <t>ジョセイ</t>
    </rPh>
    <rPh sb="2" eb="4">
      <t>ジギョウ</t>
    </rPh>
    <rPh sb="4" eb="6">
      <t>ハイシ</t>
    </rPh>
    <rPh sb="6" eb="9">
      <t>シンセイショ</t>
    </rPh>
    <phoneticPr fontId="3"/>
  </si>
  <si>
    <t>実績報告書</t>
    <rPh sb="0" eb="2">
      <t>ジッセキ</t>
    </rPh>
    <rPh sb="2" eb="5">
      <t>ホウコクショ</t>
    </rPh>
    <phoneticPr fontId="3"/>
  </si>
  <si>
    <t>第2号</t>
    <rPh sb="0" eb="1">
      <t>ダイ</t>
    </rPh>
    <rPh sb="2" eb="3">
      <t>ゴウ</t>
    </rPh>
    <phoneticPr fontId="3"/>
  </si>
  <si>
    <t>第9号</t>
    <rPh sb="0" eb="1">
      <t>ダイ</t>
    </rPh>
    <rPh sb="2" eb="3">
      <t>ゴウ</t>
    </rPh>
    <phoneticPr fontId="3"/>
  </si>
  <si>
    <r>
      <t xml:space="preserve">交付決定通知を受けた日の翌月から起算して当該日の属する年度の末日までの稼働状況等の報告
</t>
    </r>
    <r>
      <rPr>
        <u/>
        <sz val="11"/>
        <color theme="1"/>
        <rFont val="ＭＳ Ｐゴシック"/>
        <family val="3"/>
        <charset val="128"/>
      </rPr>
      <t>※運営費における「実績報告書」を提出したときは、本報告に代えることができる。</t>
    </r>
    <rPh sb="0" eb="2">
      <t>コウフ</t>
    </rPh>
    <rPh sb="2" eb="4">
      <t>ケッテイ</t>
    </rPh>
    <rPh sb="4" eb="6">
      <t>ツウチ</t>
    </rPh>
    <rPh sb="7" eb="8">
      <t>ウ</t>
    </rPh>
    <rPh sb="10" eb="11">
      <t>ヒ</t>
    </rPh>
    <rPh sb="12" eb="14">
      <t>ヨクゲツ</t>
    </rPh>
    <rPh sb="16" eb="18">
      <t>キサン</t>
    </rPh>
    <rPh sb="20" eb="22">
      <t>トウガイ</t>
    </rPh>
    <rPh sb="22" eb="23">
      <t>ビ</t>
    </rPh>
    <rPh sb="24" eb="25">
      <t>ゾク</t>
    </rPh>
    <rPh sb="27" eb="29">
      <t>ネンド</t>
    </rPh>
    <rPh sb="30" eb="32">
      <t>マツジツ</t>
    </rPh>
    <rPh sb="35" eb="37">
      <t>カドウ</t>
    </rPh>
    <rPh sb="37" eb="39">
      <t>ジョウキョウ</t>
    </rPh>
    <rPh sb="39" eb="40">
      <t>トウ</t>
    </rPh>
    <rPh sb="41" eb="43">
      <t>ホウコク</t>
    </rPh>
    <rPh sb="53" eb="55">
      <t>ジッセキ</t>
    </rPh>
    <rPh sb="55" eb="58">
      <t>ホウコクショ</t>
    </rPh>
    <rPh sb="69" eb="71">
      <t>ホウコク</t>
    </rPh>
    <phoneticPr fontId="3"/>
  </si>
  <si>
    <t>第17号</t>
    <rPh sb="0" eb="1">
      <t>ダイ</t>
    </rPh>
    <rPh sb="3" eb="4">
      <t>ゴウ</t>
    </rPh>
    <phoneticPr fontId="3"/>
  </si>
  <si>
    <t>第18号</t>
    <rPh sb="0" eb="1">
      <t>ダイ</t>
    </rPh>
    <rPh sb="3" eb="4">
      <t>ゴウ</t>
    </rPh>
    <phoneticPr fontId="3"/>
  </si>
  <si>
    <t>第19号</t>
    <rPh sb="0" eb="1">
      <t>ダイ</t>
    </rPh>
    <rPh sb="3" eb="4">
      <t>ゴウ</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</si>
  <si>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</si>
  <si>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変更による影響</t>
    </r>
    <rPh sb="1" eb="3">
      <t>ヘンコウ</t>
    </rPh>
    <rPh sb="6" eb="8">
      <t>エイキョウ</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</si>
  <si>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</si>
  <si>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t>
    </rPh>
    <phoneticPr fontId="3"/>
  </si>
  <si>
    <t>助成対象設備及び助成対象経費（変更後）</t>
    <rPh sb="0" eb="2">
      <t>ジョセイ</t>
    </rPh>
    <rPh sb="2" eb="4">
      <t>タイショウ</t>
    </rPh>
    <rPh sb="4" eb="6">
      <t>セツビ</t>
    </rPh>
    <rPh sb="6" eb="7">
      <t>オヨ</t>
    </rPh>
    <rPh sb="8" eb="10">
      <t>ジョセイ</t>
    </rPh>
    <rPh sb="10" eb="12">
      <t>タイショウ</t>
    </rPh>
    <rPh sb="12" eb="14">
      <t>ケイヒ</t>
    </rPh>
    <rPh sb="15" eb="17">
      <t>ヘンコウ</t>
    </rPh>
    <rPh sb="17" eb="18">
      <t>ゴ</t>
    </rPh>
    <phoneticPr fontId="3"/>
  </si>
  <si>
    <r>
      <t xml:space="preserve"> </t>
    </r>
    <r>
      <rPr>
        <sz val="11"/>
        <rFont val="ＭＳ Ｐ明朝"/>
        <family val="1"/>
        <charset val="128"/>
      </rPr>
      <t>遅延等の内容及び原因</t>
    </r>
    <rPh sb="1" eb="3">
      <t>チエン</t>
    </rPh>
    <rPh sb="3" eb="4">
      <t>トウ</t>
    </rPh>
    <rPh sb="5" eb="7">
      <t>ナイヨウ</t>
    </rPh>
    <rPh sb="7" eb="8">
      <t>オヨ</t>
    </rPh>
    <rPh sb="9" eb="11">
      <t>ゲンイン</t>
    </rPh>
    <phoneticPr fontId="3"/>
  </si>
  <si>
    <r>
      <t xml:space="preserve"> </t>
    </r>
    <r>
      <rPr>
        <sz val="11"/>
        <rFont val="ＭＳ Ｐ明朝"/>
        <family val="1"/>
        <charset val="128"/>
      </rPr>
      <t>遅延等に対する処理</t>
    </r>
    <rPh sb="1" eb="3">
      <t>チエン</t>
    </rPh>
    <rPh sb="3" eb="4">
      <t>トウ</t>
    </rPh>
    <rPh sb="5" eb="6">
      <t>タイ</t>
    </rPh>
    <rPh sb="8" eb="10">
      <t>ショリ</t>
    </rPh>
    <phoneticPr fontId="3"/>
  </si>
  <si>
    <r>
      <t xml:space="preserve"> </t>
    </r>
    <r>
      <rPr>
        <sz val="11"/>
        <rFont val="ＭＳ Ｐ明朝"/>
        <family val="1"/>
        <charset val="128"/>
      </rPr>
      <t xml:space="preserve">遅延等が助成対象事業に
</t>
    </r>
    <r>
      <rPr>
        <sz val="11"/>
        <rFont val="Century"/>
        <family val="1"/>
      </rPr>
      <t xml:space="preserve"> </t>
    </r>
    <r>
      <rPr>
        <sz val="11"/>
        <rFont val="ＭＳ Ｐ明朝"/>
        <family val="1"/>
        <charset val="128"/>
      </rPr>
      <t>及ぼす影響</t>
    </r>
    <rPh sb="1" eb="4">
      <t>チエンナド</t>
    </rPh>
    <rPh sb="5" eb="7">
      <t>ジョセイ</t>
    </rPh>
    <rPh sb="7" eb="9">
      <t>タイショウ</t>
    </rPh>
    <rPh sb="9" eb="11">
      <t>ジギョウ</t>
    </rPh>
    <rPh sb="14" eb="15">
      <t>オヨ</t>
    </rPh>
    <rPh sb="17" eb="19">
      <t>エイキョウ</t>
    </rPh>
    <phoneticPr fontId="3"/>
  </si>
  <si>
    <r>
      <t xml:space="preserve"> </t>
    </r>
    <r>
      <rPr>
        <sz val="11"/>
        <rFont val="ＭＳ Ｐ明朝"/>
        <family val="1"/>
        <charset val="128"/>
      </rPr>
      <t xml:space="preserve">事業開始時の
</t>
    </r>
    <r>
      <rPr>
        <sz val="11"/>
        <rFont val="Century"/>
        <family val="1"/>
      </rPr>
      <t xml:space="preserve"> </t>
    </r>
    <r>
      <rPr>
        <sz val="11"/>
        <rFont val="ＭＳ Ｐ明朝"/>
        <family val="1"/>
        <charset val="128"/>
      </rPr>
      <t>工事完了予定年月日</t>
    </r>
    <rPh sb="1" eb="3">
      <t>ジギョウ</t>
    </rPh>
    <rPh sb="3" eb="5">
      <t>カイシ</t>
    </rPh>
    <rPh sb="5" eb="6">
      <t>ジ</t>
    </rPh>
    <rPh sb="9" eb="11">
      <t>コウジ</t>
    </rPh>
    <rPh sb="11" eb="13">
      <t>カンリョウ</t>
    </rPh>
    <rPh sb="13" eb="15">
      <t>ヨテイ</t>
    </rPh>
    <rPh sb="15" eb="18">
      <t>ネンガッピ</t>
    </rPh>
    <phoneticPr fontId="3"/>
  </si>
  <si>
    <r>
      <t xml:space="preserve"> </t>
    </r>
    <r>
      <rPr>
        <sz val="11"/>
        <rFont val="ＭＳ Ｐ明朝"/>
        <family val="1"/>
        <charset val="128"/>
      </rPr>
      <t xml:space="preserve">本報告時の
</t>
    </r>
    <r>
      <rPr>
        <sz val="11"/>
        <rFont val="Century"/>
        <family val="1"/>
      </rPr>
      <t xml:space="preserve"> </t>
    </r>
    <r>
      <rPr>
        <sz val="11"/>
        <rFont val="ＭＳ Ｐ明朝"/>
        <family val="1"/>
        <charset val="128"/>
      </rPr>
      <t>工事完了予定年月日</t>
    </r>
    <rPh sb="1" eb="2">
      <t>ホン</t>
    </rPh>
    <rPh sb="2" eb="4">
      <t>ホウコク</t>
    </rPh>
    <rPh sb="4" eb="5">
      <t>ジ</t>
    </rPh>
    <rPh sb="8" eb="10">
      <t>コウジ</t>
    </rPh>
    <rPh sb="10" eb="12">
      <t>カンリョウ</t>
    </rPh>
    <rPh sb="12" eb="14">
      <t>ヨテイ</t>
    </rPh>
    <rPh sb="14" eb="17">
      <t>ネンガッピ</t>
    </rPh>
    <phoneticPr fontId="3"/>
  </si>
  <si>
    <r>
      <t xml:space="preserve"> </t>
    </r>
    <r>
      <rPr>
        <sz val="11"/>
        <rFont val="ＭＳ Ｐ明朝"/>
        <family val="1"/>
        <charset val="128"/>
      </rPr>
      <t>廃止の理由</t>
    </r>
    <rPh sb="1" eb="3">
      <t>ハイシ</t>
    </rPh>
    <rPh sb="4" eb="6">
      <t>リユウ</t>
    </rPh>
    <phoneticPr fontId="3"/>
  </si>
  <si>
    <r>
      <t xml:space="preserve"> </t>
    </r>
    <r>
      <rPr>
        <sz val="11"/>
        <rFont val="ＭＳ Ｐ明朝"/>
        <family val="1"/>
        <charset val="128"/>
      </rPr>
      <t>廃止による影響</t>
    </r>
    <rPh sb="1" eb="3">
      <t>ハイシ</t>
    </rPh>
    <rPh sb="6" eb="8">
      <t>エイキョウ</t>
    </rPh>
    <phoneticPr fontId="3"/>
  </si>
  <si>
    <r>
      <t xml:space="preserve"> </t>
    </r>
    <r>
      <rPr>
        <sz val="11"/>
        <rFont val="ＭＳ Ｐ明朝"/>
        <family val="1"/>
        <charset val="128"/>
      </rPr>
      <t>着手日</t>
    </r>
    <rPh sb="1" eb="3">
      <t>チャクシュ</t>
    </rPh>
    <rPh sb="3" eb="4">
      <t>ビ</t>
    </rPh>
    <phoneticPr fontId="3"/>
  </si>
  <si>
    <r>
      <t xml:space="preserve"> </t>
    </r>
    <r>
      <rPr>
        <sz val="11"/>
        <rFont val="ＭＳ Ｐ明朝"/>
        <family val="1"/>
        <charset val="128"/>
      </rPr>
      <t>完了予定日</t>
    </r>
    <rPh sb="1" eb="3">
      <t>カンリョウ</t>
    </rPh>
    <rPh sb="3" eb="5">
      <t>ヨテイ</t>
    </rPh>
    <rPh sb="5" eb="6">
      <t>ビ</t>
    </rPh>
    <phoneticPr fontId="3"/>
  </si>
  <si>
    <t>備考参照</t>
    <rPh sb="0" eb="2">
      <t>ビコウ</t>
    </rPh>
    <rPh sb="2" eb="4">
      <t>サンショウ</t>
    </rPh>
    <phoneticPr fontId="3"/>
  </si>
  <si>
    <t>助成事業に着手した日から14日以内</t>
    <rPh sb="0" eb="2">
      <t>ジョセイ</t>
    </rPh>
    <rPh sb="2" eb="4">
      <t>ジギョウ</t>
    </rPh>
    <rPh sb="5" eb="7">
      <t>チャクシュ</t>
    </rPh>
    <rPh sb="9" eb="10">
      <t>ヒ</t>
    </rPh>
    <rPh sb="14" eb="15">
      <t>ニチ</t>
    </rPh>
    <rPh sb="15" eb="17">
      <t>イナイ</t>
    </rPh>
    <phoneticPr fontId="3"/>
  </si>
  <si>
    <t>速やかに報告</t>
    <rPh sb="0" eb="1">
      <t>スミ</t>
    </rPh>
    <rPh sb="4" eb="6">
      <t>ホウコク</t>
    </rPh>
    <phoneticPr fontId="3"/>
  </si>
  <si>
    <t>速やかに申請</t>
    <rPh sb="0" eb="1">
      <t>スミ</t>
    </rPh>
    <rPh sb="4" eb="6">
      <t>シンセイ</t>
    </rPh>
    <phoneticPr fontId="3"/>
  </si>
  <si>
    <r>
      <rPr>
        <sz val="11"/>
        <rFont val="ＭＳ Ｐ明朝"/>
        <family val="1"/>
        <charset val="128"/>
      </rPr>
      <t>年　　月　　日</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</si>
  <si>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</si>
  <si>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</si>
  <si>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</si>
  <si>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明朝"/>
        <family val="1"/>
        <charset val="128"/>
      </rPr>
      <t>第２号様式（第７条関係）</t>
    </r>
    <phoneticPr fontId="3"/>
  </si>
  <si>
    <r>
      <rPr>
        <sz val="11"/>
        <rFont val="ＭＳ Ｐ明朝"/>
        <family val="1"/>
        <charset val="128"/>
      </rPr>
      <t>〒</t>
    </r>
    <phoneticPr fontId="3"/>
  </si>
  <si>
    <r>
      <rPr>
        <sz val="11"/>
        <rFont val="ＭＳ Ｐ明朝"/>
        <family val="1"/>
        <charset val="128"/>
      </rPr>
      <t>別紙「助成対象設備及び助成対象経費（変更後）」による。</t>
    </r>
    <rPh sb="0" eb="2">
      <t>ベッシ</t>
    </rPh>
    <rPh sb="3" eb="5">
      <t>ジョセイ</t>
    </rPh>
    <rPh sb="5" eb="7">
      <t>タイショウ</t>
    </rPh>
    <rPh sb="7" eb="9">
      <t>セツビ</t>
    </rPh>
    <rPh sb="9" eb="10">
      <t>オヨ</t>
    </rPh>
    <rPh sb="11" eb="13">
      <t>ジョセイ</t>
    </rPh>
    <rPh sb="13" eb="15">
      <t>タイショウ</t>
    </rPh>
    <rPh sb="15" eb="17">
      <t>ケイヒ</t>
    </rPh>
    <rPh sb="18" eb="20">
      <t>ヘンコウ</t>
    </rPh>
    <rPh sb="20" eb="21">
      <t>ゴ</t>
    </rPh>
    <phoneticPr fontId="3"/>
  </si>
  <si>
    <r>
      <t xml:space="preserve"> </t>
    </r>
    <r>
      <rPr>
        <sz val="11"/>
        <rFont val="ＭＳ Ｐ明朝"/>
        <family val="1"/>
        <charset val="128"/>
      </rPr>
      <t>違約加算金</t>
    </r>
    <rPh sb="1" eb="3">
      <t>イヤク</t>
    </rPh>
    <rPh sb="3" eb="6">
      <t>カサンキン</t>
    </rPh>
    <phoneticPr fontId="3"/>
  </si>
  <si>
    <t>交付決定通知を受領した日から速やかに、助成事業の実施に必要な契約を締結し、助成事業に着手する。</t>
    <rPh sb="0" eb="2">
      <t>コウフ</t>
    </rPh>
    <rPh sb="2" eb="4">
      <t>ケッテイ</t>
    </rPh>
    <rPh sb="4" eb="6">
      <t>ツウチ</t>
    </rPh>
    <rPh sb="7" eb="9">
      <t>ジュリョウ</t>
    </rPh>
    <rPh sb="11" eb="12">
      <t>ヒ</t>
    </rPh>
    <rPh sb="14" eb="15">
      <t>スミ</t>
    </rPh>
    <rPh sb="19" eb="21">
      <t>ジョセイ</t>
    </rPh>
    <rPh sb="21" eb="23">
      <t>ジギョウ</t>
    </rPh>
    <rPh sb="24" eb="26">
      <t>ジッシ</t>
    </rPh>
    <rPh sb="27" eb="29">
      <t>ヒツヨウ</t>
    </rPh>
    <rPh sb="30" eb="32">
      <t>ケイヤク</t>
    </rPh>
    <rPh sb="33" eb="35">
      <t>テイケツ</t>
    </rPh>
    <rPh sb="37" eb="39">
      <t>ジョセイ</t>
    </rPh>
    <rPh sb="39" eb="41">
      <t>ジギョウ</t>
    </rPh>
    <rPh sb="42" eb="44">
      <t>チャクシュ</t>
    </rPh>
    <phoneticPr fontId="3"/>
  </si>
  <si>
    <t>第1号付表</t>
    <rPh sb="0" eb="1">
      <t>ダイ</t>
    </rPh>
    <rPh sb="2" eb="3">
      <t>ゴウ</t>
    </rPh>
    <rPh sb="3" eb="5">
      <t>フヒョウ</t>
    </rPh>
    <phoneticPr fontId="3"/>
  </si>
  <si>
    <r>
      <t xml:space="preserve"> </t>
    </r>
    <r>
      <rPr>
        <sz val="11"/>
        <rFont val="ＭＳ Ｐ明朝"/>
        <family val="1"/>
        <charset val="128"/>
      </rPr>
      <t>入札・契約に関しての資料（別添）</t>
    </r>
    <rPh sb="1" eb="3">
      <t>ニュウサツ</t>
    </rPh>
    <rPh sb="4" eb="6">
      <t>ケイヤク</t>
    </rPh>
    <rPh sb="7" eb="8">
      <t>カン</t>
    </rPh>
    <rPh sb="11" eb="13">
      <t>シリョウ</t>
    </rPh>
    <rPh sb="14" eb="16">
      <t>ベッテン</t>
    </rPh>
    <phoneticPr fontId="3"/>
  </si>
  <si>
    <r>
      <t xml:space="preserve"> </t>
    </r>
    <r>
      <rPr>
        <sz val="11"/>
        <rFont val="ＭＳ Ｐ明朝"/>
        <family val="1"/>
        <charset val="128"/>
      </rPr>
      <t>落札・契約業者</t>
    </r>
    <rPh sb="1" eb="3">
      <t>ラクサツ</t>
    </rPh>
    <rPh sb="4" eb="6">
      <t>ケイヤク</t>
    </rPh>
    <rPh sb="6" eb="8">
      <t>ギョウシャ</t>
    </rPh>
    <phoneticPr fontId="3"/>
  </si>
  <si>
    <r>
      <t xml:space="preserve"> </t>
    </r>
    <r>
      <rPr>
        <sz val="11"/>
        <rFont val="ＭＳ Ｐ明朝"/>
        <family val="1"/>
        <charset val="128"/>
      </rPr>
      <t>入札方法</t>
    </r>
    <rPh sb="1" eb="3">
      <t>ニュウサツ</t>
    </rPh>
    <rPh sb="3" eb="5">
      <t>ホウホウ</t>
    </rPh>
    <phoneticPr fontId="3"/>
  </si>
  <si>
    <r>
      <rPr>
        <sz val="11"/>
        <rFont val="ＭＳ Ｐ明朝"/>
        <family val="1"/>
        <charset val="128"/>
      </rPr>
      <t>一般競争</t>
    </r>
    <rPh sb="0" eb="2">
      <t>イッパン</t>
    </rPh>
    <rPh sb="2" eb="4">
      <t>キョウソウ</t>
    </rPh>
    <phoneticPr fontId="3"/>
  </si>
  <si>
    <r>
      <rPr>
        <sz val="11"/>
        <rFont val="ＭＳ Ｐ明朝"/>
        <family val="1"/>
        <charset val="128"/>
      </rPr>
      <t>指名競争</t>
    </r>
    <rPh sb="0" eb="2">
      <t>シメイ</t>
    </rPh>
    <rPh sb="2" eb="4">
      <t>キョウソウ</t>
    </rPh>
    <phoneticPr fontId="3"/>
  </si>
  <si>
    <r>
      <rPr>
        <sz val="11"/>
        <rFont val="ＭＳ Ｐ明朝"/>
        <family val="1"/>
        <charset val="128"/>
      </rPr>
      <t>随意契約（相見積・特命）</t>
    </r>
    <rPh sb="0" eb="2">
      <t>ズイイ</t>
    </rPh>
    <rPh sb="2" eb="4">
      <t>ケイヤク</t>
    </rPh>
    <rPh sb="5" eb="8">
      <t>アイミツモリ</t>
    </rPh>
    <rPh sb="9" eb="11">
      <t>トクメイ</t>
    </rPh>
    <phoneticPr fontId="3"/>
  </si>
  <si>
    <r>
      <t xml:space="preserve"> </t>
    </r>
    <r>
      <rPr>
        <sz val="11"/>
        <rFont val="ＭＳ Ｐ明朝"/>
        <family val="1"/>
        <charset val="128"/>
      </rPr>
      <t>決定金額</t>
    </r>
    <rPh sb="1" eb="3">
      <t>ケッテイ</t>
    </rPh>
    <rPh sb="3" eb="5">
      <t>キンガク</t>
    </rPh>
    <phoneticPr fontId="3"/>
  </si>
  <si>
    <r>
      <t xml:space="preserve"> </t>
    </r>
    <r>
      <rPr>
        <sz val="11"/>
        <rFont val="ＭＳ Ｐ明朝"/>
        <family val="1"/>
        <charset val="128"/>
      </rPr>
      <t>選定先業者</t>
    </r>
    <rPh sb="1" eb="3">
      <t>センテイ</t>
    </rPh>
    <rPh sb="3" eb="4">
      <t>サキ</t>
    </rPh>
    <rPh sb="4" eb="6">
      <t>ギョウシャ</t>
    </rPh>
    <phoneticPr fontId="3"/>
  </si>
  <si>
    <r>
      <t xml:space="preserve"> </t>
    </r>
    <r>
      <rPr>
        <sz val="11"/>
        <rFont val="ＭＳ Ｐ明朝"/>
        <family val="1"/>
        <charset val="128"/>
      </rPr>
      <t>選定理由（※）</t>
    </r>
    <rPh sb="1" eb="3">
      <t>センテイ</t>
    </rPh>
    <rPh sb="3" eb="5">
      <t>リユウ</t>
    </rPh>
    <phoneticPr fontId="3"/>
  </si>
  <si>
    <r>
      <t xml:space="preserve"> </t>
    </r>
    <r>
      <rPr>
        <sz val="11"/>
        <rFont val="ＭＳ Ｐ明朝"/>
        <family val="1"/>
        <charset val="128"/>
      </rPr>
      <t>件名</t>
    </r>
    <rPh sb="1" eb="3">
      <t>ケンメイ</t>
    </rPh>
    <phoneticPr fontId="3"/>
  </si>
  <si>
    <t>（※）当該交付事業の運営上、一般競争入札又は指名競争入札に付すことが困難又は不適当である場合、</t>
    <phoneticPr fontId="3"/>
  </si>
  <si>
    <t>その必要理由と共に業者選定理由を記載し、価格の妥当性についても説明すること。</t>
    <phoneticPr fontId="3"/>
  </si>
  <si>
    <r>
      <t xml:space="preserve"> </t>
    </r>
    <r>
      <rPr>
        <sz val="11"/>
        <rFont val="ＭＳ Ｐ明朝"/>
        <family val="1"/>
        <charset val="128"/>
      </rPr>
      <t xml:space="preserve">経費の概要
</t>
    </r>
    <r>
      <rPr>
        <sz val="10"/>
        <rFont val="ＭＳ Ｐ明朝"/>
        <family val="1"/>
        <charset val="128"/>
      </rPr>
      <t>（当該経費の概念、必要性、利用目的）</t>
    </r>
    <rPh sb="1" eb="3">
      <t>ケイヒ</t>
    </rPh>
    <rPh sb="4" eb="6">
      <t>ガイヨウ</t>
    </rPh>
    <rPh sb="8" eb="10">
      <t>トウガイ</t>
    </rPh>
    <rPh sb="10" eb="12">
      <t>ケイヒ</t>
    </rPh>
    <rPh sb="13" eb="15">
      <t>ガイネン</t>
    </rPh>
    <rPh sb="16" eb="19">
      <t>ヒツヨウセイ</t>
    </rPh>
    <rPh sb="20" eb="22">
      <t>リヨウ</t>
    </rPh>
    <rPh sb="22" eb="24">
      <t>モクテキ</t>
    </rPh>
    <phoneticPr fontId="3"/>
  </si>
  <si>
    <t>既存の設備等の撤去又は移設</t>
    <rPh sb="3" eb="5">
      <t>セツビ</t>
    </rPh>
    <rPh sb="5" eb="6">
      <t>トウ</t>
    </rPh>
    <phoneticPr fontId="3"/>
  </si>
  <si>
    <t>増設・改修</t>
    <rPh sb="0" eb="2">
      <t>ゾウセツ</t>
    </rPh>
    <rPh sb="3" eb="5">
      <t>カイシュウ</t>
    </rPh>
    <phoneticPr fontId="3"/>
  </si>
  <si>
    <t>第１４号様式　付表</t>
    <rPh sb="0" eb="1">
      <t>ダイ</t>
    </rPh>
    <rPh sb="3" eb="4">
      <t>ゴウ</t>
    </rPh>
    <rPh sb="4" eb="6">
      <t>ヨウシキ</t>
    </rPh>
    <rPh sb="7" eb="9">
      <t>フヒョウ</t>
    </rPh>
    <phoneticPr fontId="3"/>
  </si>
  <si>
    <t>第20号</t>
    <rPh sb="0" eb="1">
      <t>ダイ</t>
    </rPh>
    <rPh sb="3" eb="4">
      <t>ゴウ</t>
    </rPh>
    <phoneticPr fontId="3"/>
  </si>
  <si>
    <t>第14号付表</t>
    <rPh sb="0" eb="1">
      <t>ダイ</t>
    </rPh>
    <rPh sb="3" eb="4">
      <t>ゴウ</t>
    </rPh>
    <rPh sb="4" eb="6">
      <t>フヒョウ</t>
    </rPh>
    <phoneticPr fontId="3"/>
  </si>
  <si>
    <t>第13号</t>
    <rPh sb="0" eb="1">
      <t>ダイ</t>
    </rPh>
    <rPh sb="3" eb="4">
      <t>ゴウ</t>
    </rPh>
    <phoneticPr fontId="3"/>
  </si>
  <si>
    <t>第8号</t>
    <rPh sb="0" eb="1">
      <t>ダイ</t>
    </rPh>
    <rPh sb="2" eb="3">
      <t>ゴウ</t>
    </rPh>
    <phoneticPr fontId="3"/>
  </si>
  <si>
    <t>入札等の報告書</t>
    <phoneticPr fontId="3"/>
  </si>
  <si>
    <t>随意契約時の選定理由書</t>
    <phoneticPr fontId="3"/>
  </si>
  <si>
    <t>該当がある場合のみ</t>
    <rPh sb="0" eb="2">
      <t>ガイトウ</t>
    </rPh>
    <rPh sb="5" eb="7">
      <t>バアイ</t>
    </rPh>
    <phoneticPr fontId="3"/>
  </si>
  <si>
    <t>第１号様式（都単独整備費：助成金交付申請書）</t>
    <rPh sb="6" eb="7">
      <t>ト</t>
    </rPh>
    <rPh sb="7" eb="9">
      <t>タンドク</t>
    </rPh>
    <rPh sb="9" eb="11">
      <t>セイビ</t>
    </rPh>
    <rPh sb="11" eb="12">
      <t>ヒ</t>
    </rPh>
    <rPh sb="13" eb="16">
      <t>ジョセイキン</t>
    </rPh>
    <phoneticPr fontId="3"/>
  </si>
  <si>
    <r>
      <rPr>
        <sz val="11"/>
        <rFont val="ＭＳ Ｐ明朝"/>
        <family val="1"/>
        <charset val="128"/>
      </rPr>
      <t>作成日</t>
    </r>
    <rPh sb="0" eb="3">
      <t>サクセイビ</t>
    </rPh>
    <phoneticPr fontId="3"/>
  </si>
  <si>
    <t>助成対象設備区分</t>
    <phoneticPr fontId="3"/>
  </si>
  <si>
    <t>助成対象経費</t>
    <phoneticPr fontId="3"/>
  </si>
  <si>
    <t>国以外の補助金</t>
    <phoneticPr fontId="3"/>
  </si>
  <si>
    <t>整備着手予定日</t>
    <phoneticPr fontId="3"/>
  </si>
  <si>
    <t>完成予定日</t>
    <phoneticPr fontId="3"/>
  </si>
  <si>
    <t>該当するものに■を選択</t>
    <rPh sb="0" eb="2">
      <t>ガイトウ</t>
    </rPh>
    <rPh sb="9" eb="11">
      <t>センタク</t>
    </rPh>
    <phoneticPr fontId="3"/>
  </si>
  <si>
    <t>該当するものに■を選択
【有の場合】該当する補助金の名称を入力</t>
    <rPh sb="26" eb="28">
      <t>メイショウ</t>
    </rPh>
    <phoneticPr fontId="3"/>
  </si>
  <si>
    <t>障壁の設置</t>
    <phoneticPr fontId="3"/>
  </si>
  <si>
    <t>助成金申請額</t>
    <phoneticPr fontId="3"/>
  </si>
  <si>
    <r>
      <rPr>
        <sz val="11"/>
        <rFont val="ＭＳ 明朝"/>
        <family val="1"/>
        <charset val="128"/>
      </rPr>
      <t>住　　所</t>
    </r>
    <rPh sb="0" eb="1">
      <t>ジュウ</t>
    </rPh>
    <rPh sb="3" eb="4">
      <t>ショ</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</si>
  <si>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</si>
  <si>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t>第２号様式（都単独整備費：誓約書）</t>
    <rPh sb="13" eb="16">
      <t>セイヤクショ</t>
    </rPh>
    <phoneticPr fontId="3"/>
  </si>
  <si>
    <t>その他設備</t>
    <rPh sb="2" eb="3">
      <t>タ</t>
    </rPh>
    <rPh sb="3" eb="5">
      <t>セツビ</t>
    </rPh>
    <phoneticPr fontId="3"/>
  </si>
  <si>
    <t>（※）小計及び合計は自動計算</t>
    <rPh sb="3" eb="5">
      <t>ショウケイ</t>
    </rPh>
    <rPh sb="5" eb="6">
      <t>オヨ</t>
    </rPh>
    <rPh sb="7" eb="9">
      <t>ゴウケイ</t>
    </rPh>
    <rPh sb="10" eb="12">
      <t>ジドウ</t>
    </rPh>
    <rPh sb="12" eb="14">
      <t>ケイサン</t>
    </rPh>
    <phoneticPr fontId="3"/>
  </si>
  <si>
    <t>内訳毎に経費を入力</t>
    <rPh sb="0" eb="2">
      <t>ウチワケ</t>
    </rPh>
    <rPh sb="2" eb="3">
      <t>ゴト</t>
    </rPh>
    <rPh sb="4" eb="6">
      <t>ケイヒ</t>
    </rPh>
    <rPh sb="7" eb="9">
      <t>ニュウリョク</t>
    </rPh>
    <phoneticPr fontId="3"/>
  </si>
  <si>
    <t>第１４号様式（都単独整備費：実績報告書）</t>
    <rPh sb="7" eb="8">
      <t>ト</t>
    </rPh>
    <rPh sb="8" eb="10">
      <t>タンドク</t>
    </rPh>
    <rPh sb="10" eb="12">
      <t>セイビ</t>
    </rPh>
    <rPh sb="12" eb="13">
      <t>ヒ</t>
    </rPh>
    <rPh sb="14" eb="16">
      <t>ジッセキ</t>
    </rPh>
    <rPh sb="16" eb="19">
      <t>ホウコクショ</t>
    </rPh>
    <phoneticPr fontId="3"/>
  </si>
  <si>
    <t>助成金交付決定番号</t>
    <phoneticPr fontId="3"/>
  </si>
  <si>
    <t>助成金交付決定通知書（第３号様式）の「助成金交付決定番号」を入力</t>
    <rPh sb="11" eb="12">
      <t>ダイ</t>
    </rPh>
    <rPh sb="13" eb="14">
      <t>ゴウ</t>
    </rPh>
    <rPh sb="14" eb="16">
      <t>ヨウシキ</t>
    </rPh>
    <rPh sb="19" eb="22">
      <t>ジョセイキン</t>
    </rPh>
    <rPh sb="22" eb="24">
      <t>コウフ</t>
    </rPh>
    <rPh sb="24" eb="26">
      <t>ケッテイ</t>
    </rPh>
    <rPh sb="26" eb="28">
      <t>バンゴウ</t>
    </rPh>
    <rPh sb="30" eb="32">
      <t>ニュウリョク</t>
    </rPh>
    <phoneticPr fontId="3"/>
  </si>
  <si>
    <t>整備着手日</t>
    <phoneticPr fontId="3"/>
  </si>
  <si>
    <t>完成日</t>
    <phoneticPr fontId="3"/>
  </si>
  <si>
    <t>助成金交付決定通知書（第３号様式）の「助成金の交付上限額」が上限 ＜千円未満切り捨て＞</t>
    <rPh sb="19" eb="22">
      <t>ジョセイキン</t>
    </rPh>
    <rPh sb="23" eb="25">
      <t>コウフ</t>
    </rPh>
    <rPh sb="25" eb="28">
      <t>ジョウゲンガク</t>
    </rPh>
    <rPh sb="30" eb="32">
      <t>ジョウゲン</t>
    </rPh>
    <phoneticPr fontId="3"/>
  </si>
  <si>
    <t>【助成金申請額算出】 ＜千円未満切り捨て＞</t>
    <rPh sb="1" eb="4">
      <t>ジョセイキン</t>
    </rPh>
    <rPh sb="4" eb="6">
      <t>シンセイ</t>
    </rPh>
    <rPh sb="6" eb="7">
      <t>ガク</t>
    </rPh>
    <rPh sb="7" eb="9">
      <t>サンシュツ</t>
    </rPh>
    <rPh sb="12" eb="14">
      <t>センエン</t>
    </rPh>
    <rPh sb="14" eb="16">
      <t>ミマン</t>
    </rPh>
    <rPh sb="16" eb="17">
      <t>キ</t>
    </rPh>
    <rPh sb="18" eb="19">
      <t>ス</t>
    </rPh>
    <phoneticPr fontId="3"/>
  </si>
  <si>
    <t>（注）連名による申請の場合（例：事業者①、事業者②）</t>
    <rPh sb="1" eb="2">
      <t>チュウ</t>
    </rPh>
    <rPh sb="3" eb="5">
      <t>レンメイ</t>
    </rPh>
    <rPh sb="8" eb="10">
      <t>シンセイ</t>
    </rPh>
    <rPh sb="11" eb="13">
      <t>バアイ</t>
    </rPh>
    <rPh sb="14" eb="15">
      <t>レイ</t>
    </rPh>
    <rPh sb="16" eb="19">
      <t>ジギョウシャ</t>
    </rPh>
    <rPh sb="21" eb="24">
      <t>ジギョウシャ</t>
    </rPh>
    <phoneticPr fontId="3"/>
  </si>
  <si>
    <t>本助成金の申請額を入力　※下記【助成金申請額算出】参照 ＜千円未満切り捨て＞</t>
    <rPh sb="13" eb="15">
      <t>カキ</t>
    </rPh>
    <rPh sb="16" eb="19">
      <t>ジョセイキン</t>
    </rPh>
    <rPh sb="19" eb="21">
      <t>シンセイ</t>
    </rPh>
    <rPh sb="21" eb="22">
      <t>ガク</t>
    </rPh>
    <rPh sb="22" eb="24">
      <t>サンシュツ</t>
    </rPh>
    <rPh sb="25" eb="27">
      <t>サンショウ</t>
    </rPh>
    <phoneticPr fontId="3"/>
  </si>
  <si>
    <t>助成金実績額</t>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</si>
  <si>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</si>
  <si>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【連名の場合：事業者②】申請する事業者の住所を入力</t>
    <rPh sb="12" eb="14">
      <t>シンセイ</t>
    </rPh>
    <rPh sb="16" eb="19">
      <t>ジギョウシャ</t>
    </rPh>
    <rPh sb="20" eb="22">
      <t>ジュウショ</t>
    </rPh>
    <rPh sb="23" eb="25">
      <t>ニュウリョク</t>
    </rPh>
    <phoneticPr fontId="3"/>
  </si>
  <si>
    <t>【連名の場合：事業者②】申請する事業者名を入力</t>
    <rPh sb="12" eb="14">
      <t>シンセイ</t>
    </rPh>
    <rPh sb="16" eb="19">
      <t>ジギョウシャ</t>
    </rPh>
    <rPh sb="19" eb="20">
      <t>メイ</t>
    </rPh>
    <rPh sb="21" eb="23">
      <t>ニュウリョク</t>
    </rPh>
    <phoneticPr fontId="3"/>
  </si>
  <si>
    <t>【連名の場合：事業者②】申請する代表者名を入力</t>
    <rPh sb="12" eb="14">
      <t>シンセイ</t>
    </rPh>
    <rPh sb="16" eb="19">
      <t>ダイヒョウシャ</t>
    </rPh>
    <rPh sb="19" eb="20">
      <t>メイ</t>
    </rPh>
    <rPh sb="21" eb="23">
      <t>ニュウリョク</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</si>
  <si>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</si>
  <si>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t>【事業者①】申請する事業者の住所を入力</t>
    <rPh sb="6" eb="8">
      <t>シンセイ</t>
    </rPh>
    <rPh sb="10" eb="13">
      <t>ジギョウシャ</t>
    </rPh>
    <rPh sb="14" eb="16">
      <t>ジュウショ</t>
    </rPh>
    <rPh sb="17" eb="19">
      <t>ニュウリョク</t>
    </rPh>
    <phoneticPr fontId="3"/>
  </si>
  <si>
    <t>【事業者①】申請する事業者名を入力</t>
    <rPh sb="6" eb="8">
      <t>シンセイ</t>
    </rPh>
    <rPh sb="10" eb="13">
      <t>ジギョウシャ</t>
    </rPh>
    <rPh sb="13" eb="14">
      <t>メイ</t>
    </rPh>
    <rPh sb="15" eb="17">
      <t>ニュウリョク</t>
    </rPh>
    <phoneticPr fontId="3"/>
  </si>
  <si>
    <t>【事業者①】申請する代表者名を入力</t>
    <rPh sb="6" eb="8">
      <t>シンセイ</t>
    </rPh>
    <rPh sb="10" eb="13">
      <t>ダイヒョウシャ</t>
    </rPh>
    <rPh sb="13" eb="14">
      <t>メイ</t>
    </rPh>
    <rPh sb="15" eb="17">
      <t>ニュウリョク</t>
    </rPh>
    <phoneticPr fontId="3"/>
  </si>
  <si>
    <r>
      <rPr>
        <sz val="11"/>
        <rFont val="ＭＳ Ｐ明朝"/>
        <family val="1"/>
        <charset val="128"/>
      </rPr>
      <t>郵便番号①</t>
    </r>
    <rPh sb="0" eb="4">
      <t>ユウビンバンゴウ</t>
    </rPh>
    <phoneticPr fontId="3"/>
  </si>
  <si>
    <r>
      <rPr>
        <sz val="11"/>
        <rFont val="ＭＳ Ｐ明朝"/>
        <family val="1"/>
        <charset val="128"/>
      </rPr>
      <t>住所①</t>
    </r>
    <rPh sb="0" eb="2">
      <t>ジュウショ</t>
    </rPh>
    <phoneticPr fontId="3"/>
  </si>
  <si>
    <r>
      <rPr>
        <sz val="11"/>
        <rFont val="ＭＳ Ｐ明朝"/>
        <family val="1"/>
        <charset val="128"/>
      </rPr>
      <t>事業者名①</t>
    </r>
    <rPh sb="0" eb="3">
      <t>ジギョウシャ</t>
    </rPh>
    <rPh sb="3" eb="4">
      <t>メイ</t>
    </rPh>
    <phoneticPr fontId="3"/>
  </si>
  <si>
    <r>
      <rPr>
        <sz val="11"/>
        <rFont val="ＭＳ Ｐ明朝"/>
        <family val="1"/>
        <charset val="128"/>
      </rPr>
      <t>代表者名①</t>
    </r>
    <rPh sb="0" eb="3">
      <t>ダイヒョウシャ</t>
    </rPh>
    <rPh sb="3" eb="4">
      <t>メイ</t>
    </rPh>
    <phoneticPr fontId="3"/>
  </si>
  <si>
    <t>郵便番号②（連名）</t>
    <rPh sb="0" eb="4">
      <t>ユウビンバンゴウ</t>
    </rPh>
    <rPh sb="6" eb="8">
      <t>レンメイ</t>
    </rPh>
    <phoneticPr fontId="3"/>
  </si>
  <si>
    <t>住所②（連名）</t>
    <rPh sb="0" eb="2">
      <t>ジュウショ</t>
    </rPh>
    <phoneticPr fontId="3"/>
  </si>
  <si>
    <t>事業者名②（連名）</t>
    <rPh sb="0" eb="3">
      <t>ジギョウシャ</t>
    </rPh>
    <rPh sb="3" eb="4">
      <t>メイ</t>
    </rPh>
    <phoneticPr fontId="3"/>
  </si>
  <si>
    <t>代表者名②（連名）</t>
    <rPh sb="0" eb="3">
      <t>ダイヒョウシャ</t>
    </rPh>
    <rPh sb="3" eb="4">
      <t>メイ</t>
    </rPh>
    <phoneticPr fontId="3"/>
  </si>
  <si>
    <t>【都単独整備費】様式一覧（申請者⇒ 公社）</t>
    <rPh sb="1" eb="2">
      <t>ト</t>
    </rPh>
    <rPh sb="2" eb="4">
      <t>タンドク</t>
    </rPh>
    <rPh sb="4" eb="6">
      <t>セイビ</t>
    </rPh>
    <rPh sb="6" eb="7">
      <t>ヒ</t>
    </rPh>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</si>
  <si>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</si>
  <si>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</si>
  <si>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r>
      <t xml:space="preserve"> </t>
    </r>
    <r>
      <rPr>
        <sz val="11"/>
        <rFont val="ＭＳ Ｐ明朝"/>
        <family val="1"/>
        <charset val="128"/>
      </rPr>
      <t>金融機関名（コード）</t>
    </r>
    <rPh sb="1" eb="3">
      <t>キンユウ</t>
    </rPh>
    <rPh sb="3" eb="5">
      <t>キカン</t>
    </rPh>
    <rPh sb="5" eb="6">
      <t>メイ</t>
    </rPh>
    <phoneticPr fontId="3"/>
  </si>
  <si>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</si>
  <si>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</si>
  <si>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</si>
  <si>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</si>
  <si>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</si>
  <si>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</si>
  <si>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t>土地の造成</t>
  </si>
  <si>
    <t>水素供給設備の設置に伴う損失経費</t>
  </si>
  <si>
    <t>第1号付表2</t>
    <phoneticPr fontId="3"/>
  </si>
  <si>
    <t>第14号付表2</t>
    <rPh sb="0" eb="1">
      <t>ダイ</t>
    </rPh>
    <rPh sb="3" eb="4">
      <t>ゴウ</t>
    </rPh>
    <rPh sb="4" eb="6">
      <t>フヒョウ</t>
    </rPh>
    <phoneticPr fontId="3"/>
  </si>
  <si>
    <t>助成対象設備及び助成対象経費</t>
    <phoneticPr fontId="3"/>
  </si>
  <si>
    <t>同上</t>
    <phoneticPr fontId="3"/>
  </si>
  <si>
    <t>水素供給設備の設置に伴う損失経費</t>
    <phoneticPr fontId="3"/>
  </si>
  <si>
    <t>水素供給設備の設置に伴う損失経費以外の申請時</t>
    <rPh sb="0" eb="2">
      <t>スイソ</t>
    </rPh>
    <rPh sb="2" eb="4">
      <t>キョウキュウ</t>
    </rPh>
    <rPh sb="4" eb="6">
      <t>セツビ</t>
    </rPh>
    <rPh sb="7" eb="9">
      <t>セッチ</t>
    </rPh>
    <rPh sb="10" eb="11">
      <t>トモナ</t>
    </rPh>
    <rPh sb="12" eb="14">
      <t>ソンシツ</t>
    </rPh>
    <rPh sb="14" eb="16">
      <t>ケイヒ</t>
    </rPh>
    <rPh sb="16" eb="18">
      <t>イガイ</t>
    </rPh>
    <rPh sb="19" eb="21">
      <t>シンセイ</t>
    </rPh>
    <rPh sb="21" eb="22">
      <t>ジ</t>
    </rPh>
    <phoneticPr fontId="3"/>
  </si>
  <si>
    <t>水素供給設備の設置に伴う損失経費の申請時</t>
    <rPh sb="17" eb="19">
      <t>シンセイ</t>
    </rPh>
    <rPh sb="19" eb="20">
      <t>ジ</t>
    </rPh>
    <phoneticPr fontId="3"/>
  </si>
  <si>
    <t>電気工事費</t>
    <rPh sb="0" eb="2">
      <t>デンキ</t>
    </rPh>
    <rPh sb="2" eb="4">
      <t>コウジ</t>
    </rPh>
    <rPh sb="4" eb="5">
      <t>ヒ</t>
    </rPh>
    <phoneticPr fontId="3"/>
  </si>
  <si>
    <t>機能補償工事費</t>
    <rPh sb="0" eb="4">
      <t>キノウホショウ</t>
    </rPh>
    <rPh sb="4" eb="7">
      <t>コウジヒ</t>
    </rPh>
    <phoneticPr fontId="3"/>
  </si>
  <si>
    <t>整地工事費</t>
    <rPh sb="0" eb="2">
      <t>セイチ</t>
    </rPh>
    <rPh sb="2" eb="4">
      <t>コウジ</t>
    </rPh>
    <rPh sb="4" eb="5">
      <t>ヒ</t>
    </rPh>
    <phoneticPr fontId="3"/>
  </si>
  <si>
    <t>第１号様式　付表２</t>
    <rPh sb="0" eb="1">
      <t>ダイ</t>
    </rPh>
    <rPh sb="2" eb="3">
      <t>ゴウ</t>
    </rPh>
    <rPh sb="3" eb="5">
      <t>ヨウシキ</t>
    </rPh>
    <rPh sb="6" eb="8">
      <t>フヒョウ</t>
    </rPh>
    <phoneticPr fontId="3"/>
  </si>
  <si>
    <t>（１）　直近３年の事業年度の業績</t>
    <rPh sb="4" eb="6">
      <t>チョッキン</t>
    </rPh>
    <rPh sb="7" eb="8">
      <t>ネン</t>
    </rPh>
    <rPh sb="9" eb="11">
      <t>ジギョウ</t>
    </rPh>
    <rPh sb="11" eb="13">
      <t>ネンド</t>
    </rPh>
    <rPh sb="14" eb="16">
      <t>ギョウセキ</t>
    </rPh>
    <phoneticPr fontId="3"/>
  </si>
  <si>
    <t>事業年度</t>
    <rPh sb="0" eb="2">
      <t>ジギョウ</t>
    </rPh>
    <rPh sb="2" eb="4">
      <t>ネンド</t>
    </rPh>
    <phoneticPr fontId="3"/>
  </si>
  <si>
    <t>該当営業所の
売上高</t>
    <rPh sb="0" eb="2">
      <t>ガイトウ</t>
    </rPh>
    <rPh sb="2" eb="5">
      <t>エイギョウショ</t>
    </rPh>
    <rPh sb="7" eb="10">
      <t>ウリアゲダカ</t>
    </rPh>
    <phoneticPr fontId="3"/>
  </si>
  <si>
    <t>純利益</t>
    <rPh sb="0" eb="3">
      <t>ジュンリエキ</t>
    </rPh>
    <phoneticPr fontId="3"/>
  </si>
  <si>
    <t>千円</t>
    <rPh sb="0" eb="1">
      <t>セン</t>
    </rPh>
    <rPh sb="1" eb="2">
      <t>エン</t>
    </rPh>
    <phoneticPr fontId="3"/>
  </si>
  <si>
    <t>（２）　直近３年の営業日当たりの平均純利益</t>
    <rPh sb="4" eb="6">
      <t>チョッキン</t>
    </rPh>
    <rPh sb="7" eb="8">
      <t>ネン</t>
    </rPh>
    <rPh sb="9" eb="12">
      <t>エイギョウビ</t>
    </rPh>
    <rPh sb="12" eb="13">
      <t>ア</t>
    </rPh>
    <rPh sb="16" eb="18">
      <t>ヘイキン</t>
    </rPh>
    <rPh sb="18" eb="21">
      <t>ジュンリエキ</t>
    </rPh>
    <phoneticPr fontId="3"/>
  </si>
  <si>
    <t>（３）　営業休止期間を含む事業年度の業績</t>
    <rPh sb="4" eb="6">
      <t>エイギョウ</t>
    </rPh>
    <rPh sb="6" eb="8">
      <t>キュウシ</t>
    </rPh>
    <rPh sb="8" eb="10">
      <t>キカン</t>
    </rPh>
    <rPh sb="11" eb="12">
      <t>フク</t>
    </rPh>
    <rPh sb="13" eb="15">
      <t>ジギョウ</t>
    </rPh>
    <rPh sb="15" eb="17">
      <t>ネンド</t>
    </rPh>
    <rPh sb="18" eb="20">
      <t>ギョウセキ</t>
    </rPh>
    <phoneticPr fontId="3"/>
  </si>
  <si>
    <t>該当営業所の
年間営業日に休業日を加えた日数</t>
    <rPh sb="0" eb="2">
      <t>ガイトウ</t>
    </rPh>
    <rPh sb="2" eb="5">
      <t>エイギョウショ</t>
    </rPh>
    <rPh sb="7" eb="9">
      <t>ネンカン</t>
    </rPh>
    <rPh sb="9" eb="12">
      <t>エイギョウビ</t>
    </rPh>
    <rPh sb="13" eb="15">
      <t>キュウギョウ</t>
    </rPh>
    <rPh sb="15" eb="16">
      <t>ヒ</t>
    </rPh>
    <rPh sb="17" eb="18">
      <t>クワ</t>
    </rPh>
    <rPh sb="20" eb="22">
      <t>ニッスウ</t>
    </rPh>
    <phoneticPr fontId="3"/>
  </si>
  <si>
    <t>うち休業日(※)</t>
    <rPh sb="2" eb="5">
      <t>キュウギョウビ</t>
    </rPh>
    <phoneticPr fontId="3"/>
  </si>
  <si>
    <t>（４）　営業休止期間を含む事業年度の営業日当たりの純利益</t>
    <rPh sb="4" eb="6">
      <t>エイギョウ</t>
    </rPh>
    <rPh sb="6" eb="8">
      <t>キュウシ</t>
    </rPh>
    <rPh sb="8" eb="10">
      <t>キカン</t>
    </rPh>
    <rPh sb="11" eb="12">
      <t>フク</t>
    </rPh>
    <rPh sb="13" eb="15">
      <t>ジギョウ</t>
    </rPh>
    <rPh sb="15" eb="17">
      <t>ネンド</t>
    </rPh>
    <rPh sb="18" eb="21">
      <t>エイギョウビ</t>
    </rPh>
    <rPh sb="21" eb="22">
      <t>ア</t>
    </rPh>
    <rPh sb="25" eb="28">
      <t>ジュンリエキ</t>
    </rPh>
    <phoneticPr fontId="3"/>
  </si>
  <si>
    <t xml:space="preserve">       （千円未満切り捨て）</t>
    <phoneticPr fontId="3"/>
  </si>
  <si>
    <t>第9号付表2</t>
    <rPh sb="0" eb="1">
      <t>ダイ</t>
    </rPh>
    <rPh sb="2" eb="3">
      <t>ゴウ</t>
    </rPh>
    <rPh sb="3" eb="5">
      <t>フヒョウ</t>
    </rPh>
    <phoneticPr fontId="3"/>
  </si>
  <si>
    <t>第9号付表</t>
    <rPh sb="0" eb="1">
      <t>ダイ</t>
    </rPh>
    <rPh sb="2" eb="3">
      <t>ゴウ</t>
    </rPh>
    <rPh sb="3" eb="5">
      <t>フヒョウ</t>
    </rPh>
    <phoneticPr fontId="3"/>
  </si>
  <si>
    <t>助成対象設備及び助成対象経費（変更後）</t>
    <phoneticPr fontId="3"/>
  </si>
  <si>
    <t>機能補償工事費</t>
    <phoneticPr fontId="3"/>
  </si>
  <si>
    <r>
      <rPr>
        <b/>
        <sz val="14"/>
        <rFont val="ＭＳ 明朝"/>
        <family val="1"/>
        <charset val="128"/>
      </rPr>
      <t>誓　約　書</t>
    </r>
    <rPh sb="0" eb="1">
      <t>チカイ</t>
    </rPh>
    <rPh sb="2" eb="3">
      <t>ヤク</t>
    </rPh>
    <rPh sb="4" eb="5">
      <t>ショ</t>
    </rPh>
    <phoneticPr fontId="3"/>
  </si>
  <si>
    <t>←自動計算</t>
    <rPh sb="1" eb="3">
      <t>ジドウ</t>
    </rPh>
    <rPh sb="3" eb="5">
      <t>ケイサン</t>
    </rPh>
    <phoneticPr fontId="3"/>
  </si>
  <si>
    <t>※完全休業日と一部休業日を含む</t>
    <rPh sb="1" eb="3">
      <t>カンゼン</t>
    </rPh>
    <rPh sb="3" eb="5">
      <t>キュウギョウ</t>
    </rPh>
    <rPh sb="5" eb="6">
      <t>ビ</t>
    </rPh>
    <rPh sb="7" eb="9">
      <t>イチブ</t>
    </rPh>
    <rPh sb="9" eb="12">
      <t>キュウギョウビ</t>
    </rPh>
    <rPh sb="13" eb="14">
      <t>フク</t>
    </rPh>
    <phoneticPr fontId="3"/>
  </si>
  <si>
    <t>説明</t>
    <rPh sb="0" eb="2">
      <t>セツメイ</t>
    </rPh>
    <phoneticPr fontId="3"/>
  </si>
  <si>
    <t>円</t>
    <rPh sb="0" eb="1">
      <t>エン</t>
    </rPh>
    <phoneticPr fontId="3"/>
  </si>
  <si>
    <t>単位：円</t>
    <rPh sb="0" eb="2">
      <t>タンイ</t>
    </rPh>
    <rPh sb="3" eb="4">
      <t>エン</t>
    </rPh>
    <phoneticPr fontId="3"/>
  </si>
  <si>
    <t>内　　訳（例）</t>
    <rPh sb="0" eb="1">
      <t>ウチ</t>
    </rPh>
    <rPh sb="3" eb="4">
      <t>ヤク</t>
    </rPh>
    <rPh sb="5" eb="6">
      <t>レイ</t>
    </rPh>
    <phoneticPr fontId="3"/>
  </si>
  <si>
    <t>金額（税別）</t>
    <rPh sb="0" eb="2">
      <t>キンガク</t>
    </rPh>
    <rPh sb="3" eb="5">
      <t>ゼイベツ</t>
    </rPh>
    <phoneticPr fontId="3"/>
  </si>
  <si>
    <t>機器費</t>
    <rPh sb="0" eb="2">
      <t>キキ</t>
    </rPh>
    <rPh sb="2" eb="3">
      <t>ヒ</t>
    </rPh>
    <phoneticPr fontId="3"/>
  </si>
  <si>
    <t>受電設備</t>
    <rPh sb="0" eb="2">
      <t>ジュデン</t>
    </rPh>
    <rPh sb="2" eb="4">
      <t>セツビ</t>
    </rPh>
    <phoneticPr fontId="3"/>
  </si>
  <si>
    <t>原料ガス設備</t>
    <rPh sb="0" eb="2">
      <t>ゲンリョウ</t>
    </rPh>
    <rPh sb="4" eb="6">
      <t>セツビ</t>
    </rPh>
    <phoneticPr fontId="3"/>
  </si>
  <si>
    <t>水素製造装置</t>
    <rPh sb="0" eb="2">
      <t>スイソ</t>
    </rPh>
    <rPh sb="2" eb="4">
      <t>セイゾウ</t>
    </rPh>
    <rPh sb="4" eb="6">
      <t>ソウチ</t>
    </rPh>
    <phoneticPr fontId="3"/>
  </si>
  <si>
    <t>液化水素貯槽・気化器</t>
    <rPh sb="0" eb="2">
      <t>エキカ</t>
    </rPh>
    <rPh sb="2" eb="4">
      <t>スイソ</t>
    </rPh>
    <rPh sb="4" eb="6">
      <t>チョソウ</t>
    </rPh>
    <rPh sb="7" eb="9">
      <t>キカ</t>
    </rPh>
    <rPh sb="9" eb="10">
      <t>キ</t>
    </rPh>
    <phoneticPr fontId="3"/>
  </si>
  <si>
    <t>水素燃料輸送用設備・接続装置</t>
    <rPh sb="0" eb="2">
      <t>スイソ</t>
    </rPh>
    <rPh sb="2" eb="4">
      <t>ネンリョウ</t>
    </rPh>
    <rPh sb="4" eb="7">
      <t>ユソウヨウ</t>
    </rPh>
    <rPh sb="7" eb="9">
      <t>セツビ</t>
    </rPh>
    <rPh sb="10" eb="12">
      <t>セツゾク</t>
    </rPh>
    <rPh sb="12" eb="14">
      <t>ソウチ</t>
    </rPh>
    <phoneticPr fontId="3"/>
  </si>
  <si>
    <t>圧縮機</t>
    <rPh sb="0" eb="2">
      <t>アッシュク</t>
    </rPh>
    <rPh sb="2" eb="3">
      <t>キ</t>
    </rPh>
    <phoneticPr fontId="3"/>
  </si>
  <si>
    <t>蓄圧器</t>
    <rPh sb="0" eb="2">
      <t>チクアツ</t>
    </rPh>
    <rPh sb="2" eb="3">
      <t>キ</t>
    </rPh>
    <phoneticPr fontId="3"/>
  </si>
  <si>
    <t>ディスペンサー</t>
    <phoneticPr fontId="3"/>
  </si>
  <si>
    <t>プレクーラー</t>
    <phoneticPr fontId="3"/>
  </si>
  <si>
    <t>冷却水装置</t>
    <rPh sb="0" eb="2">
      <t>レイキャク</t>
    </rPh>
    <rPh sb="2" eb="3">
      <t>ミズ</t>
    </rPh>
    <rPh sb="3" eb="5">
      <t>ソウチ</t>
    </rPh>
    <phoneticPr fontId="3"/>
  </si>
  <si>
    <t>計装空気設備・窒素設備</t>
    <rPh sb="0" eb="2">
      <t>ケイソウ</t>
    </rPh>
    <rPh sb="2" eb="4">
      <t>クウキ</t>
    </rPh>
    <rPh sb="4" eb="6">
      <t>セツビ</t>
    </rPh>
    <rPh sb="7" eb="9">
      <t>チッソ</t>
    </rPh>
    <rPh sb="9" eb="11">
      <t>セツビ</t>
    </rPh>
    <phoneticPr fontId="3"/>
  </si>
  <si>
    <t>散水設備・貯水槽</t>
    <rPh sb="0" eb="2">
      <t>サンスイ</t>
    </rPh>
    <rPh sb="2" eb="4">
      <t>セツビ</t>
    </rPh>
    <rPh sb="5" eb="8">
      <t>チョスイソウ</t>
    </rPh>
    <phoneticPr fontId="3"/>
  </si>
  <si>
    <t>制御装置・監視装置・検知警報設備</t>
    <rPh sb="0" eb="2">
      <t>セイギョ</t>
    </rPh>
    <rPh sb="2" eb="4">
      <t>ソウチ</t>
    </rPh>
    <rPh sb="5" eb="7">
      <t>カンシ</t>
    </rPh>
    <rPh sb="7" eb="9">
      <t>ソウチ</t>
    </rPh>
    <rPh sb="10" eb="12">
      <t>ケンチ</t>
    </rPh>
    <rPh sb="12" eb="14">
      <t>ケイホウ</t>
    </rPh>
    <rPh sb="14" eb="16">
      <t>セツビ</t>
    </rPh>
    <phoneticPr fontId="3"/>
  </si>
  <si>
    <t>利益排除額合計</t>
    <rPh sb="0" eb="2">
      <t>リエキ</t>
    </rPh>
    <rPh sb="2" eb="4">
      <t>ハイジョ</t>
    </rPh>
    <rPh sb="4" eb="5">
      <t>ガク</t>
    </rPh>
    <rPh sb="5" eb="7">
      <t>ゴウケイ</t>
    </rPh>
    <phoneticPr fontId="3"/>
  </si>
  <si>
    <t>利益排除後の機器費小計</t>
    <rPh sb="0" eb="2">
      <t>リエキ</t>
    </rPh>
    <rPh sb="2" eb="4">
      <t>ハイジョ</t>
    </rPh>
    <rPh sb="4" eb="5">
      <t>ゴ</t>
    </rPh>
    <rPh sb="6" eb="8">
      <t>キキ</t>
    </rPh>
    <rPh sb="8" eb="9">
      <t>ヒ</t>
    </rPh>
    <rPh sb="9" eb="11">
      <t>ショウケイ</t>
    </rPh>
    <phoneticPr fontId="3"/>
  </si>
  <si>
    <t>設計費</t>
    <rPh sb="0" eb="2">
      <t>セッケイ</t>
    </rPh>
    <rPh sb="2" eb="3">
      <t>ヒ</t>
    </rPh>
    <phoneticPr fontId="3"/>
  </si>
  <si>
    <t>官公庁申請費</t>
    <rPh sb="0" eb="3">
      <t>カンコウチョウ</t>
    </rPh>
    <rPh sb="3" eb="5">
      <t>シンセイ</t>
    </rPh>
    <rPh sb="5" eb="6">
      <t>ヒ</t>
    </rPh>
    <phoneticPr fontId="3"/>
  </si>
  <si>
    <t>利益排除後の設計費小計</t>
    <rPh sb="0" eb="2">
      <t>リエキ</t>
    </rPh>
    <rPh sb="2" eb="4">
      <t>ハイジョ</t>
    </rPh>
    <rPh sb="4" eb="5">
      <t>ゴ</t>
    </rPh>
    <rPh sb="6" eb="8">
      <t>セッケイ</t>
    </rPh>
    <rPh sb="8" eb="9">
      <t>ヒ</t>
    </rPh>
    <rPh sb="9" eb="11">
      <t>ショウケイ</t>
    </rPh>
    <phoneticPr fontId="3"/>
  </si>
  <si>
    <t>工事費</t>
    <rPh sb="0" eb="2">
      <t>コウジ</t>
    </rPh>
    <rPh sb="2" eb="3">
      <t>ヒ</t>
    </rPh>
    <phoneticPr fontId="3"/>
  </si>
  <si>
    <t>基礎工事費</t>
    <rPh sb="0" eb="2">
      <t>キソ</t>
    </rPh>
    <rPh sb="2" eb="4">
      <t>コウジ</t>
    </rPh>
    <rPh sb="4" eb="5">
      <t>ヒ</t>
    </rPh>
    <phoneticPr fontId="3"/>
  </si>
  <si>
    <t>現地配管工事</t>
    <rPh sb="0" eb="2">
      <t>ゲンチ</t>
    </rPh>
    <rPh sb="2" eb="4">
      <t>ハイカン</t>
    </rPh>
    <rPh sb="4" eb="6">
      <t>コウジ</t>
    </rPh>
    <phoneticPr fontId="3"/>
  </si>
  <si>
    <t>据付工事費</t>
    <rPh sb="0" eb="1">
      <t>ス</t>
    </rPh>
    <rPh sb="1" eb="2">
      <t>ツ</t>
    </rPh>
    <rPh sb="2" eb="4">
      <t>コウジ</t>
    </rPh>
    <rPh sb="4" eb="5">
      <t>ヒ</t>
    </rPh>
    <phoneticPr fontId="3"/>
  </si>
  <si>
    <t>試運転調整費</t>
    <rPh sb="0" eb="3">
      <t>シウンテン</t>
    </rPh>
    <rPh sb="3" eb="5">
      <t>チョウセイ</t>
    </rPh>
    <rPh sb="5" eb="6">
      <t>ヒ</t>
    </rPh>
    <phoneticPr fontId="3"/>
  </si>
  <si>
    <t>舗装工事費</t>
    <rPh sb="0" eb="2">
      <t>ホソウ</t>
    </rPh>
    <rPh sb="2" eb="4">
      <t>コウジ</t>
    </rPh>
    <rPh sb="4" eb="5">
      <t>ヒ</t>
    </rPh>
    <phoneticPr fontId="3"/>
  </si>
  <si>
    <t>給排水設備工事費</t>
    <rPh sb="0" eb="1">
      <t>キュウ</t>
    </rPh>
    <rPh sb="1" eb="3">
      <t>ハイスイ</t>
    </rPh>
    <rPh sb="3" eb="5">
      <t>セツビ</t>
    </rPh>
    <rPh sb="5" eb="7">
      <t>コウジ</t>
    </rPh>
    <rPh sb="7" eb="8">
      <t>ヒ</t>
    </rPh>
    <phoneticPr fontId="3"/>
  </si>
  <si>
    <t>照明設備工事費</t>
    <rPh sb="0" eb="2">
      <t>ショウメイ</t>
    </rPh>
    <rPh sb="2" eb="4">
      <t>セツビ</t>
    </rPh>
    <rPh sb="4" eb="6">
      <t>コウジ</t>
    </rPh>
    <rPh sb="6" eb="7">
      <t>ヒ</t>
    </rPh>
    <phoneticPr fontId="3"/>
  </si>
  <si>
    <t>利益排除後の工事費小計</t>
    <rPh sb="0" eb="2">
      <t>リエキ</t>
    </rPh>
    <rPh sb="2" eb="4">
      <t>ハイジョ</t>
    </rPh>
    <rPh sb="4" eb="5">
      <t>ゴ</t>
    </rPh>
    <rPh sb="6" eb="8">
      <t>コウジ</t>
    </rPh>
    <rPh sb="8" eb="9">
      <t>ヒ</t>
    </rPh>
    <rPh sb="9" eb="11">
      <t>ショウケイ</t>
    </rPh>
    <phoneticPr fontId="3"/>
  </si>
  <si>
    <t>管理費等</t>
    <rPh sb="0" eb="3">
      <t>カンリヒ</t>
    </rPh>
    <rPh sb="3" eb="4">
      <t>トウ</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</si>
  <si>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</si>
  <si>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</si>
  <si>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</si>
  <si>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諸経費</t>
    <rPh sb="0" eb="3">
      <t>ショケイヒ</t>
    </rPh>
    <phoneticPr fontId="3"/>
  </si>
  <si>
    <t>設置工事費等小計</t>
    <rPh sb="0" eb="2">
      <t>セッチ</t>
    </rPh>
    <rPh sb="2" eb="4">
      <t>コウジ</t>
    </rPh>
    <rPh sb="4" eb="5">
      <t>ヒ</t>
    </rPh>
    <rPh sb="5" eb="6">
      <t>トウ</t>
    </rPh>
    <rPh sb="6" eb="8">
      <t>ショウケイ</t>
    </rPh>
    <phoneticPr fontId="3"/>
  </si>
  <si>
    <t>合計</t>
    <rPh sb="0" eb="2">
      <t>ゴウケイ</t>
    </rPh>
    <phoneticPr fontId="3"/>
  </si>
  <si>
    <t>←交付申請時は0円</t>
    <rPh sb="1" eb="3">
      <t>コウフ</t>
    </rPh>
    <rPh sb="3" eb="5">
      <t>シンセイ</t>
    </rPh>
    <rPh sb="5" eb="6">
      <t>ジ</t>
    </rPh>
    <rPh sb="8" eb="9">
      <t>エン</t>
    </rPh>
    <phoneticPr fontId="3"/>
  </si>
  <si>
    <r>
      <t>0</t>
    </r>
    <r>
      <rPr>
        <sz val="11"/>
        <rFont val="ＭＳ Ｐ明朝"/>
        <family val="1"/>
        <charset val="128"/>
      </rPr>
      <t>円</t>
    </r>
    <rPh sb="1" eb="2">
      <t>エン</t>
    </rPh>
    <phoneticPr fontId="3"/>
  </si>
  <si>
    <t>事業者全体の
売上高</t>
    <rPh sb="0" eb="3">
      <t>ジギョウシャ</t>
    </rPh>
    <rPh sb="3" eb="5">
      <t>ゼンタイ</t>
    </rPh>
    <rPh sb="7" eb="9">
      <t>ウリアゲ</t>
    </rPh>
    <rPh sb="9" eb="10">
      <t>タカ</t>
    </rPh>
    <phoneticPr fontId="3"/>
  </si>
  <si>
    <t>（３）　営業休止期間を含む事業年度の業績（予定）</t>
    <rPh sb="4" eb="6">
      <t>エイギョウ</t>
    </rPh>
    <rPh sb="6" eb="8">
      <t>キュウシ</t>
    </rPh>
    <rPh sb="8" eb="10">
      <t>キカン</t>
    </rPh>
    <rPh sb="11" eb="12">
      <t>フク</t>
    </rPh>
    <rPh sb="13" eb="15">
      <t>ジギョウ</t>
    </rPh>
    <rPh sb="15" eb="17">
      <t>ネンド</t>
    </rPh>
    <rPh sb="18" eb="20">
      <t>ギョウセキ</t>
    </rPh>
    <rPh sb="21" eb="23">
      <t>ヨテイ</t>
    </rPh>
    <phoneticPr fontId="3"/>
  </si>
  <si>
    <t>←交付申請時は事業者全体の売上高、当該営業所の売上高、純利益は記入不要</t>
    <rPh sb="1" eb="3">
      <t>コウフ</t>
    </rPh>
    <rPh sb="3" eb="5">
      <t>シンセイ</t>
    </rPh>
    <rPh sb="5" eb="6">
      <t>ジ</t>
    </rPh>
    <rPh sb="7" eb="10">
      <t>ジギョウシャ</t>
    </rPh>
    <rPh sb="10" eb="12">
      <t>ゼンタイ</t>
    </rPh>
    <rPh sb="13" eb="15">
      <t>ウリアゲ</t>
    </rPh>
    <rPh sb="15" eb="16">
      <t>ダカ</t>
    </rPh>
    <rPh sb="17" eb="19">
      <t>トウガイ</t>
    </rPh>
    <rPh sb="19" eb="22">
      <t>エイギョウショ</t>
    </rPh>
    <rPh sb="23" eb="25">
      <t>ウリアゲ</t>
    </rPh>
    <rPh sb="25" eb="26">
      <t>ダカ</t>
    </rPh>
    <rPh sb="27" eb="30">
      <t>ジュンリエキ</t>
    </rPh>
    <rPh sb="31" eb="33">
      <t>キニュウ</t>
    </rPh>
    <rPh sb="33" eb="35">
      <t>フヨウ</t>
    </rPh>
    <phoneticPr fontId="3"/>
  </si>
  <si>
    <t>-</t>
    <phoneticPr fontId="3"/>
  </si>
  <si>
    <t>年　　月　　日</t>
    <rPh sb="0" eb="1">
      <t>ネン</t>
    </rPh>
    <rPh sb="3" eb="4">
      <t>ツキ</t>
    </rPh>
    <rPh sb="6" eb="7">
      <t>ニチ</t>
    </rPh>
    <phoneticPr fontId="3"/>
  </si>
  <si>
    <t>届　出　内　容</t>
    <rPh sb="0" eb="1">
      <t>トドケ</t>
    </rPh>
    <rPh sb="2" eb="3">
      <t>デ</t>
    </rPh>
    <rPh sb="4" eb="5">
      <t>ナイ</t>
    </rPh>
    <rPh sb="6" eb="7">
      <t>カタチ</t>
    </rPh>
    <phoneticPr fontId="3"/>
  </si>
  <si>
    <r>
      <rPr>
        <sz val="11"/>
        <rFont val="ＭＳ 明朝"/>
        <family val="1"/>
        <charset val="128"/>
      </rPr>
      <t>別紙</t>
    </r>
    <r>
      <rPr>
        <sz val="11"/>
        <rFont val="Century"/>
        <family val="1"/>
      </rPr>
      <t>1</t>
    </r>
    <r>
      <rPr>
        <sz val="11"/>
        <rFont val="ＭＳ 明朝"/>
        <family val="1"/>
        <charset val="128"/>
      </rPr>
      <t>：取得財産等管理台帳・取得財産等明細表（第</t>
    </r>
    <r>
      <rPr>
        <sz val="11"/>
        <rFont val="Century"/>
        <family val="1"/>
      </rPr>
      <t>18</t>
    </r>
    <r>
      <rPr>
        <sz val="11"/>
        <rFont val="ＭＳ 明朝"/>
        <family val="1"/>
        <charset val="128"/>
      </rPr>
      <t>号様式）
別紙</t>
    </r>
    <r>
      <rPr>
        <sz val="11"/>
        <rFont val="Century"/>
        <family val="1"/>
      </rPr>
      <t>2</t>
    </r>
    <r>
      <rPr>
        <sz val="11"/>
        <rFont val="ＭＳ 明朝"/>
        <family val="1"/>
        <charset val="128"/>
      </rPr>
      <t>：国活動費補助金の実績報告書における</t>
    </r>
    <r>
      <rPr>
        <sz val="11"/>
        <rFont val="Century"/>
        <family val="1"/>
      </rPr>
      <t>H-3.</t>
    </r>
    <r>
      <rPr>
        <sz val="11"/>
        <rFont val="ＭＳ 明朝"/>
        <family val="1"/>
        <charset val="128"/>
      </rPr>
      <t>新規需要創出活動報告書（年度集計）
別紙</t>
    </r>
    <r>
      <rPr>
        <sz val="11"/>
        <rFont val="Century"/>
        <family val="1"/>
      </rPr>
      <t>3</t>
    </r>
    <r>
      <rPr>
        <sz val="11"/>
        <rFont val="ＭＳ 明朝"/>
        <family val="1"/>
        <charset val="128"/>
      </rPr>
      <t>：国活動費補助金の実績報告書における</t>
    </r>
    <r>
      <rPr>
        <sz val="11"/>
        <rFont val="Century"/>
        <family val="1"/>
      </rPr>
      <t>H-6.</t>
    </r>
    <r>
      <rPr>
        <sz val="11"/>
        <rFont val="ＭＳ 明朝"/>
        <family val="1"/>
        <charset val="128"/>
      </rPr>
      <t>保守・点検・試験記録
別紙</t>
    </r>
    <r>
      <rPr>
        <sz val="11"/>
        <rFont val="Century"/>
        <family val="1"/>
      </rPr>
      <t>4</t>
    </r>
    <r>
      <rPr>
        <sz val="11"/>
        <rFont val="ＭＳ 明朝"/>
        <family val="1"/>
        <charset val="128"/>
      </rPr>
      <t>：国活動費補助金の実績報告書における活動報告書</t>
    </r>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</si>
  <si>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</si>
  <si>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</si>
  <si>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</si>
  <si>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</si>
  <si>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</si>
  <si>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</si>
  <si>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</si>
  <si>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</si>
  <si>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</si>
  <si>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</si>
  <si>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暴力団排除に関する誓約事項</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</si>
  <si>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</si>
  <si>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</si>
  <si>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</si>
  <si>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</si>
  <si>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</si>
  <si>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第１号様式　付表２（都単独整備費：助成対象設備及び助成対象経費）</t>
    <rPh sb="6" eb="8">
      <t>フヒョウ</t>
    </rPh>
    <rPh sb="10" eb="11">
      <t>ト</t>
    </rPh>
    <rPh sb="11" eb="13">
      <t>タンドク</t>
    </rPh>
    <phoneticPr fontId="3"/>
  </si>
  <si>
    <t>燃料電池自動車用水素供給設備整備事業における水素供給設備の増設・改修、</t>
    <phoneticPr fontId="3"/>
  </si>
  <si>
    <t>障壁の設置等に係る助成金交付申請書</t>
    <rPh sb="9" eb="12">
      <t>ジョセイキン</t>
    </rPh>
    <rPh sb="12" eb="14">
      <t>コウフ</t>
    </rPh>
    <rPh sb="14" eb="17">
      <t>シンセイショ</t>
    </rPh>
    <phoneticPr fontId="3"/>
  </si>
  <si>
    <t>障壁の設置等に係る助成金入札等の報告書</t>
    <rPh sb="9" eb="12">
      <t>ジョセイキン</t>
    </rPh>
    <rPh sb="12" eb="14">
      <t>ニュウサツ</t>
    </rPh>
    <rPh sb="14" eb="15">
      <t>トウ</t>
    </rPh>
    <rPh sb="16" eb="19">
      <t>ホウコクショ</t>
    </rPh>
    <phoneticPr fontId="3"/>
  </si>
  <si>
    <t>障壁の設置等に係る助成金助成事業開始届</t>
    <rPh sb="9" eb="12">
      <t>ジョセイキン</t>
    </rPh>
    <rPh sb="12" eb="14">
      <t>ジョセイ</t>
    </rPh>
    <rPh sb="14" eb="16">
      <t>ジギョウ</t>
    </rPh>
    <rPh sb="16" eb="18">
      <t>カイシ</t>
    </rPh>
    <rPh sb="18" eb="19">
      <t>トドケ</t>
    </rPh>
    <phoneticPr fontId="3"/>
  </si>
  <si>
    <t>障壁の設置等に係る助成金交付申請撤回届出書</t>
    <rPh sb="9" eb="12">
      <t>ジョセイキン</t>
    </rPh>
    <rPh sb="12" eb="14">
      <t>コウフ</t>
    </rPh>
    <rPh sb="14" eb="16">
      <t>シンセイ</t>
    </rPh>
    <rPh sb="16" eb="18">
      <t>テッカイ</t>
    </rPh>
    <rPh sb="18" eb="21">
      <t>トドケデショ</t>
    </rPh>
    <phoneticPr fontId="3"/>
  </si>
  <si>
    <t>障壁の設置等に係る助成金事業実施計画変更申請書</t>
    <rPh sb="9" eb="12">
      <t>ジョセイキン</t>
    </rPh>
    <phoneticPr fontId="3"/>
  </si>
  <si>
    <t>障壁の設置等に係る助成金事業者情報の変更届出書</t>
    <rPh sb="9" eb="12">
      <t>ジョセイキン</t>
    </rPh>
    <rPh sb="12" eb="15">
      <t>ジギョウシャ</t>
    </rPh>
    <rPh sb="15" eb="17">
      <t>ジョウホウ</t>
    </rPh>
    <rPh sb="18" eb="20">
      <t>ヘンコウ</t>
    </rPh>
    <rPh sb="20" eb="23">
      <t>トドケデショ</t>
    </rPh>
    <phoneticPr fontId="3"/>
  </si>
  <si>
    <t>障壁の設置等に係る助成金工事遅延等報告書</t>
    <rPh sb="9" eb="12">
      <t>ジョセイキン</t>
    </rPh>
    <phoneticPr fontId="3"/>
  </si>
  <si>
    <t>障壁の設置等に係る助成金助成事業廃止申請書</t>
    <rPh sb="9" eb="12">
      <t>ジョセイキン</t>
    </rPh>
    <phoneticPr fontId="3"/>
  </si>
  <si>
    <t>障壁の設置等に係る助成金実績報告書</t>
    <rPh sb="9" eb="12">
      <t>ジョセイキン</t>
    </rPh>
    <rPh sb="12" eb="14">
      <t>ジッセキ</t>
    </rPh>
    <rPh sb="14" eb="17">
      <t>ホウコクショ</t>
    </rPh>
    <phoneticPr fontId="3"/>
  </si>
  <si>
    <t>障壁の設置等に係る助成金請求書</t>
    <rPh sb="9" eb="12">
      <t>ジョセイキン</t>
    </rPh>
    <rPh sb="12" eb="15">
      <t>セイキュウショ</t>
    </rPh>
    <phoneticPr fontId="3"/>
  </si>
  <si>
    <t>障壁の設置等に係る助成金設備使用状況報告書</t>
    <rPh sb="12" eb="14">
      <t>セツビ</t>
    </rPh>
    <rPh sb="14" eb="16">
      <t>シヨウ</t>
    </rPh>
    <rPh sb="16" eb="18">
      <t>ジョウキョウ</t>
    </rPh>
    <rPh sb="18" eb="21">
      <t>ホウコクショ</t>
    </rPh>
    <phoneticPr fontId="3"/>
  </si>
  <si>
    <t>障壁の設置等に係る助成金助成金返還報告書</t>
    <rPh sb="12" eb="15">
      <t>ジョセイキン</t>
    </rPh>
    <rPh sb="15" eb="17">
      <t>ヘンカン</t>
    </rPh>
    <rPh sb="17" eb="20">
      <t>ホウコクショ</t>
    </rPh>
    <phoneticPr fontId="3"/>
  </si>
  <si>
    <t>障壁の設置等に係る助成金財産処分承認申請書</t>
    <rPh sb="12" eb="14">
      <t>ザイサン</t>
    </rPh>
    <rPh sb="14" eb="16">
      <t>ショブン</t>
    </rPh>
    <rPh sb="16" eb="18">
      <t>ショウニン</t>
    </rPh>
    <rPh sb="18" eb="21">
      <t>シンセイショ</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</si>
  <si>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14</t>
    </r>
    <r>
      <rPr>
        <sz val="11"/>
        <color theme="1"/>
        <rFont val="ＭＳ 明朝"/>
        <family val="1"/>
        <charset val="128"/>
      </rPr>
      <t>条の規定に基づき、下記のとおり変更を届出ます。</t>
    </r>
    <rPh sb="4" eb="5">
      <t>ネン</t>
    </rPh>
    <rPh sb="6" eb="7">
      <t>ガツ</t>
    </rPh>
    <rPh sb="8" eb="10">
      <t>ヒヅ</t>
    </rPh>
    <phoneticPr fontId="3"/>
  </si>
  <si>
    <t>←カッコ内記入可</t>
    <rPh sb="4" eb="5">
      <t>ナイ</t>
    </rPh>
    <rPh sb="5" eb="7">
      <t>キニュウ</t>
    </rPh>
    <rPh sb="7" eb="8">
      <t>カ</t>
    </rPh>
    <phoneticPr fontId="3"/>
  </si>
  <si>
    <t>無</t>
    <rPh sb="0" eb="1">
      <t>ナシ</t>
    </rPh>
    <phoneticPr fontId="3"/>
  </si>
  <si>
    <t>※交付決定日を記入</t>
    <rPh sb="1" eb="3">
      <t>コウフ</t>
    </rPh>
    <rPh sb="3" eb="5">
      <t>ケッテイ</t>
    </rPh>
    <rPh sb="5" eb="6">
      <t>ビ</t>
    </rPh>
    <rPh sb="7" eb="9">
      <t>キニュウ</t>
    </rPh>
    <phoneticPr fontId="3"/>
  </si>
  <si>
    <t>・大規模事業者
助成対象経費の合計金額に5分の4を乗じた金額又は4億円のいずれか低い額
・中小事業者
助成対象経費の合計金額又は4億円のいずれか低い額</t>
    <phoneticPr fontId="3"/>
  </si>
  <si>
    <t>・大規模事業者
助成対象経費の合計金額に5分の4を乗じた金額又は2億円のいずれか低い額
・中小事業者
助成対象経費の合計金額又は2億円のいずれか低い額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phoneticPr fontId="3"/>
  </si>
  <si>
    <r>
      <rPr>
        <sz val="11"/>
        <color rgb="FFFF0000"/>
        <rFont val="ＭＳ Ｐ明朝"/>
        <family val="1"/>
        <charset val="128"/>
      </rPr>
      <t>営業休止期間の属する会計年度を除いた</t>
    </r>
    <r>
      <rPr>
        <sz val="11"/>
        <color theme="1"/>
        <rFont val="ＭＳ Ｐ明朝"/>
        <family val="1"/>
        <charset val="128"/>
      </rPr>
      <t>直近の３か年度分の情報を入力</t>
    </r>
    <rPh sb="27" eb="29">
      <t>ジョウホウ</t>
    </rPh>
    <rPh sb="30" eb="32">
      <t>ニュウリョク</t>
    </rPh>
    <phoneticPr fontId="3"/>
  </si>
  <si>
    <t>項目</t>
    <rPh sb="0" eb="2">
      <t>コウモク</t>
    </rPh>
    <phoneticPr fontId="3"/>
  </si>
  <si>
    <t>記</t>
    <rPh sb="0" eb="1">
      <t>キ</t>
    </rPh>
    <phoneticPr fontId="3"/>
  </si>
  <si>
    <t>耐用年数</t>
    <rPh sb="0" eb="2">
      <t>タイヨウ</t>
    </rPh>
    <rPh sb="2" eb="4">
      <t>ネンスウ</t>
    </rPh>
    <phoneticPr fontId="3"/>
  </si>
  <si>
    <r>
      <rPr>
        <sz val="10"/>
        <rFont val="ＭＳ 明朝"/>
        <family val="1"/>
        <charset val="128"/>
      </rPr>
      <t>（注</t>
    </r>
    <r>
      <rPr>
        <sz val="10"/>
        <rFont val="Century"/>
        <family val="1"/>
      </rPr>
      <t>2</t>
    </r>
    <r>
      <rPr>
        <sz val="10"/>
        <rFont val="ＭＳ 明朝"/>
        <family val="1"/>
        <charset val="128"/>
      </rPr>
      <t>）補助金額は、「円」の単位で記入すること。</t>
    </r>
    <rPh sb="1" eb="2">
      <t>チュウ</t>
    </rPh>
    <rPh sb="4" eb="6">
      <t>ホジョ</t>
    </rPh>
    <rPh sb="6" eb="8">
      <t>キンガク</t>
    </rPh>
    <rPh sb="11" eb="12">
      <t>エン</t>
    </rPh>
    <rPh sb="14" eb="16">
      <t>タンイ</t>
    </rPh>
    <rPh sb="17" eb="19">
      <t>キニュウ</t>
    </rPh>
    <phoneticPr fontId="3"/>
  </si>
  <si>
    <t>※水素供給設備の設置に伴う損失経費の申請に使用</t>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</si>
  <si>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</si>
  <si>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</si>
  <si>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t>現地配管工事費</t>
    <rPh sb="0" eb="2">
      <t>ゲンチ</t>
    </rPh>
    <rPh sb="2" eb="4">
      <t>ハイカン</t>
    </rPh>
    <rPh sb="4" eb="6">
      <t>コウジ</t>
    </rPh>
    <rPh sb="6" eb="7">
      <t>ヒ</t>
    </rPh>
    <phoneticPr fontId="3"/>
  </si>
  <si>
    <t>給水配管・排水配管工事費</t>
    <rPh sb="0" eb="2">
      <t>キュウスイ</t>
    </rPh>
    <rPh sb="2" eb="4">
      <t>ハイカン</t>
    </rPh>
    <rPh sb="5" eb="7">
      <t>ハイスイ</t>
    </rPh>
    <rPh sb="7" eb="9">
      <t>ハイカン</t>
    </rPh>
    <rPh sb="9" eb="11">
      <t>コウジ</t>
    </rPh>
    <rPh sb="11" eb="12">
      <t>ヒ</t>
    </rPh>
    <phoneticPr fontId="3"/>
  </si>
  <si>
    <t>工事負担金</t>
    <rPh sb="0" eb="5">
      <t>コウジフタンキン</t>
    </rPh>
    <phoneticPr fontId="3"/>
  </si>
  <si>
    <t>工事負担金小計</t>
    <rPh sb="0" eb="2">
      <t>コウジ</t>
    </rPh>
    <rPh sb="2" eb="5">
      <t>フタンキン</t>
    </rPh>
    <rPh sb="5" eb="7">
      <t>ショウケイ</t>
    </rPh>
    <phoneticPr fontId="3"/>
  </si>
  <si>
    <t>工事負担金小計</t>
    <phoneticPr fontId="3"/>
  </si>
  <si>
    <t>本支管工事負担金</t>
    <rPh sb="0" eb="1">
      <t>ホン</t>
    </rPh>
    <rPh sb="1" eb="3">
      <t>シカン</t>
    </rPh>
    <rPh sb="3" eb="5">
      <t>コウジ</t>
    </rPh>
    <rPh sb="5" eb="8">
      <t>フタンキン</t>
    </rPh>
    <phoneticPr fontId="3"/>
  </si>
  <si>
    <t>電気の供給設備に関する工事費</t>
    <rPh sb="0" eb="2">
      <t>デンキ</t>
    </rPh>
    <rPh sb="3" eb="5">
      <t>キョウキュウ</t>
    </rPh>
    <rPh sb="5" eb="7">
      <t>セツビ</t>
    </rPh>
    <rPh sb="8" eb="9">
      <t>カン</t>
    </rPh>
    <rPh sb="11" eb="14">
      <t>コウジヒ</t>
    </rPh>
    <phoneticPr fontId="3"/>
  </si>
  <si>
    <t>損失経費</t>
    <rPh sb="0" eb="4">
      <t>ソンシツケイヒ</t>
    </rPh>
    <phoneticPr fontId="3"/>
  </si>
  <si>
    <t>舗装</t>
    <rPh sb="0" eb="2">
      <t>ホソウ</t>
    </rPh>
    <phoneticPr fontId="3"/>
  </si>
  <si>
    <r>
      <rPr>
        <sz val="11"/>
        <color rgb="FFC00000"/>
        <rFont val="ＭＳ Ｐ明朝"/>
        <family val="1"/>
        <charset val="128"/>
      </rPr>
      <t>↑</t>
    </r>
    <r>
      <rPr>
        <sz val="11"/>
        <color rgb="FFC00000"/>
        <rFont val="Century"/>
        <family val="1"/>
      </rPr>
      <t>NeV</t>
    </r>
    <r>
      <rPr>
        <sz val="11"/>
        <color rgb="FFC00000"/>
        <rFont val="ＭＳ Ｐ明朝"/>
        <family val="1"/>
        <charset val="128"/>
      </rPr>
      <t>申請と異なる箇所は、修正する。</t>
    </r>
    <rPh sb="4" eb="6">
      <t>シンセイ</t>
    </rPh>
    <phoneticPr fontId="3"/>
  </si>
  <si>
    <t>↑都助成金合計額と不一致の場合は直接修正する。</t>
    <rPh sb="1" eb="2">
      <t>ト</t>
    </rPh>
    <rPh sb="2" eb="5">
      <t>ジョセイキン</t>
    </rPh>
    <rPh sb="5" eb="7">
      <t>ゴウケイ</t>
    </rPh>
    <rPh sb="7" eb="8">
      <t>ガク</t>
    </rPh>
    <phoneticPr fontId="3"/>
  </si>
  <si>
    <t>障壁の設置等に係る助成金随意契約による選定理由書</t>
    <rPh sb="9" eb="12">
      <t>ジョセイキン</t>
    </rPh>
    <rPh sb="12" eb="14">
      <t>ズイイ</t>
    </rPh>
    <rPh sb="14" eb="16">
      <t>ケイヤク</t>
    </rPh>
    <rPh sb="19" eb="21">
      <t>センテイ</t>
    </rPh>
    <rPh sb="21" eb="24">
      <t>リユウショ</t>
    </rPh>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</si>
  <si>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に際し、以下のように執り行いましたので報告します。</t>
    </r>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</si>
  <si>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に際し、以下理由により随意契約にて執り行うことを、報告します。</t>
    </r>
    <phoneticPr fontId="3"/>
  </si>
  <si>
    <r>
      <rPr>
        <sz val="10"/>
        <rFont val="ＭＳ 明朝"/>
        <family val="1"/>
        <charset val="128"/>
      </rPr>
      <t>（注</t>
    </r>
    <r>
      <rPr>
        <sz val="10"/>
        <rFont val="Century"/>
        <family val="1"/>
      </rPr>
      <t>1</t>
    </r>
    <r>
      <rPr>
        <sz val="10"/>
        <rFont val="ＭＳ 明朝"/>
        <family val="1"/>
        <charset val="128"/>
      </rPr>
      <t>）対象となる取得財産等は、取得価格又は効用の増加価格が燃料電池自動車用水素供給設備整備事業交付要綱第</t>
    </r>
    <r>
      <rPr>
        <sz val="10"/>
        <rFont val="Century"/>
        <family val="1"/>
      </rPr>
      <t>27</t>
    </r>
    <r>
      <rPr>
        <sz val="10"/>
        <rFont val="ＭＳ 明朝"/>
        <family val="1"/>
        <charset val="128"/>
      </rPr>
      <t>条第</t>
    </r>
    <r>
      <rPr>
        <sz val="10"/>
        <rFont val="Century"/>
        <family val="1"/>
      </rPr>
      <t>1</t>
    </r>
    <r>
      <rPr>
        <sz val="10"/>
        <rFont val="ＭＳ 明朝"/>
        <family val="1"/>
        <charset val="128"/>
      </rPr>
      <t>項に定める処分制限額以上の財産とする。</t>
    </r>
    <phoneticPr fontId="3"/>
  </si>
  <si>
    <t>作成日：</t>
    <rPh sb="0" eb="3">
      <t>サクセイビ</t>
    </rPh>
    <phoneticPr fontId="3"/>
  </si>
  <si>
    <t>・大規模事業者
助成対象経費の合計金額に5分の4を乗じた金額又は3000万円のいずれか低い額
・中小事業者
助成対象経費の合計金額又は3000万円のいずれか低い額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6" eb="37">
      <t>マン</t>
    </rPh>
    <rPh sb="37" eb="38">
      <t>エン</t>
    </rPh>
    <rPh sb="43" eb="44">
      <t>ヒク</t>
    </rPh>
    <rPh sb="45" eb="46">
      <t>ガク</t>
    </rPh>
    <rPh sb="48" eb="50">
      <t>チュウショウ</t>
    </rPh>
    <rPh sb="50" eb="53">
      <t>ジギョウシャ</t>
    </rPh>
    <rPh sb="54" eb="56">
      <t>ジョセイ</t>
    </rPh>
    <rPh sb="56" eb="58">
      <t>タイショウ</t>
    </rPh>
    <rPh sb="58" eb="60">
      <t>ケイヒ</t>
    </rPh>
    <rPh sb="61" eb="63">
      <t>ゴウケイ</t>
    </rPh>
    <rPh sb="63" eb="65">
      <t>キンガク</t>
    </rPh>
    <rPh sb="65" eb="66">
      <t>マタ</t>
    </rPh>
    <rPh sb="71" eb="72">
      <t>マン</t>
    </rPh>
    <rPh sb="72" eb="73">
      <t>エン</t>
    </rPh>
    <rPh sb="78" eb="79">
      <t>ヒク</t>
    </rPh>
    <rPh sb="80" eb="81">
      <t>ガク</t>
    </rPh>
    <phoneticPr fontId="3"/>
  </si>
  <si>
    <t>建築工事費</t>
    <rPh sb="0" eb="2">
      <t>ケンチク</t>
    </rPh>
    <rPh sb="2" eb="4">
      <t>コウジ</t>
    </rPh>
    <rPh sb="4" eb="5">
      <t>ヒ</t>
    </rPh>
    <phoneticPr fontId="3"/>
  </si>
  <si>
    <t>作  成  日：</t>
    <rPh sb="0" eb="1">
      <t>サク</t>
    </rPh>
    <rPh sb="3" eb="4">
      <t>シゲル</t>
    </rPh>
    <rPh sb="6" eb="7">
      <t>ヒ</t>
    </rPh>
    <phoneticPr fontId="3"/>
  </si>
  <si>
    <t>障壁・防火壁</t>
    <rPh sb="0" eb="2">
      <t>ショウヘキ</t>
    </rPh>
    <rPh sb="3" eb="6">
      <t>ボウカヘキ</t>
    </rPh>
    <phoneticPr fontId="3"/>
  </si>
  <si>
    <t>水素供給設備に付帯する建築物</t>
    <rPh sb="0" eb="2">
      <t>スイソ</t>
    </rPh>
    <rPh sb="2" eb="4">
      <t>キョウキュウ</t>
    </rPh>
    <rPh sb="4" eb="6">
      <t>セツビ</t>
    </rPh>
    <rPh sb="7" eb="9">
      <t>フタイ</t>
    </rPh>
    <rPh sb="11" eb="14">
      <t>ケンチクブツ</t>
    </rPh>
    <phoneticPr fontId="3"/>
  </si>
  <si>
    <t>営業所の
売上原価</t>
  </si>
  <si>
    <t>営業所の
売上高</t>
  </si>
  <si>
    <t>営業外費用</t>
    <phoneticPr fontId="3"/>
  </si>
  <si>
    <t>営業外収益</t>
    <rPh sb="0" eb="3">
      <t>エイギョウガイ</t>
    </rPh>
    <rPh sb="3" eb="5">
      <t>シュウエキ</t>
    </rPh>
    <phoneticPr fontId="3"/>
  </si>
  <si>
    <t>特別利益</t>
    <rPh sb="0" eb="4">
      <t>トクベツリエキ</t>
    </rPh>
    <phoneticPr fontId="3"/>
  </si>
  <si>
    <t>特別損失</t>
    <rPh sb="0" eb="2">
      <t>トクベツ</t>
    </rPh>
    <rPh sb="2" eb="4">
      <t>ソンシツ</t>
    </rPh>
    <phoneticPr fontId="3"/>
  </si>
  <si>
    <t>当該営業所の売上高－当該営業所の売上原価－販管費＋営業外収益－営業外費用＋特別利益－特別損失</t>
    <phoneticPr fontId="3"/>
  </si>
  <si>
    <t>純利益の計算方法（手引き参照）</t>
    <rPh sb="0" eb="3">
      <t>ジュンリエキ</t>
    </rPh>
    <rPh sb="4" eb="6">
      <t>ケイサン</t>
    </rPh>
    <rPh sb="6" eb="8">
      <t>ホウホウ</t>
    </rPh>
    <rPh sb="9" eb="11">
      <t>テビ</t>
    </rPh>
    <rPh sb="12" eb="14">
      <t>サンショウ</t>
    </rPh>
    <phoneticPr fontId="3"/>
  </si>
  <si>
    <t>日</t>
    <rPh sb="0" eb="1">
      <t>ヒ</t>
    </rPh>
    <phoneticPr fontId="3"/>
  </si>
  <si>
    <t>日当たり純利益
（各年度）</t>
    <rPh sb="0" eb="2">
      <t>ヒア</t>
    </rPh>
    <rPh sb="4" eb="7">
      <t>ジュンリエキ</t>
    </rPh>
    <rPh sb="9" eb="10">
      <t>カク</t>
    </rPh>
    <rPh sb="10" eb="12">
      <t>ネンド</t>
    </rPh>
    <phoneticPr fontId="3"/>
  </si>
  <si>
    <t>年間営業日数</t>
    <rPh sb="0" eb="2">
      <t>ネンカン</t>
    </rPh>
    <rPh sb="2" eb="6">
      <t>エイギョウニッスウ</t>
    </rPh>
    <phoneticPr fontId="3"/>
  </si>
  <si>
    <t>円</t>
    <phoneticPr fontId="3"/>
  </si>
  <si>
    <t>←第1号付表2の内容が自動反映</t>
    <rPh sb="1" eb="2">
      <t>ダイ</t>
    </rPh>
    <rPh sb="3" eb="4">
      <t>ゴウ</t>
    </rPh>
    <rPh sb="4" eb="6">
      <t>フヒョウ</t>
    </rPh>
    <rPh sb="8" eb="10">
      <t>ナイヨウ</t>
    </rPh>
    <rPh sb="11" eb="13">
      <t>ジドウ</t>
    </rPh>
    <rPh sb="13" eb="15">
      <t>ハンエイ</t>
    </rPh>
    <phoneticPr fontId="3"/>
  </si>
  <si>
    <t>販管費</t>
    <rPh sb="0" eb="3">
      <t>ハンカンヒ</t>
    </rPh>
    <phoneticPr fontId="3"/>
  </si>
  <si>
    <t>営業所の
売上高</t>
    <phoneticPr fontId="3"/>
  </si>
  <si>
    <t>営業所の
売上高</t>
    <rPh sb="0" eb="3">
      <t>エイギョウショ</t>
    </rPh>
    <rPh sb="5" eb="7">
      <t>ウリアゲ</t>
    </rPh>
    <rPh sb="7" eb="8">
      <t>ダカ</t>
    </rPh>
    <phoneticPr fontId="3"/>
  </si>
  <si>
    <t>営業所の
売上原価</t>
    <phoneticPr fontId="3"/>
  </si>
  <si>
    <t>営業所の
売上原価</t>
    <rPh sb="0" eb="3">
      <t>エイギョウショ</t>
    </rPh>
    <rPh sb="5" eb="7">
      <t>ウリアゲ</t>
    </rPh>
    <rPh sb="7" eb="9">
      <t>ゲンカ</t>
    </rPh>
    <phoneticPr fontId="3"/>
  </si>
  <si>
    <t>販管費</t>
    <phoneticPr fontId="3"/>
  </si>
  <si>
    <t>営業外費用</t>
    <rPh sb="0" eb="3">
      <t>エイギョウガイ</t>
    </rPh>
    <rPh sb="3" eb="5">
      <t>ヒヨウ</t>
    </rPh>
    <phoneticPr fontId="3"/>
  </si>
  <si>
    <t>特別利益</t>
    <phoneticPr fontId="3"/>
  </si>
  <si>
    <t>年間営業日に休業日を加えた日数</t>
    <rPh sb="0" eb="2">
      <t>ネンカン</t>
    </rPh>
    <rPh sb="2" eb="5">
      <t>エイギョウビ</t>
    </rPh>
    <rPh sb="6" eb="8">
      <t>キュウギョウ</t>
    </rPh>
    <rPh sb="8" eb="9">
      <t>ヒ</t>
    </rPh>
    <rPh sb="10" eb="11">
      <t>クワ</t>
    </rPh>
    <rPh sb="13" eb="15">
      <t>ニッスウ</t>
    </rPh>
    <phoneticPr fontId="3"/>
  </si>
  <si>
    <t>第１４号様式　付表２</t>
  </si>
  <si>
    <t>第９号様式　付表２</t>
    <phoneticPr fontId="3"/>
  </si>
  <si>
    <t>（５）　助成対象経費（損失経費　助成金申請額）</t>
    <rPh sb="4" eb="6">
      <t>ジョセイ</t>
    </rPh>
    <rPh sb="6" eb="8">
      <t>タイショウ</t>
    </rPh>
    <rPh sb="8" eb="10">
      <t>ケイヒ</t>
    </rPh>
    <rPh sb="11" eb="13">
      <t>ソンシツ</t>
    </rPh>
    <rPh sb="13" eb="15">
      <t>ケイヒ</t>
    </rPh>
    <rPh sb="16" eb="22">
      <t>ジョセイキンシンセイガク</t>
    </rPh>
    <phoneticPr fontId="3"/>
  </si>
  <si>
    <t>（５）　助成対象経費（損失経費　助成金申請額）</t>
    <rPh sb="4" eb="6">
      <t>ジョセイ</t>
    </rPh>
    <rPh sb="6" eb="8">
      <t>タイショウ</t>
    </rPh>
    <rPh sb="8" eb="10">
      <t>ケイヒ</t>
    </rPh>
    <phoneticPr fontId="3"/>
  </si>
  <si>
    <t>■振込口座が確認できる資料に関する注意事項</t>
    <phoneticPr fontId="3"/>
  </si>
  <si>
    <t>建築物等の設置</t>
    <rPh sb="0" eb="3">
      <t>ケンチクブツ</t>
    </rPh>
    <rPh sb="3" eb="4">
      <t>ナド</t>
    </rPh>
    <rPh sb="5" eb="7">
      <t>セッチ</t>
    </rPh>
    <phoneticPr fontId="3"/>
  </si>
  <si>
    <t>建築物等の設置</t>
    <rPh sb="0" eb="3">
      <t>ケンチクブツ</t>
    </rPh>
    <rPh sb="3" eb="4">
      <t>ナド</t>
    </rPh>
    <phoneticPr fontId="3"/>
  </si>
  <si>
    <t>移設工事費</t>
    <phoneticPr fontId="3"/>
  </si>
  <si>
    <t>撤去工事費</t>
    <rPh sb="0" eb="2">
      <t>テッキョ</t>
    </rPh>
    <rPh sb="2" eb="4">
      <t>コウジ</t>
    </rPh>
    <rPh sb="4" eb="5">
      <t>ヒ</t>
    </rPh>
    <phoneticPr fontId="3"/>
  </si>
  <si>
    <t>障壁設置工事費（防火壁を含む）</t>
    <phoneticPr fontId="3"/>
  </si>
  <si>
    <t>←代表者変更を届け出る場合、旧代表者ではなく変更後の新代表者を記載すること</t>
    <rPh sb="1" eb="6">
      <t>ダイヒョウシャヘンコウ</t>
    </rPh>
    <rPh sb="7" eb="8">
      <t>トド</t>
    </rPh>
    <rPh sb="9" eb="10">
      <t>デ</t>
    </rPh>
    <rPh sb="11" eb="13">
      <t>バアイ</t>
    </rPh>
    <rPh sb="14" eb="15">
      <t>キュウ</t>
    </rPh>
    <rPh sb="15" eb="18">
      <t>ダイヒョウシャ</t>
    </rPh>
    <rPh sb="22" eb="25">
      <t>ヘンコウゴ</t>
    </rPh>
    <rPh sb="26" eb="27">
      <t>シン</t>
    </rPh>
    <rPh sb="27" eb="30">
      <t>ダイヒョウシャ</t>
    </rPh>
    <rPh sb="31" eb="33">
      <t>キサイ</t>
    </rPh>
    <phoneticPr fontId="3"/>
  </si>
  <si>
    <t>その他燃料電池モビリティに対する水素供給設備</t>
    <phoneticPr fontId="3"/>
  </si>
  <si>
    <t>その他燃料電池モビリティに対する水素供給設備</t>
    <rPh sb="2" eb="3">
      <t>タ</t>
    </rPh>
    <rPh sb="3" eb="5">
      <t>ネンリョウ</t>
    </rPh>
    <rPh sb="5" eb="7">
      <t>デンチ</t>
    </rPh>
    <rPh sb="13" eb="14">
      <t>タイ</t>
    </rPh>
    <rPh sb="16" eb="18">
      <t>スイソ</t>
    </rPh>
    <rPh sb="18" eb="20">
      <t>キョウキュウ</t>
    </rPh>
    <rPh sb="20" eb="22">
      <t>セツビ</t>
    </rPh>
    <phoneticPr fontId="3"/>
  </si>
  <si>
    <t>・大規模事業者
助成対象経費の合計金額に5分の4を乗じた金額又は3億円のいずれか低い額
・中小事業者
助成対象経費の合計金額又は3億円のいずれか低い額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phoneticPr fontId="3"/>
  </si>
  <si>
    <t>パイプラインの敷設により水素を供給するために必要な工事費</t>
    <phoneticPr fontId="3"/>
  </si>
  <si>
    <t>パイプライン及び付帯する設備</t>
    <rPh sb="6" eb="7">
      <t>オヨ</t>
    </rPh>
    <rPh sb="8" eb="10">
      <t>フタイ</t>
    </rPh>
    <rPh sb="12" eb="14">
      <t>セツビ</t>
    </rPh>
    <phoneticPr fontId="3"/>
  </si>
  <si>
    <t>水素パイプラインの敷設</t>
    <rPh sb="0" eb="2">
      <t>スイソ</t>
    </rPh>
    <phoneticPr fontId="3"/>
  </si>
  <si>
    <t>パイプラインにより水素を供給するために必要な工事費</t>
    <rPh sb="22" eb="25">
      <t>コウジヒ</t>
    </rPh>
    <phoneticPr fontId="3"/>
  </si>
  <si>
    <t>パイプラインにより水素を供給するために必要な工事費</t>
    <phoneticPr fontId="3"/>
  </si>
  <si>
    <t>パイプラインの敷設</t>
    <rPh sb="7" eb="9">
      <t>フセツ</t>
    </rPh>
    <phoneticPr fontId="3"/>
  </si>
  <si>
    <r>
      <rPr>
        <sz val="11"/>
        <color theme="1"/>
        <rFont val="ＭＳ 明朝"/>
        <family val="1"/>
        <charset val="128"/>
      </rPr>
      <t>第１号様式（第７条関係）</t>
    </r>
    <phoneticPr fontId="3"/>
  </si>
  <si>
    <r>
      <rPr>
        <sz val="11"/>
        <color theme="1"/>
        <rFont val="ＭＳ Ｐ明朝"/>
        <family val="1"/>
        <charset val="128"/>
      </rPr>
      <t>項目</t>
    </r>
    <rPh sb="0" eb="2">
      <t>コウモク</t>
    </rPh>
    <phoneticPr fontId="3"/>
  </si>
  <si>
    <r>
      <rPr>
        <sz val="11"/>
        <color theme="1"/>
        <rFont val="ＭＳ Ｐ明朝"/>
        <family val="1"/>
        <charset val="128"/>
      </rPr>
      <t>説明</t>
    </r>
    <rPh sb="0" eb="2">
      <t>セツメイ</t>
    </rPh>
    <phoneticPr fontId="3"/>
  </si>
  <si>
    <r>
      <rPr>
        <sz val="11"/>
        <color theme="1"/>
        <rFont val="ＭＳ Ｐ明朝"/>
        <family val="1"/>
        <charset val="128"/>
      </rPr>
      <t>作成日</t>
    </r>
    <rPh sb="0" eb="3">
      <t>サクセイビ</t>
    </rPh>
    <phoneticPr fontId="3"/>
  </si>
  <si>
    <r>
      <rPr>
        <sz val="11"/>
        <color theme="1"/>
        <rFont val="ＭＳ Ｐ明朝"/>
        <family val="1"/>
        <charset val="128"/>
      </rPr>
      <t>本申請書の作成日　※</t>
    </r>
    <r>
      <rPr>
        <sz val="11"/>
        <color theme="1"/>
        <rFont val="Century"/>
        <family val="1"/>
      </rPr>
      <t>yy/m/d</t>
    </r>
    <r>
      <rPr>
        <sz val="11"/>
        <color theme="1"/>
        <rFont val="ＭＳ Ｐ明朝"/>
        <family val="1"/>
        <charset val="128"/>
      </rPr>
      <t>（西暦）形式で入力　＜和暦で表示＞</t>
    </r>
    <rPh sb="0" eb="1">
      <t>ホン</t>
    </rPh>
    <rPh sb="1" eb="4">
      <t>シンセイショ</t>
    </rPh>
    <rPh sb="5" eb="7">
      <t>サクセイ</t>
    </rPh>
    <rPh sb="7" eb="8">
      <t>ビ</t>
    </rPh>
    <phoneticPr fontId="3"/>
  </si>
  <si>
    <r>
      <rPr>
        <sz val="11"/>
        <color theme="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</si>
  <si>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color theme="1"/>
        <rFont val="ＭＳ Ｐ明朝"/>
        <family val="1"/>
        <charset val="128"/>
      </rPr>
      <t>理事長　殿</t>
    </r>
    <rPh sb="0" eb="3">
      <t>リジチョウ</t>
    </rPh>
    <rPh sb="4" eb="5">
      <t>ドノ</t>
    </rPh>
    <phoneticPr fontId="3"/>
  </si>
  <si>
    <r>
      <rPr>
        <sz val="11"/>
        <color theme="1"/>
        <rFont val="ＭＳ Ｐ明朝"/>
        <family val="1"/>
        <charset val="128"/>
      </rPr>
      <t>事業者名</t>
    </r>
    <rPh sb="0" eb="3">
      <t>ジギョウシャ</t>
    </rPh>
    <rPh sb="3" eb="4">
      <t>メイ</t>
    </rPh>
    <phoneticPr fontId="3"/>
  </si>
  <si>
    <r>
      <rPr>
        <sz val="11"/>
        <color theme="1"/>
        <rFont val="ＭＳ Ｐ明朝"/>
        <family val="1"/>
        <charset val="128"/>
      </rPr>
      <t>申請する事業者名を入力</t>
    </r>
    <rPh sb="0" eb="2">
      <t>シンセイ</t>
    </rPh>
    <rPh sb="4" eb="7">
      <t>ジギョウシャ</t>
    </rPh>
    <rPh sb="7" eb="8">
      <t>メイ</t>
    </rPh>
    <rPh sb="9" eb="11">
      <t>ニュウリョク</t>
    </rPh>
    <phoneticPr fontId="3"/>
  </si>
  <si>
    <r>
      <rPr>
        <sz val="11"/>
        <color theme="1"/>
        <rFont val="ＭＳ Ｐ明朝"/>
        <family val="1"/>
        <charset val="128"/>
      </rPr>
      <t>代表者名</t>
    </r>
    <rPh sb="0" eb="3">
      <t>ダイヒョウシャ</t>
    </rPh>
    <rPh sb="3" eb="4">
      <t>メイ</t>
    </rPh>
    <phoneticPr fontId="3"/>
  </si>
  <si>
    <r>
      <rPr>
        <sz val="11"/>
        <color theme="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</si>
  <si>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color theme="1"/>
        <rFont val="ＭＳ Ｐ明朝"/>
        <family val="1"/>
        <charset val="128"/>
      </rPr>
      <t>申　請　内　容</t>
    </r>
    <rPh sb="0" eb="1">
      <t>サル</t>
    </rPh>
    <rPh sb="2" eb="3">
      <t>ショウ</t>
    </rPh>
    <rPh sb="4" eb="5">
      <t>ナイ</t>
    </rPh>
    <rPh sb="6" eb="7">
      <t>カタチ</t>
    </rPh>
    <phoneticPr fontId="3"/>
  </si>
  <si>
    <r>
      <t xml:space="preserve"> </t>
    </r>
    <r>
      <rPr>
        <sz val="11"/>
        <color theme="1"/>
        <rFont val="ＭＳ Ｐ明朝"/>
        <family val="1"/>
        <charset val="128"/>
      </rPr>
      <t>－</t>
    </r>
    <phoneticPr fontId="3"/>
  </si>
  <si>
    <r>
      <rPr>
        <sz val="11"/>
        <color theme="1"/>
        <rFont val="ＭＳ Ｐ明朝"/>
        <family val="1"/>
        <charset val="128"/>
      </rPr>
      <t>－</t>
    </r>
    <phoneticPr fontId="3"/>
  </si>
  <si>
    <r>
      <t xml:space="preserve"> </t>
    </r>
    <r>
      <rPr>
        <sz val="11"/>
        <color theme="1"/>
        <rFont val="ＭＳ Ｐ明朝"/>
        <family val="1"/>
        <charset val="128"/>
      </rPr>
      <t>水素供給設備名称</t>
    </r>
    <rPh sb="1" eb="3">
      <t>スイソ</t>
    </rPh>
    <rPh sb="3" eb="5">
      <t>キョウキュウ</t>
    </rPh>
    <rPh sb="5" eb="7">
      <t>セツビ</t>
    </rPh>
    <rPh sb="7" eb="9">
      <t>メイショウ</t>
    </rPh>
    <phoneticPr fontId="3"/>
  </si>
  <si>
    <r>
      <rPr>
        <sz val="11"/>
        <color theme="1"/>
        <rFont val="ＭＳ Ｐ明朝"/>
        <family val="1"/>
        <charset val="128"/>
      </rPr>
      <t>水素供給設備名称</t>
    </r>
    <phoneticPr fontId="3"/>
  </si>
  <si>
    <r>
      <rPr>
        <sz val="11"/>
        <color theme="1"/>
        <rFont val="ＭＳ Ｐ明朝"/>
        <family val="1"/>
        <charset val="128"/>
      </rPr>
      <t>申請する水素ステーションの名称を入力</t>
    </r>
    <rPh sb="0" eb="2">
      <t>シンセイ</t>
    </rPh>
    <phoneticPr fontId="3"/>
  </si>
  <si>
    <r>
      <t xml:space="preserve"> </t>
    </r>
    <r>
      <rPr>
        <sz val="11"/>
        <color theme="1"/>
        <rFont val="ＭＳ Ｐ明朝"/>
        <family val="1"/>
        <charset val="128"/>
      </rPr>
      <t>設置事業所住所</t>
    </r>
    <rPh sb="1" eb="3">
      <t>セッチ</t>
    </rPh>
    <rPh sb="3" eb="6">
      <t>ジギョウショ</t>
    </rPh>
    <rPh sb="6" eb="8">
      <t>ジュウショ</t>
    </rPh>
    <phoneticPr fontId="3"/>
  </si>
  <si>
    <r>
      <rPr>
        <sz val="11"/>
        <color theme="1"/>
        <rFont val="ＭＳ Ｐ明朝"/>
        <family val="1"/>
        <charset val="128"/>
      </rPr>
      <t>設置事業所住所</t>
    </r>
    <phoneticPr fontId="3"/>
  </si>
  <si>
    <r>
      <rPr>
        <sz val="11"/>
        <color theme="1"/>
        <rFont val="ＭＳ Ｐ明朝"/>
        <family val="1"/>
        <charset val="128"/>
      </rPr>
      <t>申請する水素ステーションの住所を入力</t>
    </r>
    <rPh sb="0" eb="2">
      <t>シンセイ</t>
    </rPh>
    <phoneticPr fontId="3"/>
  </si>
  <si>
    <r>
      <t xml:space="preserve"> </t>
    </r>
    <r>
      <rPr>
        <sz val="11"/>
        <color theme="1"/>
        <rFont val="ＭＳ Ｐ明朝"/>
        <family val="1"/>
        <charset val="128"/>
      </rPr>
      <t>助成対象設備区分</t>
    </r>
    <rPh sb="1" eb="3">
      <t>ジョセイ</t>
    </rPh>
    <rPh sb="3" eb="5">
      <t>タイショウ</t>
    </rPh>
    <rPh sb="5" eb="7">
      <t>セツビ</t>
    </rPh>
    <rPh sb="7" eb="9">
      <t>クブン</t>
    </rPh>
    <phoneticPr fontId="3"/>
  </si>
  <si>
    <r>
      <rPr>
        <sz val="11"/>
        <color theme="1"/>
        <rFont val="ＭＳ Ｐ明朝"/>
        <family val="1"/>
        <charset val="128"/>
      </rPr>
      <t>障壁の設置</t>
    </r>
    <phoneticPr fontId="3"/>
  </si>
  <si>
    <r>
      <t xml:space="preserve"> </t>
    </r>
    <r>
      <rPr>
        <sz val="11"/>
        <color theme="1"/>
        <rFont val="ＭＳ Ｐ明朝"/>
        <family val="1"/>
        <charset val="128"/>
      </rPr>
      <t>助成対象経費</t>
    </r>
    <rPh sb="1" eb="3">
      <t>ジョセイ</t>
    </rPh>
    <rPh sb="3" eb="5">
      <t>タイショウ</t>
    </rPh>
    <rPh sb="5" eb="7">
      <t>ケイヒ</t>
    </rPh>
    <phoneticPr fontId="3"/>
  </si>
  <si>
    <r>
      <rPr>
        <sz val="11"/>
        <color theme="1"/>
        <rFont val="ＭＳ Ｐ明朝"/>
        <family val="1"/>
        <charset val="128"/>
      </rPr>
      <t>円</t>
    </r>
    <rPh sb="0" eb="1">
      <t>エン</t>
    </rPh>
    <phoneticPr fontId="3"/>
  </si>
  <si>
    <r>
      <rPr>
        <sz val="11"/>
        <color theme="1"/>
        <rFont val="ＭＳ Ｐ明朝"/>
        <family val="1"/>
        <charset val="128"/>
      </rPr>
      <t>助成対象設備及び助成対象経費（第</t>
    </r>
    <r>
      <rPr>
        <sz val="11"/>
        <color theme="1"/>
        <rFont val="Century"/>
        <family val="1"/>
      </rPr>
      <t>1</t>
    </r>
    <r>
      <rPr>
        <sz val="11"/>
        <color theme="1"/>
        <rFont val="ＭＳ Ｐ明朝"/>
        <family val="1"/>
        <charset val="128"/>
      </rPr>
      <t>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7" eb="18">
      <t>ゴウ</t>
    </rPh>
    <rPh sb="18" eb="20">
      <t>ヨウシキ</t>
    </rPh>
    <rPh sb="20" eb="22">
      <t>フヒョウ</t>
    </rPh>
    <rPh sb="24" eb="26">
      <t>ゴウケイ</t>
    </rPh>
    <rPh sb="26" eb="28">
      <t>キンガク</t>
    </rPh>
    <rPh sb="29" eb="31">
      <t>ニュウリョク</t>
    </rPh>
    <phoneticPr fontId="3"/>
  </si>
  <si>
    <r>
      <rPr>
        <sz val="11"/>
        <color theme="1"/>
        <rFont val="ＭＳ Ｐ明朝"/>
        <family val="1"/>
        <charset val="128"/>
      </rPr>
      <t>合計：</t>
    </r>
    <rPh sb="0" eb="2">
      <t>ゴウケイ</t>
    </rPh>
    <phoneticPr fontId="3"/>
  </si>
  <si>
    <r>
      <t xml:space="preserve"> </t>
    </r>
    <r>
      <rPr>
        <sz val="11"/>
        <color theme="1"/>
        <rFont val="ＭＳ Ｐ明朝"/>
        <family val="1"/>
        <charset val="128"/>
      </rPr>
      <t>事業者規模</t>
    </r>
    <rPh sb="1" eb="4">
      <t>ジギョウシャ</t>
    </rPh>
    <rPh sb="4" eb="6">
      <t>キボ</t>
    </rPh>
    <phoneticPr fontId="3"/>
  </si>
  <si>
    <r>
      <rPr>
        <sz val="11"/>
        <color theme="1"/>
        <rFont val="ＭＳ Ｐ明朝"/>
        <family val="1"/>
        <charset val="128"/>
      </rPr>
      <t>大規模事業者</t>
    </r>
    <phoneticPr fontId="3"/>
  </si>
  <si>
    <r>
      <rPr>
        <sz val="11"/>
        <color theme="1"/>
        <rFont val="ＭＳ Ｐ明朝"/>
        <family val="1"/>
        <charset val="128"/>
      </rPr>
      <t>中小事業者</t>
    </r>
    <phoneticPr fontId="3"/>
  </si>
  <si>
    <r>
      <rPr>
        <sz val="11"/>
        <color theme="1"/>
        <rFont val="ＭＳ Ｐ明朝"/>
        <family val="1"/>
        <charset val="128"/>
      </rPr>
      <t>事業者規模</t>
    </r>
    <rPh sb="0" eb="3">
      <t>ジギョウシャ</t>
    </rPh>
    <rPh sb="3" eb="5">
      <t>キボ</t>
    </rPh>
    <phoneticPr fontId="3"/>
  </si>
  <si>
    <r>
      <t xml:space="preserve"> </t>
    </r>
    <r>
      <rPr>
        <sz val="11"/>
        <color theme="1"/>
        <rFont val="ＭＳ Ｐ明朝"/>
        <family val="1"/>
        <charset val="128"/>
      </rPr>
      <t>助成金申請額</t>
    </r>
    <rPh sb="1" eb="4">
      <t>ジョセイキン</t>
    </rPh>
    <rPh sb="4" eb="6">
      <t>シンセイ</t>
    </rPh>
    <rPh sb="6" eb="7">
      <t>ガク</t>
    </rPh>
    <phoneticPr fontId="3"/>
  </si>
  <si>
    <r>
      <t xml:space="preserve"> </t>
    </r>
    <r>
      <rPr>
        <sz val="8"/>
        <color theme="1"/>
        <rFont val="ＭＳ Ｐ明朝"/>
        <family val="1"/>
        <charset val="128"/>
      </rPr>
      <t xml:space="preserve">この設備に対して受ける本助成金と
</t>
    </r>
    <r>
      <rPr>
        <sz val="8"/>
        <color theme="1"/>
        <rFont val="Century"/>
        <family val="1"/>
      </rPr>
      <t xml:space="preserve"> </t>
    </r>
    <r>
      <rPr>
        <sz val="8"/>
        <color theme="1"/>
        <rFont val="ＭＳ Ｐ明朝"/>
        <family val="1"/>
        <charset val="128"/>
      </rPr>
      <t>国補助金以外の補助金の有無</t>
    </r>
    <rPh sb="3" eb="5">
      <t>セツビ</t>
    </rPh>
    <rPh sb="6" eb="7">
      <t>タイ</t>
    </rPh>
    <rPh sb="9" eb="10">
      <t>ウ</t>
    </rPh>
    <rPh sb="12" eb="13">
      <t>ホン</t>
    </rPh>
    <rPh sb="13" eb="15">
      <t>ジョセイ</t>
    </rPh>
    <rPh sb="15" eb="16">
      <t>キン</t>
    </rPh>
    <phoneticPr fontId="3"/>
  </si>
  <si>
    <r>
      <rPr>
        <sz val="11"/>
        <color theme="1"/>
        <rFont val="ＭＳ Ｐ明朝"/>
        <family val="1"/>
        <charset val="128"/>
      </rPr>
      <t>有</t>
    </r>
    <rPh sb="0" eb="1">
      <t>ア</t>
    </rPh>
    <phoneticPr fontId="3"/>
  </si>
  <si>
    <r>
      <rPr>
        <sz val="11"/>
        <color theme="1"/>
        <rFont val="ＭＳ Ｐ明朝"/>
        <family val="1"/>
        <charset val="128"/>
      </rPr>
      <t>無</t>
    </r>
    <rPh sb="0" eb="1">
      <t>ナシ</t>
    </rPh>
    <phoneticPr fontId="3"/>
  </si>
  <si>
    <r>
      <rPr>
        <sz val="8"/>
        <color theme="1"/>
        <rFont val="ＭＳ Ｐ明朝"/>
        <family val="1"/>
        <charset val="128"/>
      </rPr>
      <t xml:space="preserve">　「有」を選択した場合
</t>
    </r>
    <r>
      <rPr>
        <sz val="8"/>
        <color theme="1"/>
        <rFont val="Century"/>
        <family val="1"/>
      </rPr>
      <t xml:space="preserve"> </t>
    </r>
    <r>
      <rPr>
        <sz val="8"/>
        <color theme="1"/>
        <rFont val="ＭＳ Ｐ明朝"/>
        <family val="1"/>
        <charset val="128"/>
      </rPr>
      <t>その名称</t>
    </r>
    <rPh sb="2" eb="3">
      <t>アリ</t>
    </rPh>
    <rPh sb="5" eb="7">
      <t>センタク</t>
    </rPh>
    <rPh sb="9" eb="11">
      <t>バアイ</t>
    </rPh>
    <phoneticPr fontId="3"/>
  </si>
  <si>
    <r>
      <t xml:space="preserve"> </t>
    </r>
    <r>
      <rPr>
        <sz val="11"/>
        <color theme="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</si>
  <si>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rPr>
        <sz val="11"/>
        <color theme="1"/>
        <rFont val="ＭＳ Ｐ明朝"/>
        <family val="1"/>
        <charset val="128"/>
      </rPr>
      <t>利益排除の有無</t>
    </r>
    <rPh sb="0" eb="2">
      <t>リエキ</t>
    </rPh>
    <rPh sb="2" eb="4">
      <t>ハイジョ</t>
    </rPh>
    <rPh sb="5" eb="7">
      <t>ウム</t>
    </rPh>
    <phoneticPr fontId="3"/>
  </si>
  <si>
    <r>
      <rPr>
        <sz val="11"/>
        <color theme="1"/>
        <rFont val="ＭＳ Ｐ明朝"/>
        <family val="1"/>
        <charset val="128"/>
      </rPr>
      <t>該当するものに■を選択</t>
    </r>
    <rPh sb="0" eb="2">
      <t>ガイトウ</t>
    </rPh>
    <rPh sb="9" eb="11">
      <t>センタク</t>
    </rPh>
    <phoneticPr fontId="3"/>
  </si>
  <si>
    <r>
      <t xml:space="preserve"> </t>
    </r>
    <r>
      <rPr>
        <sz val="11"/>
        <color theme="1"/>
        <rFont val="ＭＳ Ｐ明朝"/>
        <family val="1"/>
        <charset val="128"/>
      </rPr>
      <t>本事業の着手予定日</t>
    </r>
    <rPh sb="1" eb="2">
      <t>ホン</t>
    </rPh>
    <rPh sb="2" eb="4">
      <t>ジギョウ</t>
    </rPh>
    <rPh sb="5" eb="7">
      <t>チャクシュ</t>
    </rPh>
    <rPh sb="7" eb="9">
      <t>ヨテイ</t>
    </rPh>
    <rPh sb="9" eb="10">
      <t>ビ</t>
    </rPh>
    <phoneticPr fontId="3"/>
  </si>
  <si>
    <r>
      <rPr>
        <sz val="11"/>
        <color theme="1"/>
        <rFont val="ＭＳ Ｐ明朝"/>
        <family val="1"/>
        <charset val="128"/>
      </rPr>
      <t>　　　　年　　月　　日</t>
    </r>
    <rPh sb="4" eb="5">
      <t>ネン</t>
    </rPh>
    <rPh sb="7" eb="8">
      <t>ツキ</t>
    </rPh>
    <rPh sb="10" eb="11">
      <t>ニチ</t>
    </rPh>
    <phoneticPr fontId="3"/>
  </si>
  <si>
    <r>
      <rPr>
        <sz val="11"/>
        <color theme="1"/>
        <rFont val="ＭＳ Ｐ明朝"/>
        <family val="1"/>
        <charset val="128"/>
      </rPr>
      <t>整備着工予定日　※</t>
    </r>
    <r>
      <rPr>
        <sz val="11"/>
        <color theme="1"/>
        <rFont val="Century"/>
        <family val="1"/>
      </rPr>
      <t>yy/m/d</t>
    </r>
    <r>
      <rPr>
        <sz val="11"/>
        <color theme="1"/>
        <rFont val="ＭＳ Ｐ明朝"/>
        <family val="1"/>
        <charset val="128"/>
      </rPr>
      <t>（西暦）形式で入力　＜和暦で表示＞</t>
    </r>
    <rPh sb="0" eb="2">
      <t>セイビ</t>
    </rPh>
    <rPh sb="2" eb="4">
      <t>チャッコウ</t>
    </rPh>
    <rPh sb="4" eb="6">
      <t>ヨテイ</t>
    </rPh>
    <rPh sb="6" eb="7">
      <t>ビ</t>
    </rPh>
    <phoneticPr fontId="3"/>
  </si>
  <si>
    <r>
      <t xml:space="preserve"> </t>
    </r>
    <r>
      <rPr>
        <sz val="11"/>
        <color theme="1"/>
        <rFont val="ＭＳ Ｐ明朝"/>
        <family val="1"/>
        <charset val="128"/>
      </rPr>
      <t>本事業の完成予定日</t>
    </r>
    <rPh sb="1" eb="2">
      <t>ホン</t>
    </rPh>
    <rPh sb="2" eb="4">
      <t>ジギョウ</t>
    </rPh>
    <rPh sb="5" eb="7">
      <t>カンセイ</t>
    </rPh>
    <rPh sb="9" eb="10">
      <t>ビ</t>
    </rPh>
    <phoneticPr fontId="3"/>
  </si>
  <si>
    <r>
      <rPr>
        <sz val="11"/>
        <color theme="1"/>
        <rFont val="ＭＳ Ｐ明朝"/>
        <family val="1"/>
        <charset val="128"/>
      </rPr>
      <t>完成予定日　※</t>
    </r>
    <r>
      <rPr>
        <sz val="11"/>
        <color theme="1"/>
        <rFont val="Century"/>
        <family val="1"/>
      </rPr>
      <t>yy/m/d</t>
    </r>
    <r>
      <rPr>
        <sz val="11"/>
        <color theme="1"/>
        <rFont val="ＭＳ Ｐ明朝"/>
        <family val="1"/>
        <charset val="128"/>
      </rPr>
      <t>（西暦）形式で入力　＜和暦で表示＞</t>
    </r>
    <rPh sb="0" eb="2">
      <t>カンセイ</t>
    </rPh>
    <rPh sb="2" eb="4">
      <t>ヨテイ</t>
    </rPh>
    <rPh sb="4" eb="5">
      <t>ビ</t>
    </rPh>
    <phoneticPr fontId="3"/>
  </si>
  <si>
    <r>
      <t xml:space="preserve"> </t>
    </r>
    <r>
      <rPr>
        <sz val="11"/>
        <color theme="1"/>
        <rFont val="ＭＳ Ｐ明朝"/>
        <family val="1"/>
        <charset val="128"/>
      </rPr>
      <t>担当者</t>
    </r>
    <rPh sb="1" eb="4">
      <t>タントウシャ</t>
    </rPh>
    <phoneticPr fontId="3"/>
  </si>
  <si>
    <r>
      <t xml:space="preserve"> </t>
    </r>
    <r>
      <rPr>
        <sz val="11"/>
        <color theme="1"/>
        <rFont val="ＭＳ Ｐ明朝"/>
        <family val="1"/>
        <charset val="128"/>
      </rPr>
      <t>氏名</t>
    </r>
    <rPh sb="1" eb="3">
      <t>シメイ</t>
    </rPh>
    <phoneticPr fontId="3"/>
  </si>
  <si>
    <r>
      <t xml:space="preserve"> </t>
    </r>
    <r>
      <rPr>
        <sz val="11"/>
        <color theme="1"/>
        <rFont val="ＭＳ Ｐ明朝"/>
        <family val="1"/>
        <charset val="128"/>
      </rPr>
      <t>電話</t>
    </r>
    <phoneticPr fontId="3"/>
  </si>
  <si>
    <r>
      <rPr>
        <sz val="11"/>
        <color theme="1"/>
        <rFont val="ＭＳ Ｐ明朝"/>
        <family val="1"/>
        <charset val="128"/>
      </rPr>
      <t>氏名</t>
    </r>
    <r>
      <rPr>
        <sz val="11"/>
        <color theme="1"/>
        <rFont val="Century"/>
        <family val="1"/>
      </rPr>
      <t>/</t>
    </r>
    <r>
      <rPr>
        <sz val="11"/>
        <color theme="1"/>
        <rFont val="ＭＳ Ｐ明朝"/>
        <family val="1"/>
        <charset val="128"/>
      </rPr>
      <t>電話</t>
    </r>
    <rPh sb="0" eb="2">
      <t>シメイ</t>
    </rPh>
    <rPh sb="3" eb="5">
      <t>デンワ</t>
    </rPh>
    <phoneticPr fontId="3"/>
  </si>
  <si>
    <r>
      <rPr>
        <sz val="11"/>
        <color theme="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</si>
  <si>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t xml:space="preserve"> </t>
    </r>
    <r>
      <rPr>
        <sz val="11"/>
        <color theme="1"/>
        <rFont val="ＭＳ Ｐ明朝"/>
        <family val="1"/>
        <charset val="128"/>
      </rPr>
      <t>部署</t>
    </r>
    <rPh sb="1" eb="3">
      <t>ブショ</t>
    </rPh>
    <phoneticPr fontId="3"/>
  </si>
  <si>
    <r>
      <rPr>
        <sz val="11"/>
        <color theme="1"/>
        <rFont val="ＭＳ Ｐ明朝"/>
        <family val="1"/>
        <charset val="128"/>
      </rPr>
      <t>部署</t>
    </r>
    <rPh sb="0" eb="2">
      <t>ブショ</t>
    </rPh>
    <phoneticPr fontId="3"/>
  </si>
  <si>
    <r>
      <rPr>
        <sz val="11"/>
        <color theme="1"/>
        <rFont val="ＭＳ Ｐ明朝"/>
        <family val="1"/>
        <charset val="128"/>
      </rPr>
      <t>申請担当者の所属部署を入力</t>
    </r>
    <rPh sb="2" eb="5">
      <t>タントウシャ</t>
    </rPh>
    <rPh sb="6" eb="8">
      <t>ショゾク</t>
    </rPh>
    <rPh sb="8" eb="10">
      <t>ブショ</t>
    </rPh>
    <rPh sb="11" eb="13">
      <t>ニュウリョク</t>
    </rPh>
    <phoneticPr fontId="3"/>
  </si>
  <si>
    <r>
      <t xml:space="preserve"> </t>
    </r>
    <r>
      <rPr>
        <sz val="11"/>
        <color theme="1"/>
        <rFont val="ＭＳ Ｐ明朝"/>
        <family val="1"/>
        <charset val="128"/>
      </rPr>
      <t>住所</t>
    </r>
    <rPh sb="1" eb="3">
      <t>ジュウショ</t>
    </rPh>
    <phoneticPr fontId="3"/>
  </si>
  <si>
    <r>
      <rPr>
        <sz val="11"/>
        <color theme="1"/>
        <rFont val="ＭＳ Ｐ明朝"/>
        <family val="1"/>
        <charset val="128"/>
      </rPr>
      <t>〒</t>
    </r>
    <phoneticPr fontId="3"/>
  </si>
  <si>
    <r>
      <rPr>
        <sz val="11"/>
        <color theme="1"/>
        <rFont val="ＭＳ Ｐ明朝"/>
        <family val="1"/>
        <charset val="128"/>
      </rPr>
      <t>郵便番号</t>
    </r>
    <r>
      <rPr>
        <sz val="11"/>
        <color theme="1"/>
        <rFont val="Century"/>
        <family val="1"/>
      </rPr>
      <t>/</t>
    </r>
    <r>
      <rPr>
        <sz val="11"/>
        <color theme="1"/>
        <rFont val="ＭＳ Ｐ明朝"/>
        <family val="1"/>
        <charset val="128"/>
      </rPr>
      <t>住所</t>
    </r>
    <rPh sb="0" eb="4">
      <t>ユウビンバンゴウ</t>
    </rPh>
    <rPh sb="5" eb="7">
      <t>ジュウショ</t>
    </rPh>
    <phoneticPr fontId="3"/>
  </si>
  <si>
    <r>
      <rPr>
        <sz val="11"/>
        <color theme="1"/>
        <rFont val="ＭＳ Ｐ明朝"/>
        <family val="1"/>
        <charset val="128"/>
      </rPr>
      <t>通知文書の送付先郵便番号と住所を入力</t>
    </r>
    <rPh sb="13" eb="15">
      <t>ジュウショ</t>
    </rPh>
    <rPh sb="16" eb="18">
      <t>ニュウリョク</t>
    </rPh>
    <phoneticPr fontId="3"/>
  </si>
  <si>
    <r>
      <t xml:space="preserve"> </t>
    </r>
    <r>
      <rPr>
        <sz val="11"/>
        <color theme="1"/>
        <rFont val="ＭＳ Ｐ明朝"/>
        <family val="1"/>
        <charset val="128"/>
      </rPr>
      <t>メール</t>
    </r>
    <phoneticPr fontId="3"/>
  </si>
  <si>
    <r>
      <rPr>
        <sz val="11"/>
        <color theme="1"/>
        <rFont val="ＭＳ Ｐ明朝"/>
        <family val="1"/>
        <charset val="128"/>
      </rPr>
      <t>メール</t>
    </r>
    <phoneticPr fontId="3"/>
  </si>
  <si>
    <r>
      <rPr>
        <sz val="11"/>
        <color theme="1"/>
        <rFont val="ＭＳ Ｐ明朝"/>
        <family val="1"/>
        <charset val="128"/>
      </rPr>
      <t>申請担当者のメールアドレスを入力</t>
    </r>
    <rPh sb="2" eb="5">
      <t>タントウシャ</t>
    </rPh>
    <rPh sb="14" eb="16">
      <t>ニュウリョク</t>
    </rPh>
    <phoneticPr fontId="3"/>
  </si>
  <si>
    <r>
      <rPr>
        <sz val="11"/>
        <color theme="1"/>
        <rFont val="ＭＳ Ｐ明朝"/>
        <family val="1"/>
        <charset val="128"/>
      </rPr>
      <t>・大規模事業者
助成対象経費の合計金額に</t>
    </r>
    <r>
      <rPr>
        <sz val="11"/>
        <color theme="1"/>
        <rFont val="Century"/>
        <family val="1"/>
      </rPr>
      <t>5</t>
    </r>
    <r>
      <rPr>
        <sz val="11"/>
        <color theme="1"/>
        <rFont val="ＭＳ Ｐ明朝"/>
        <family val="1"/>
        <charset val="128"/>
      </rPr>
      <t>分の</t>
    </r>
    <r>
      <rPr>
        <sz val="11"/>
        <color theme="1"/>
        <rFont val="Century"/>
        <family val="1"/>
      </rPr>
      <t>4</t>
    </r>
    <r>
      <rPr>
        <sz val="11"/>
        <color theme="1"/>
        <rFont val="ＭＳ Ｐ明朝"/>
        <family val="1"/>
        <charset val="128"/>
      </rPr>
      <t>を乗じた金額又は</t>
    </r>
    <r>
      <rPr>
        <sz val="11"/>
        <color theme="1"/>
        <rFont val="Century"/>
        <family val="1"/>
      </rPr>
      <t>3000</t>
    </r>
    <r>
      <rPr>
        <sz val="11"/>
        <color theme="1"/>
        <rFont val="ＭＳ Ｐ明朝"/>
        <family val="1"/>
        <charset val="128"/>
      </rPr>
      <t>万円のいずれか低い額
・中小事業者
助成対象経費の合計金額又は</t>
    </r>
    <r>
      <rPr>
        <sz val="11"/>
        <color theme="1"/>
        <rFont val="Century"/>
        <family val="1"/>
      </rPr>
      <t>3000</t>
    </r>
    <r>
      <rPr>
        <sz val="11"/>
        <color theme="1"/>
        <rFont val="ＭＳ Ｐ明朝"/>
        <family val="1"/>
        <charset val="128"/>
      </rPr>
      <t>万円のいずれか低い額</t>
    </r>
    <phoneticPr fontId="3"/>
  </si>
  <si>
    <r>
      <rPr>
        <sz val="11"/>
        <color theme="1"/>
        <rFont val="ＭＳ Ｐ明朝"/>
        <family val="1"/>
        <charset val="128"/>
      </rPr>
      <t>助成対象経費の合計金額又は</t>
    </r>
    <r>
      <rPr>
        <sz val="11"/>
        <color theme="1"/>
        <rFont val="Century"/>
        <family val="1"/>
      </rPr>
      <t>500</t>
    </r>
    <r>
      <rPr>
        <sz val="11"/>
        <color theme="1"/>
        <rFont val="ＭＳ Ｐ明朝"/>
        <family val="1"/>
        <charset val="128"/>
      </rPr>
      <t>万円のいずれか低い金額</t>
    </r>
    <rPh sb="0" eb="2">
      <t>ジョセイ</t>
    </rPh>
    <phoneticPr fontId="3"/>
  </si>
  <si>
    <r>
      <rPr>
        <sz val="11"/>
        <color theme="1"/>
        <rFont val="ＭＳ Ｐ明朝"/>
        <family val="1"/>
        <charset val="128"/>
      </rPr>
      <t>年　　月　　日</t>
    </r>
    <rPh sb="0" eb="1">
      <t>ネン</t>
    </rPh>
    <rPh sb="3" eb="4">
      <t>ツキ</t>
    </rPh>
    <rPh sb="6" eb="7">
      <t>ニチ</t>
    </rPh>
    <phoneticPr fontId="3"/>
  </si>
  <si>
    <r>
      <rPr>
        <sz val="11"/>
        <color theme="1"/>
        <rFont val="ＭＳ Ｐ明朝"/>
        <family val="1"/>
        <charset val="128"/>
      </rPr>
      <t>記</t>
    </r>
    <rPh sb="0" eb="1">
      <t>キ</t>
    </rPh>
    <phoneticPr fontId="3"/>
  </si>
  <si>
    <r>
      <rPr>
        <sz val="11"/>
        <color theme="1"/>
        <rFont val="ＭＳ Ｐ明朝"/>
        <family val="1"/>
        <charset val="128"/>
      </rPr>
      <t>報　告　内　容</t>
    </r>
    <rPh sb="0" eb="1">
      <t>ホウ</t>
    </rPh>
    <rPh sb="2" eb="3">
      <t>コク</t>
    </rPh>
    <rPh sb="4" eb="5">
      <t>ナイ</t>
    </rPh>
    <rPh sb="6" eb="7">
      <t>カタチ</t>
    </rPh>
    <phoneticPr fontId="3"/>
  </si>
  <si>
    <r>
      <t xml:space="preserve"> </t>
    </r>
    <r>
      <rPr>
        <sz val="11"/>
        <color theme="1"/>
        <rFont val="ＭＳ Ｐ明朝"/>
        <family val="1"/>
        <charset val="128"/>
      </rPr>
      <t>助成金交付決定番号</t>
    </r>
    <rPh sb="1" eb="4">
      <t>ジョセイキン</t>
    </rPh>
    <rPh sb="4" eb="6">
      <t>コウフ</t>
    </rPh>
    <rPh sb="6" eb="8">
      <t>ケッテイ</t>
    </rPh>
    <rPh sb="8" eb="10">
      <t>バンゴウ</t>
    </rPh>
    <phoneticPr fontId="3"/>
  </si>
  <si>
    <r>
      <rPr>
        <sz val="11"/>
        <color theme="1"/>
        <rFont val="ＭＳ Ｐ明朝"/>
        <family val="1"/>
        <charset val="128"/>
      </rPr>
      <t>助成対象設備及び助成対象経費（第</t>
    </r>
    <r>
      <rPr>
        <sz val="11"/>
        <color theme="1"/>
        <rFont val="Century"/>
        <family val="1"/>
      </rPr>
      <t>1</t>
    </r>
    <r>
      <rPr>
        <sz val="11"/>
        <color theme="1"/>
        <rFont val="ＭＳ Ｐ明朝"/>
        <family val="1"/>
        <charset val="128"/>
      </rPr>
      <t>４号様式付表）の合計金額を入力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8" eb="19">
      <t>ゴウ</t>
    </rPh>
    <rPh sb="19" eb="21">
      <t>ヨウシキ</t>
    </rPh>
    <rPh sb="21" eb="23">
      <t>フヒョウ</t>
    </rPh>
    <rPh sb="25" eb="27">
      <t>ゴウケイ</t>
    </rPh>
    <rPh sb="27" eb="29">
      <t>キンガク</t>
    </rPh>
    <rPh sb="30" eb="32">
      <t>ニュウリョク</t>
    </rPh>
    <phoneticPr fontId="3"/>
  </si>
  <si>
    <r>
      <t xml:space="preserve"> </t>
    </r>
    <r>
      <rPr>
        <sz val="11"/>
        <color theme="1"/>
        <rFont val="ＭＳ Ｐ明朝"/>
        <family val="1"/>
        <charset val="128"/>
      </rPr>
      <t>助成金実績額</t>
    </r>
    <rPh sb="1" eb="4">
      <t>ジョセイキン</t>
    </rPh>
    <rPh sb="4" eb="7">
      <t>ジッセキガク</t>
    </rPh>
    <phoneticPr fontId="3"/>
  </si>
  <si>
    <r>
      <t xml:space="preserve"> </t>
    </r>
    <r>
      <rPr>
        <sz val="11"/>
        <color theme="1"/>
        <rFont val="ＭＳ Ｐ明朝"/>
        <family val="1"/>
        <charset val="128"/>
      </rPr>
      <t>本事業の着手日</t>
    </r>
    <rPh sb="1" eb="2">
      <t>ホン</t>
    </rPh>
    <rPh sb="2" eb="4">
      <t>ジギョウ</t>
    </rPh>
    <rPh sb="5" eb="7">
      <t>チャクシュ</t>
    </rPh>
    <rPh sb="7" eb="8">
      <t>ビ</t>
    </rPh>
    <phoneticPr fontId="3"/>
  </si>
  <si>
    <r>
      <rPr>
        <sz val="11"/>
        <color theme="1"/>
        <rFont val="ＭＳ Ｐ明朝"/>
        <family val="1"/>
        <charset val="128"/>
      </rPr>
      <t>整備着工日　※</t>
    </r>
    <r>
      <rPr>
        <sz val="11"/>
        <color theme="1"/>
        <rFont val="Century"/>
        <family val="1"/>
      </rPr>
      <t>yy/m/d</t>
    </r>
    <r>
      <rPr>
        <sz val="11"/>
        <color theme="1"/>
        <rFont val="ＭＳ Ｐ明朝"/>
        <family val="1"/>
        <charset val="128"/>
      </rPr>
      <t>（西暦）形式で入力　＜和暦で表示＞</t>
    </r>
    <rPh sb="0" eb="2">
      <t>セイビ</t>
    </rPh>
    <rPh sb="2" eb="5">
      <t>チャッコウビ</t>
    </rPh>
    <rPh sb="5" eb="6">
      <t>テイジツ</t>
    </rPh>
    <phoneticPr fontId="3"/>
  </si>
  <si>
    <r>
      <t xml:space="preserve"> </t>
    </r>
    <r>
      <rPr>
        <sz val="11"/>
        <color theme="1"/>
        <rFont val="ＭＳ Ｐ明朝"/>
        <family val="1"/>
        <charset val="128"/>
      </rPr>
      <t>本事業の完成日</t>
    </r>
    <rPh sb="1" eb="2">
      <t>ホン</t>
    </rPh>
    <rPh sb="2" eb="4">
      <t>ジギョウ</t>
    </rPh>
    <rPh sb="5" eb="7">
      <t>カンセイ</t>
    </rPh>
    <rPh sb="7" eb="8">
      <t>ビ</t>
    </rPh>
    <phoneticPr fontId="3"/>
  </si>
  <si>
    <r>
      <rPr>
        <sz val="11"/>
        <color theme="1"/>
        <rFont val="ＭＳ Ｐ明朝"/>
        <family val="1"/>
        <charset val="128"/>
      </rPr>
      <t>完成日　※</t>
    </r>
    <r>
      <rPr>
        <sz val="11"/>
        <color theme="1"/>
        <rFont val="Century"/>
        <family val="1"/>
      </rPr>
      <t>yy/m/d</t>
    </r>
    <r>
      <rPr>
        <sz val="11"/>
        <color theme="1"/>
        <rFont val="ＭＳ Ｐ明朝"/>
        <family val="1"/>
        <charset val="128"/>
      </rPr>
      <t>（西暦）形式で入力　＜和暦で表示＞</t>
    </r>
    <rPh sb="0" eb="2">
      <t>カンセイ</t>
    </rPh>
    <rPh sb="2" eb="3">
      <t>ビ</t>
    </rPh>
    <rPh sb="3" eb="4">
      <t>テイジツ</t>
    </rPh>
    <phoneticPr fontId="3"/>
  </si>
  <si>
    <t>太陽光発電設備の設置</t>
    <rPh sb="0" eb="3">
      <t>タイヨウコウ</t>
    </rPh>
    <rPh sb="3" eb="5">
      <t>ハツデン</t>
    </rPh>
    <rPh sb="5" eb="7">
      <t>セツビ</t>
    </rPh>
    <rPh sb="8" eb="10">
      <t>セッチ</t>
    </rPh>
    <phoneticPr fontId="3"/>
  </si>
  <si>
    <t>水電解装置の設置</t>
    <rPh sb="0" eb="1">
      <t>ミズ</t>
    </rPh>
    <rPh sb="1" eb="3">
      <t>デンカイ</t>
    </rPh>
    <rPh sb="3" eb="5">
      <t>ソウチ</t>
    </rPh>
    <rPh sb="6" eb="8">
      <t>セッチ</t>
    </rPh>
    <phoneticPr fontId="3"/>
  </si>
  <si>
    <t>水素製造装置（SMR）</t>
    <rPh sb="0" eb="2">
      <t>スイソ</t>
    </rPh>
    <rPh sb="2" eb="4">
      <t>セイゾウ</t>
    </rPh>
    <rPh sb="4" eb="6">
      <t>ソウチ</t>
    </rPh>
    <phoneticPr fontId="3"/>
  </si>
  <si>
    <t>その他設備（　　　　　　　　　　　　　　　　　　）</t>
    <rPh sb="2" eb="3">
      <t>タ</t>
    </rPh>
    <rPh sb="3" eb="5">
      <t>セツビ</t>
    </rPh>
    <phoneticPr fontId="3"/>
  </si>
  <si>
    <t>水電解装置</t>
  </si>
  <si>
    <t>水電解装置</t>
    <phoneticPr fontId="3"/>
  </si>
  <si>
    <t>水素供給設備等の基本設計</t>
    <rPh sb="0" eb="2">
      <t>スイソ</t>
    </rPh>
    <rPh sb="2" eb="4">
      <t>キョウキュウ</t>
    </rPh>
    <rPh sb="4" eb="7">
      <t>セツビナド</t>
    </rPh>
    <rPh sb="8" eb="10">
      <t>キホン</t>
    </rPh>
    <rPh sb="10" eb="12">
      <t>セッケイ</t>
    </rPh>
    <phoneticPr fontId="3"/>
  </si>
  <si>
    <t>・大規模事業者
助成対象経費の合計金額に5分の4を乗じた金額又は1億円のいずれか低い額
・中小事業者
助成対象経費の合計金額又は1億円のいずれか低い額
※次世代キャノピーを含む場合は２億円</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rPh sb="77" eb="80">
      <t>ジセダイ</t>
    </rPh>
    <rPh sb="86" eb="87">
      <t>フク</t>
    </rPh>
    <rPh sb="88" eb="90">
      <t>バアイ</t>
    </rPh>
    <rPh sb="92" eb="94">
      <t>オクエン</t>
    </rPh>
    <phoneticPr fontId="3"/>
  </si>
  <si>
    <t>・大規模事業者
助成対象経費の合計金額に5分の4を乗じた金額又は10億円のいずれか低い額
・中小事業者
助成対象経費の合計金額又は10億円のいずれか低い額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4" eb="35">
      <t>オク</t>
    </rPh>
    <rPh sb="35" eb="36">
      <t>エン</t>
    </rPh>
    <rPh sb="41" eb="42">
      <t>ヒク</t>
    </rPh>
    <rPh sb="43" eb="44">
      <t>ガク</t>
    </rPh>
    <rPh sb="46" eb="48">
      <t>チュウショウ</t>
    </rPh>
    <rPh sb="48" eb="51">
      <t>ジギョウシャ</t>
    </rPh>
    <rPh sb="52" eb="54">
      <t>ジョセイ</t>
    </rPh>
    <rPh sb="54" eb="56">
      <t>タイショウ</t>
    </rPh>
    <rPh sb="56" eb="58">
      <t>ケイヒ</t>
    </rPh>
    <rPh sb="59" eb="61">
      <t>ゴウケイ</t>
    </rPh>
    <rPh sb="61" eb="63">
      <t>キンガク</t>
    </rPh>
    <rPh sb="63" eb="64">
      <t>マタ</t>
    </rPh>
    <rPh sb="67" eb="68">
      <t>オク</t>
    </rPh>
    <rPh sb="68" eb="69">
      <t>エン</t>
    </rPh>
    <rPh sb="74" eb="75">
      <t>ヒク</t>
    </rPh>
    <rPh sb="76" eb="77">
      <t>ガク</t>
    </rPh>
    <phoneticPr fontId="3"/>
  </si>
  <si>
    <t>・中小事業者
助成対象経費の合計金額又は1,000万円のいずれか低い額</t>
    <rPh sb="1" eb="3">
      <t>チュウショウ</t>
    </rPh>
    <rPh sb="3" eb="6">
      <t>ジギョウシャ</t>
    </rPh>
    <rPh sb="7" eb="9">
      <t>ジョセイ</t>
    </rPh>
    <rPh sb="9" eb="11">
      <t>タイショウ</t>
    </rPh>
    <rPh sb="11" eb="13">
      <t>ケイヒ</t>
    </rPh>
    <rPh sb="14" eb="16">
      <t>ゴウケイ</t>
    </rPh>
    <rPh sb="16" eb="18">
      <t>キンガク</t>
    </rPh>
    <rPh sb="18" eb="19">
      <t>マタ</t>
    </rPh>
    <rPh sb="25" eb="26">
      <t>マン</t>
    </rPh>
    <rPh sb="26" eb="27">
      <t>エン</t>
    </rPh>
    <rPh sb="32" eb="33">
      <t>ヒク</t>
    </rPh>
    <rPh sb="34" eb="35">
      <t>ガク</t>
    </rPh>
    <phoneticPr fontId="3"/>
  </si>
  <si>
    <t>水素供給設備等の基本設計</t>
    <phoneticPr fontId="3"/>
  </si>
  <si>
    <t>その他設備（　　　　　　　　　　　　　　　　）</t>
    <rPh sb="2" eb="3">
      <t>タ</t>
    </rPh>
    <rPh sb="3" eb="5">
      <t>セツビ</t>
    </rPh>
    <phoneticPr fontId="3"/>
  </si>
  <si>
    <t>その他設備（　　　　　               　　　　）</t>
    <rPh sb="2" eb="3">
      <t>タ</t>
    </rPh>
    <rPh sb="3" eb="5">
      <t>セツビ</t>
    </rPh>
    <phoneticPr fontId="3"/>
  </si>
  <si>
    <r>
      <rPr>
        <sz val="11"/>
        <color theme="1"/>
        <rFont val="ＭＳ 明朝"/>
        <family val="1"/>
        <charset val="128"/>
      </rPr>
      <t>水素製造装置（</t>
    </r>
    <r>
      <rPr>
        <sz val="11"/>
        <color theme="1"/>
        <rFont val="Century"/>
        <family val="1"/>
      </rPr>
      <t>SMR</t>
    </r>
    <r>
      <rPr>
        <sz val="11"/>
        <color theme="1"/>
        <rFont val="ＭＳ 明朝"/>
        <family val="1"/>
        <charset val="128"/>
      </rPr>
      <t>）</t>
    </r>
    <rPh sb="0" eb="2">
      <t>スイソ</t>
    </rPh>
    <rPh sb="2" eb="4">
      <t>セイゾウ</t>
    </rPh>
    <rPh sb="4" eb="6">
      <t>ソウチ</t>
    </rPh>
    <phoneticPr fontId="3"/>
  </si>
  <si>
    <t>水電解装置</t>
    <rPh sb="0" eb="5">
      <t>ミズデンカイソウチ</t>
    </rPh>
    <phoneticPr fontId="3"/>
  </si>
  <si>
    <t>太陽光発電設備</t>
    <rPh sb="0" eb="7">
      <t>タイヨウコウハツデンセツビ</t>
    </rPh>
    <phoneticPr fontId="3"/>
  </si>
  <si>
    <t>蓄電池</t>
    <rPh sb="0" eb="3">
      <t>チクデンチ</t>
    </rPh>
    <phoneticPr fontId="3"/>
  </si>
  <si>
    <t>基本設計図書</t>
    <rPh sb="0" eb="4">
      <t>キホンセッケイ</t>
    </rPh>
    <rPh sb="4" eb="6">
      <t>トショ</t>
    </rPh>
    <phoneticPr fontId="3"/>
  </si>
  <si>
    <t>助成事業が完了した日（工事完了日又は経費支払完了日のいずれか遅い日）から60日以内または令和10年12月末日のいずれか早い方</t>
    <rPh sb="44" eb="46">
      <t>レイワ</t>
    </rPh>
    <rPh sb="48" eb="49">
      <t>ネン</t>
    </rPh>
    <phoneticPr fontId="3"/>
  </si>
  <si>
    <t>提出期限：3月末</t>
    <rPh sb="0" eb="2">
      <t>テイシュツ</t>
    </rPh>
    <rPh sb="2" eb="4">
      <t>キゲン</t>
    </rPh>
    <rPh sb="6" eb="7">
      <t>ガツ</t>
    </rPh>
    <phoneticPr fontId="3"/>
  </si>
  <si>
    <t>計画変更前※事前申請</t>
    <rPh sb="0" eb="2">
      <t>ケイカク</t>
    </rPh>
    <rPh sb="2" eb="4">
      <t>ヘンコウ</t>
    </rPh>
    <rPh sb="4" eb="5">
      <t>マエ</t>
    </rPh>
    <rPh sb="6" eb="8">
      <t>ジゼン</t>
    </rPh>
    <rPh sb="8" eb="10">
      <t>シンセイ</t>
    </rPh>
    <phoneticPr fontId="3"/>
  </si>
  <si>
    <r>
      <t xml:space="preserve">被交付者の住所・名称・代表者氏名の変更
</t>
    </r>
    <r>
      <rPr>
        <u/>
        <sz val="11"/>
        <color theme="1"/>
        <rFont val="ＭＳ Ｐゴシック"/>
        <family val="3"/>
        <charset val="128"/>
      </rPr>
      <t>※運営費における「変更届出書」を提出したときは、本届出に代えることができる。</t>
    </r>
    <phoneticPr fontId="3"/>
  </si>
  <si>
    <t>処分前※事前申請</t>
    <rPh sb="0" eb="2">
      <t>ショブン</t>
    </rPh>
    <rPh sb="2" eb="3">
      <t>マエ</t>
    </rPh>
    <rPh sb="4" eb="6">
      <t>ジゼン</t>
    </rPh>
    <rPh sb="6" eb="8">
      <t>シンセイ</t>
    </rPh>
    <phoneticPr fontId="3"/>
  </si>
  <si>
    <t xml:space="preserve"> 助成対象設備区分</t>
  </si>
  <si>
    <t>１－１</t>
  </si>
  <si>
    <t>１－１</t>
    <phoneticPr fontId="3"/>
  </si>
  <si>
    <t>１－２</t>
  </si>
  <si>
    <t>１－３</t>
  </si>
  <si>
    <t>１－４</t>
  </si>
  <si>
    <t>１－５</t>
  </si>
  <si>
    <t>１－６</t>
  </si>
  <si>
    <t>１－７</t>
  </si>
  <si>
    <t>１－８</t>
  </si>
  <si>
    <t>１－９</t>
  </si>
  <si>
    <t>１－１０</t>
  </si>
  <si>
    <t>１－１１</t>
  </si>
  <si>
    <t>内　　訳</t>
    <rPh sb="0" eb="1">
      <t>ウチ</t>
    </rPh>
    <rPh sb="3" eb="4">
      <t>ヤク</t>
    </rPh>
    <phoneticPr fontId="3"/>
  </si>
  <si>
    <t>第１号様式　付表１</t>
    <rPh sb="6" eb="8">
      <t>フヒョウ</t>
    </rPh>
    <phoneticPr fontId="3"/>
  </si>
  <si>
    <t xml:space="preserve"> 助成対象設備区分</t>
    <phoneticPr fontId="3"/>
  </si>
  <si>
    <t>助成対象設備区分</t>
  </si>
  <si>
    <t>第９号様式　付表　</t>
    <rPh sb="0" eb="1">
      <t>ダイ</t>
    </rPh>
    <rPh sb="2" eb="3">
      <t>ゴウ</t>
    </rPh>
    <rPh sb="3" eb="5">
      <t>ヨウシキ</t>
    </rPh>
    <rPh sb="6" eb="8">
      <t>フヒョウ</t>
    </rPh>
    <phoneticPr fontId="3"/>
  </si>
  <si>
    <t>第１号様式　付表　</t>
    <rPh sb="0" eb="1">
      <t>ダイ</t>
    </rPh>
    <rPh sb="2" eb="3">
      <t>ゴウ</t>
    </rPh>
    <rPh sb="3" eb="5">
      <t>ヨウシキ</t>
    </rPh>
    <rPh sb="6" eb="8">
      <t>フヒョウ</t>
    </rPh>
    <phoneticPr fontId="3"/>
  </si>
  <si>
    <t>第９号様式　付表１</t>
    <rPh sb="6" eb="8">
      <t>フヒョウ</t>
    </rPh>
    <phoneticPr fontId="3"/>
  </si>
  <si>
    <t xml:space="preserve"> 助成対象設備区分　</t>
    <phoneticPr fontId="3"/>
  </si>
  <si>
    <t>第１４号様式　付表</t>
    <rPh sb="7" eb="9">
      <t>フヒョウ</t>
    </rPh>
    <phoneticPr fontId="3"/>
  </si>
  <si>
    <r>
      <rPr>
        <sz val="10"/>
        <rFont val="ＭＳ 明朝"/>
        <family val="1"/>
        <charset val="128"/>
      </rPr>
      <t>（注</t>
    </r>
    <r>
      <rPr>
        <sz val="10"/>
        <rFont val="Century"/>
        <family val="1"/>
      </rPr>
      <t>3</t>
    </r>
    <r>
      <rPr>
        <sz val="10"/>
        <rFont val="ＭＳ Ｐ明朝"/>
        <family val="1"/>
        <charset val="128"/>
      </rPr>
      <t xml:space="preserve">）　取得年月日は、検収年月日を入力すること。
</t>
    </r>
    <rPh sb="1" eb="2">
      <t>チュウ</t>
    </rPh>
    <rPh sb="5" eb="7">
      <t>シュトク</t>
    </rPh>
    <rPh sb="7" eb="10">
      <t>ネンガッピ</t>
    </rPh>
    <rPh sb="12" eb="14">
      <t>ケンシュウ</t>
    </rPh>
    <rPh sb="14" eb="17">
      <t>ネンガッピ</t>
    </rPh>
    <rPh sb="18" eb="20">
      <t>ニュウリョク</t>
    </rPh>
    <phoneticPr fontId="3"/>
  </si>
  <si>
    <t>　燃料電池自動車用水素供給設備整備事業における水素供給設備の増設・改修、障壁の設置等に係る助成金交付要綱第７条第１項の規定に基づき、下記のとおり申請します。
　なお、同要綱に定めるところに従うことを承知の上申請します。</t>
    <phoneticPr fontId="3"/>
  </si>
  <si>
    <r>
      <rPr>
        <sz val="11"/>
        <color theme="1"/>
        <rFont val="ＭＳ 明朝"/>
        <family val="1"/>
        <charset val="128"/>
      </rPr>
      <t>　燃料電池自動車用水素供給設備整備事業における燃料電池自動車用水素供給設備整備事業における水素供給設備の増設・改修、障壁の設置等に係る助成金交付要綱（以下「交付要綱」という。）第</t>
    </r>
    <r>
      <rPr>
        <sz val="11"/>
        <color theme="1"/>
        <rFont val="Century"/>
        <family val="1"/>
      </rPr>
      <t>7</t>
    </r>
    <r>
      <rPr>
        <sz val="11"/>
        <color theme="1"/>
        <rFont val="ＭＳ 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に誓約いたします。
　また、この誓約に違反又は相違があり、交付要綱第</t>
    </r>
    <r>
      <rPr>
        <sz val="11"/>
        <color theme="1"/>
        <rFont val="Century"/>
        <family val="1"/>
      </rPr>
      <t>18</t>
    </r>
    <r>
      <rPr>
        <sz val="11"/>
        <color theme="1"/>
        <rFont val="ＭＳ 明朝"/>
        <family val="1"/>
        <charset val="128"/>
      </rPr>
      <t>条の規定により助成金交付決定の全部又は一部の取消しを受けた場合において、交付要綱第</t>
    </r>
    <r>
      <rPr>
        <sz val="11"/>
        <color theme="1"/>
        <rFont val="Century"/>
        <family val="1"/>
      </rPr>
      <t>23</t>
    </r>
    <r>
      <rPr>
        <sz val="11"/>
        <color theme="1"/>
        <rFont val="ＭＳ 明朝"/>
        <family val="1"/>
        <charset val="128"/>
      </rPr>
      <t xml:space="preserve">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r>
    <phoneticPr fontId="3"/>
  </si>
  <si>
    <t>第５号様式（第10条関係）</t>
    <phoneticPr fontId="3"/>
  </si>
  <si>
    <t>第６号様式（第10条関係）</t>
    <phoneticPr fontId="3"/>
  </si>
  <si>
    <t>第７号様式（第11条関係）</t>
    <phoneticPr fontId="3"/>
  </si>
  <si>
    <r>
      <rPr>
        <sz val="11"/>
        <color theme="1"/>
        <rFont val="ＭＳ 明朝"/>
        <family val="1"/>
        <charset val="128"/>
      </rPr>
      <t>　　　　年　月　日付けで交付決定のあった標記事業について、事業を開始したので、燃料電池自動車用水素供給設備整備事業における水素供給設備の増設・改修、障壁の設置等に係る助成金交付要綱第</t>
    </r>
    <r>
      <rPr>
        <sz val="11"/>
        <color theme="1"/>
        <rFont val="Century"/>
        <family val="1"/>
      </rPr>
      <t>11</t>
    </r>
    <r>
      <rPr>
        <sz val="11"/>
        <color theme="1"/>
        <rFont val="ＭＳ 明朝"/>
        <family val="1"/>
        <charset val="128"/>
      </rPr>
      <t>条第２項の規定に基づき、下記のとおり届出します。</t>
    </r>
    <rPh sb="4" eb="5">
      <t>ネン</t>
    </rPh>
    <rPh sb="6" eb="7">
      <t>ガツ</t>
    </rPh>
    <rPh sb="8" eb="10">
      <t>ヒヅ</t>
    </rPh>
    <rPh sb="29" eb="31">
      <t>ジギョウ</t>
    </rPh>
    <rPh sb="32" eb="34">
      <t>カイシ</t>
    </rPh>
    <rPh sb="94" eb="95">
      <t>ダイ</t>
    </rPh>
    <rPh sb="96" eb="97">
      <t>コウ</t>
    </rPh>
    <rPh sb="111" eb="113">
      <t>トドケデ</t>
    </rPh>
    <phoneticPr fontId="3"/>
  </si>
  <si>
    <t>第８号様式（第12条関係）</t>
    <phoneticPr fontId="3"/>
  </si>
  <si>
    <r>
      <rPr>
        <sz val="11"/>
        <color theme="1"/>
        <rFont val="ＭＳ 明朝"/>
        <family val="1"/>
        <charset val="128"/>
      </rPr>
      <t>　　　　年　月　日付けで交付決定のあった標記事業における助成金の交付申請を下記の理由により撤回したいので、燃料電池自動車用水素供給設備整備事業における水素供給設備の増設・改修、障壁の設置等に係る助成金交付要綱第</t>
    </r>
    <r>
      <rPr>
        <sz val="11"/>
        <color theme="1"/>
        <rFont val="Century"/>
        <family val="1"/>
      </rPr>
      <t>12</t>
    </r>
    <r>
      <rPr>
        <sz val="11"/>
        <color theme="1"/>
        <rFont val="ＭＳ 明朝"/>
        <family val="1"/>
        <charset val="128"/>
      </rPr>
      <t>条第１項の規定に基づき、届出します。</t>
    </r>
    <phoneticPr fontId="3"/>
  </si>
  <si>
    <t>第９号様式（第13条関係）</t>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</si>
  <si>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13</t>
    </r>
    <r>
      <rPr>
        <sz val="11"/>
        <color theme="1"/>
        <rFont val="ＭＳ 明朝"/>
        <family val="1"/>
        <charset val="128"/>
      </rPr>
      <t>条第１項の規定に基づき、下記のとおり整備計画の変更を申請します。</t>
    </r>
    <rPh sb="4" eb="5">
      <t>ネン</t>
    </rPh>
    <rPh sb="6" eb="7">
      <t>ガツ</t>
    </rPh>
    <rPh sb="8" eb="10">
      <t>ヒヅ</t>
    </rPh>
    <rPh sb="84" eb="85">
      <t>ダイ</t>
    </rPh>
    <rPh sb="86" eb="87">
      <t>コウ</t>
    </rPh>
    <rPh sb="101" eb="103">
      <t>セイビ</t>
    </rPh>
    <rPh sb="103" eb="105">
      <t>ケイカク</t>
    </rPh>
    <rPh sb="109" eb="111">
      <t>シンセイ</t>
    </rPh>
    <phoneticPr fontId="3"/>
  </si>
  <si>
    <t>第11号様式（第14条関係）</t>
    <phoneticPr fontId="3"/>
  </si>
  <si>
    <t>第12号様式（第16条関係）</t>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</si>
  <si>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16</t>
    </r>
    <r>
      <rPr>
        <sz val="11"/>
        <color theme="1"/>
        <rFont val="ＭＳ 明朝"/>
        <family val="1"/>
        <charset val="128"/>
      </rPr>
      <t>条第２項の規定に基づき、下記のとおり報告します。</t>
    </r>
    <rPh sb="4" eb="5">
      <t>ネン</t>
    </rPh>
    <rPh sb="6" eb="7">
      <t>ガツ</t>
    </rPh>
    <rPh sb="8" eb="10">
      <t>ヒヅ</t>
    </rPh>
    <rPh sb="84" eb="85">
      <t>ダイ</t>
    </rPh>
    <rPh sb="86" eb="87">
      <t>コウ</t>
    </rPh>
    <rPh sb="101" eb="103">
      <t>ホウコク</t>
    </rPh>
    <phoneticPr fontId="3"/>
  </si>
  <si>
    <t>第13号様式（第17条関係）</t>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</si>
  <si>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17</t>
    </r>
    <r>
      <rPr>
        <sz val="11"/>
        <color theme="1"/>
        <rFont val="ＭＳ 明朝"/>
        <family val="1"/>
        <charset val="128"/>
      </rPr>
      <t>条第１項の規定に基づき、助成事業の廃止について申請します。</t>
    </r>
    <rPh sb="4" eb="5">
      <t>ネン</t>
    </rPh>
    <rPh sb="6" eb="7">
      <t>ガツ</t>
    </rPh>
    <rPh sb="8" eb="10">
      <t>ヒヅ</t>
    </rPh>
    <rPh sb="84" eb="85">
      <t>ダイ</t>
    </rPh>
    <rPh sb="86" eb="87">
      <t>コウ</t>
    </rPh>
    <rPh sb="95" eb="97">
      <t>ジョセイ</t>
    </rPh>
    <rPh sb="97" eb="99">
      <t>ジギョウ</t>
    </rPh>
    <rPh sb="100" eb="102">
      <t>ハイシ</t>
    </rPh>
    <rPh sb="106" eb="108">
      <t>シンセイ</t>
    </rPh>
    <phoneticPr fontId="3"/>
  </si>
  <si>
    <t>第14号様式（第19条関係）</t>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</si>
  <si>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19</t>
    </r>
    <r>
      <rPr>
        <sz val="11"/>
        <color theme="1"/>
        <rFont val="ＭＳ 明朝"/>
        <family val="1"/>
        <charset val="128"/>
      </rPr>
      <t>条第１項の規定に基づき、下記のとおり報告します。</t>
    </r>
    <rPh sb="4" eb="5">
      <t>ネン</t>
    </rPh>
    <rPh sb="6" eb="7">
      <t>ガツ</t>
    </rPh>
    <rPh sb="8" eb="10">
      <t>ヒヅ</t>
    </rPh>
    <rPh sb="84" eb="85">
      <t>ダイ</t>
    </rPh>
    <rPh sb="86" eb="87">
      <t>コウ</t>
    </rPh>
    <rPh sb="101" eb="103">
      <t>ホウコク</t>
    </rPh>
    <phoneticPr fontId="3"/>
  </si>
  <si>
    <t>内　　訳　</t>
    <rPh sb="0" eb="1">
      <t>ウチ</t>
    </rPh>
    <rPh sb="3" eb="4">
      <t>ヤク</t>
    </rPh>
    <phoneticPr fontId="3"/>
  </si>
  <si>
    <t>第16号様式（第21条関係）</t>
    <phoneticPr fontId="3"/>
  </si>
  <si>
    <r>
      <rPr>
        <sz val="11"/>
        <color theme="1"/>
        <rFont val="ＭＳ 明朝"/>
        <family val="1"/>
        <charset val="128"/>
      </rPr>
      <t>　　　　年　月　日付けで交付決定した事業について、燃料電池自動車用水素供給設備整備事業における水素供給設備の増設・改修、障壁の設置等に係る助成金交付要綱第</t>
    </r>
    <r>
      <rPr>
        <sz val="11"/>
        <color theme="1"/>
        <rFont val="Century"/>
        <family val="1"/>
      </rPr>
      <t>21</t>
    </r>
    <r>
      <rPr>
        <sz val="11"/>
        <color theme="1"/>
        <rFont val="ＭＳ 明朝"/>
        <family val="1"/>
        <charset val="128"/>
      </rPr>
      <t>条第１項の規定に基づき、上記のとおり請求します。</t>
    </r>
    <rPh sb="4" eb="5">
      <t>ネン</t>
    </rPh>
    <rPh sb="6" eb="7">
      <t>ガツ</t>
    </rPh>
    <rPh sb="8" eb="10">
      <t>ヒヅ</t>
    </rPh>
    <rPh sb="18" eb="20">
      <t>ジギョウ</t>
    </rPh>
    <phoneticPr fontId="3"/>
  </si>
  <si>
    <t>第17号様式（第22条関係）</t>
    <phoneticPr fontId="3"/>
  </si>
  <si>
    <r>
      <rPr>
        <sz val="11"/>
        <color theme="1"/>
        <rFont val="ＭＳ 明朝"/>
        <family val="1"/>
        <charset val="128"/>
      </rPr>
      <t>　　　　年　月　日付けで交付決定のあった標記事業における助成金について、燃料電池自動車用水素供給設備整備事業における水素供給設備の増設・改修、障壁の設置等に係る助成金交付要綱第</t>
    </r>
    <r>
      <rPr>
        <sz val="11"/>
        <color theme="1"/>
        <rFont val="Century"/>
        <family val="1"/>
      </rPr>
      <t>22</t>
    </r>
    <r>
      <rPr>
        <sz val="11"/>
        <color theme="1"/>
        <rFont val="ＭＳ 明朝"/>
        <family val="1"/>
        <charset val="128"/>
      </rPr>
      <t>条第１項の規定に基づき、別紙のとおり報告します。</t>
    </r>
    <rPh sb="4" eb="5">
      <t>ネン</t>
    </rPh>
    <rPh sb="6" eb="7">
      <t>ツキ</t>
    </rPh>
    <rPh sb="8" eb="10">
      <t>ヒヅ</t>
    </rPh>
    <rPh sb="9" eb="10">
      <t>ツ</t>
    </rPh>
    <rPh sb="93" eb="94">
      <t>コウ</t>
    </rPh>
    <phoneticPr fontId="3"/>
  </si>
  <si>
    <t>第18号様式（第22条関係）</t>
    <rPh sb="0" eb="1">
      <t>ダイ</t>
    </rPh>
    <rPh sb="3" eb="4">
      <t>ゴウ</t>
    </rPh>
    <rPh sb="4" eb="6">
      <t>ヨウシキ</t>
    </rPh>
    <rPh sb="7" eb="8">
      <t>ダイ</t>
    </rPh>
    <rPh sb="10" eb="11">
      <t>ジョウ</t>
    </rPh>
    <rPh sb="11" eb="13">
      <t>カンケイ</t>
    </rPh>
    <phoneticPr fontId="3"/>
  </si>
  <si>
    <t>第19号様式（第23条、第24条及び第25条関係）</t>
    <rPh sb="12" eb="13">
      <t>ダイ</t>
    </rPh>
    <rPh sb="15" eb="16">
      <t>ジョウ</t>
    </rPh>
    <rPh sb="16" eb="17">
      <t>オヨ</t>
    </rPh>
    <rPh sb="18" eb="19">
      <t>ダイ</t>
    </rPh>
    <rPh sb="21" eb="22">
      <t>ジョウ</t>
    </rPh>
    <phoneticPr fontId="3"/>
  </si>
  <si>
    <t>該当する助成金交付要綱条文：</t>
    <rPh sb="0" eb="2">
      <t>ガイトウ</t>
    </rPh>
    <rPh sb="4" eb="11">
      <t>ジョセイキンコウフヨウコウ</t>
    </rPh>
    <rPh sb="11" eb="13">
      <t>ジョウブン</t>
    </rPh>
    <phoneticPr fontId="3"/>
  </si>
  <si>
    <t>　　　　年　月　日付けで交付決定のあった標記事業における助成金について、燃料電池自動車用水素供給設備整備事業における水素供給設備の増設・改修、障壁の設置等に係る助成金交付要綱の、次の規定に基づき助成金を返還しましたので報告します。</t>
    <rPh sb="4" eb="5">
      <t>ネン</t>
    </rPh>
    <rPh sb="6" eb="7">
      <t>ガツ</t>
    </rPh>
    <rPh sb="8" eb="10">
      <t>ヒヅ</t>
    </rPh>
    <rPh sb="89" eb="90">
      <t>ツギ</t>
    </rPh>
    <phoneticPr fontId="3"/>
  </si>
  <si>
    <r>
      <rPr>
        <sz val="11"/>
        <rFont val="ＭＳ Ｐ明朝"/>
        <family val="1"/>
        <charset val="128"/>
      </rPr>
      <t>交付要綱第</t>
    </r>
    <r>
      <rPr>
        <sz val="11"/>
        <rFont val="Century"/>
        <family val="1"/>
      </rPr>
      <t>23</t>
    </r>
    <r>
      <rPr>
        <sz val="11"/>
        <rFont val="ＭＳ Ｐ明朝"/>
        <family val="1"/>
        <charset val="128"/>
      </rPr>
      <t>条第３項</t>
    </r>
    <rPh sb="0" eb="4">
      <t>コウフヨウコウ</t>
    </rPh>
    <rPh sb="4" eb="5">
      <t>ダイ</t>
    </rPh>
    <rPh sb="7" eb="8">
      <t>ジョウ</t>
    </rPh>
    <rPh sb="8" eb="9">
      <t>ダイ</t>
    </rPh>
    <rPh sb="10" eb="11">
      <t>コウ</t>
    </rPh>
    <phoneticPr fontId="3"/>
  </si>
  <si>
    <r>
      <rPr>
        <sz val="11"/>
        <rFont val="ＭＳ Ｐ明朝"/>
        <family val="1"/>
        <charset val="128"/>
      </rPr>
      <t>交付要綱第</t>
    </r>
    <r>
      <rPr>
        <sz val="11"/>
        <rFont val="Century"/>
        <family val="1"/>
      </rPr>
      <t>24</t>
    </r>
    <r>
      <rPr>
        <sz val="11"/>
        <rFont val="ＭＳ 明朝"/>
        <family val="1"/>
        <charset val="128"/>
      </rPr>
      <t>条</t>
    </r>
    <r>
      <rPr>
        <sz val="11"/>
        <rFont val="ＭＳ Ｐ明朝"/>
        <family val="1"/>
        <charset val="128"/>
      </rPr>
      <t>第３項</t>
    </r>
    <rPh sb="0" eb="4">
      <t>コウフヨウコウ</t>
    </rPh>
    <rPh sb="4" eb="5">
      <t>ダイ</t>
    </rPh>
    <rPh sb="7" eb="8">
      <t>ジョウ</t>
    </rPh>
    <rPh sb="8" eb="9">
      <t>ダイ</t>
    </rPh>
    <rPh sb="10" eb="11">
      <t>コウ</t>
    </rPh>
    <phoneticPr fontId="3"/>
  </si>
  <si>
    <r>
      <rPr>
        <sz val="11"/>
        <rFont val="ＭＳ Ｐ明朝"/>
        <family val="1"/>
        <charset val="128"/>
      </rPr>
      <t>交付要綱第</t>
    </r>
    <r>
      <rPr>
        <sz val="11"/>
        <rFont val="Century"/>
        <family val="1"/>
      </rPr>
      <t>25</t>
    </r>
    <r>
      <rPr>
        <sz val="11"/>
        <rFont val="ＭＳ 明朝"/>
        <family val="1"/>
        <charset val="128"/>
      </rPr>
      <t>条</t>
    </r>
    <r>
      <rPr>
        <sz val="11"/>
        <rFont val="ＭＳ Ｐ明朝"/>
        <family val="1"/>
        <charset val="128"/>
      </rPr>
      <t>第３項</t>
    </r>
    <rPh sb="0" eb="4">
      <t>コウフヨウコウ</t>
    </rPh>
    <rPh sb="4" eb="5">
      <t>ダイ</t>
    </rPh>
    <rPh sb="7" eb="8">
      <t>ジョウ</t>
    </rPh>
    <rPh sb="8" eb="9">
      <t>ダイ</t>
    </rPh>
    <rPh sb="10" eb="11">
      <t>コウ</t>
    </rPh>
    <phoneticPr fontId="3"/>
  </si>
  <si>
    <r>
      <rPr>
        <sz val="11"/>
        <color theme="1"/>
        <rFont val="ＭＳ Ｐ明朝"/>
        <family val="1"/>
        <charset val="128"/>
      </rPr>
      <t>　　　　年　月　日付けで交付決定のあった標記事業における助成金の交付を受けて取得し、又は効用の増加した財産を燃料電池自動車用水素供給設備整備事業における水素供給設備の増設・改修、障壁の設置等に係る助成金交付要綱第</t>
    </r>
    <r>
      <rPr>
        <sz val="11"/>
        <color theme="1"/>
        <rFont val="Century"/>
        <family val="1"/>
      </rPr>
      <t>27</t>
    </r>
    <r>
      <rPr>
        <sz val="11"/>
        <color theme="1"/>
        <rFont val="ＭＳ Ｐ明朝"/>
        <family val="1"/>
        <charset val="128"/>
      </rPr>
      <t>条第２項の規定により、下記のとおり処分したいので承認申請します。</t>
    </r>
    <phoneticPr fontId="3"/>
  </si>
  <si>
    <t>第20号様式（第27条関係）</t>
    <phoneticPr fontId="3"/>
  </si>
  <si>
    <t>太陽光発電設備（蓄電池を含む）</t>
    <rPh sb="0" eb="3">
      <t>タイヨウコウ</t>
    </rPh>
    <rPh sb="3" eb="7">
      <t>ハツデンセツビ</t>
    </rPh>
    <rPh sb="8" eb="11">
      <t>チクデンチ</t>
    </rPh>
    <rPh sb="12" eb="13">
      <t>フク</t>
    </rPh>
    <phoneticPr fontId="3"/>
  </si>
  <si>
    <t>太陽光発電設備（蓄電池を含む）</t>
    <phoneticPr fontId="3"/>
  </si>
  <si>
    <t>太陽光発電設備（蓄電池を含む）</t>
    <rPh sb="0" eb="7">
      <t>タイヨウコウハツデンセツビ</t>
    </rPh>
    <rPh sb="8" eb="11">
      <t>チクデンチ</t>
    </rPh>
    <rPh sb="12" eb="1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</si>
</sst>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e&quot;年&quot;m&quot;月&quot;d&quot;日&quot;"/>
    <numFmt numFmtId="177" formatCode="#,##0_ ;[Red]\-#,##0\ "/>
    <numFmt numFmtId="178" formatCode="#,##0_ "/>
    <numFmt numFmtId="179" formatCode="[$-411]ge\.m\.d;@"/>
    <numFmt numFmtId="180" formatCode="[&lt;43586]ggge&quot;年&quot;m&quot;月&quot;d&quot;日&quot;;[&lt;43831]&quot;令和元年&quot;m&quot;月&quot;d&quot;日&quot;;ggge&quot;年&quot;m&quot;月&quot;d&quot;日&quot;\ "/>
    <numFmt numFmtId="181" formatCode="[&lt;43586]ggge&quot;年&quot;m&quot;月&quot;d&quot;日&quot;;[&lt;43831]&quot;令和元年&quot;m&quot;月&quot;d&quot;日&quot;;ggge&quot;年&quot;m&quot;月&quot;d&quot;日&quot;"/>
    <numFmt numFmtId="182" formatCode="0&quot;年&quot;"/>
    <numFmt numFmtId="183" formatCode="0&quot;日&quot;"/>
    <numFmt numFmtId="184" formatCode="###,###,###,###&quot;円&quot;"/>
    <numFmt numFmtId="185" formatCode="&quot;令和&quot;0&quot;年度&quot;"/>
    <numFmt numFmtId="186" formatCode="#,##0_);[Red]\(#,##0\)"/>
  </numFmts>
  <fonts count="53">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sz val="14"/>
      <name val="ＭＳ Ｐ明朝"/>
      <family val="1"/>
      <charset val="128"/>
    </font>
    <font>
      <sz val="14"/>
      <name val="Century"/>
      <family val="1"/>
    </font>
    <font>
      <sz val="8"/>
      <name val="Century"/>
      <family val="1"/>
    </font>
    <font>
      <sz val="11"/>
      <color theme="1"/>
      <name val="Century"/>
      <family val="1"/>
    </font>
    <font>
      <sz val="11"/>
      <color theme="1"/>
      <name val="ＭＳ 明朝"/>
      <family val="1"/>
      <charset val="128"/>
    </font>
    <font>
      <sz val="11"/>
      <color rgb="FFC00000"/>
      <name val="ＭＳ Ｐ明朝"/>
      <family val="1"/>
      <charset val="128"/>
    </font>
    <font>
      <sz val="11"/>
      <color rgb="FFC00000"/>
      <name val="Century"/>
      <family val="1"/>
    </font>
    <font>
      <sz val="11"/>
      <color theme="0"/>
      <name val="ＭＳ Ｐゴシック"/>
      <family val="3"/>
      <charset val="128"/>
    </font>
    <font>
      <sz val="11"/>
      <color theme="1"/>
      <name val="ＭＳ Ｐゴシック"/>
      <family val="3"/>
      <charset val="128"/>
    </font>
    <font>
      <sz val="11"/>
      <color rgb="FFFF0000"/>
      <name val="ＭＳ Ｐゴシック"/>
      <family val="3"/>
      <charset val="128"/>
    </font>
    <font>
      <u/>
      <sz val="11"/>
      <color theme="1"/>
      <name val="ＭＳ Ｐゴシック"/>
      <family val="3"/>
      <charset val="128"/>
    </font>
    <font>
      <sz val="11"/>
      <color theme="1"/>
      <name val="ＭＳ Ｐゴシック"/>
      <family val="2"/>
      <scheme val="minor"/>
    </font>
    <font>
      <sz val="11"/>
      <color theme="1"/>
      <name val="ＭＳ Ｐ明朝"/>
      <family val="1"/>
      <charset val="128"/>
    </font>
    <font>
      <u/>
      <sz val="11"/>
      <color theme="10"/>
      <name val="ＭＳ Ｐゴシック"/>
      <family val="2"/>
      <charset val="128"/>
      <scheme val="minor"/>
    </font>
    <font>
      <sz val="10"/>
      <name val="ＭＳ Ｐ明朝"/>
      <family val="1"/>
      <charset val="128"/>
    </font>
    <font>
      <sz val="9"/>
      <color indexed="81"/>
      <name val="ＭＳ Ｐゴシック"/>
      <family val="3"/>
      <charset val="128"/>
    </font>
    <font>
      <sz val="8"/>
      <color theme="1"/>
      <name val="ＭＳ 明朝"/>
      <family val="1"/>
      <charset val="128"/>
    </font>
    <font>
      <b/>
      <sz val="14"/>
      <name val="Century"/>
      <family val="1"/>
    </font>
    <font>
      <b/>
      <sz val="14"/>
      <name val="ＭＳ 明朝"/>
      <family val="1"/>
      <charset val="128"/>
    </font>
    <font>
      <sz val="11"/>
      <name val="ＭＳ Ｐゴシック"/>
      <family val="2"/>
      <charset val="128"/>
      <scheme val="minor"/>
    </font>
    <font>
      <b/>
      <sz val="11"/>
      <name val="ＭＳ Ｐ明朝"/>
      <family val="1"/>
      <charset val="128"/>
    </font>
    <font>
      <u/>
      <sz val="11"/>
      <name val="ＭＳ Ｐ明朝"/>
      <family val="1"/>
      <charset val="128"/>
    </font>
    <font>
      <u/>
      <sz val="11"/>
      <name val="Century"/>
      <family val="1"/>
    </font>
    <font>
      <u/>
      <sz val="11"/>
      <color theme="1"/>
      <name val="ＭＳ Ｐ明朝"/>
      <family val="1"/>
      <charset val="128"/>
    </font>
    <font>
      <sz val="11"/>
      <color rgb="FFFF0000"/>
      <name val="ＭＳ Ｐ明朝"/>
      <family val="1"/>
      <charset val="128"/>
    </font>
    <font>
      <sz val="10"/>
      <name val="Century"/>
      <family val="1"/>
    </font>
    <font>
      <sz val="10"/>
      <name val="ＭＳ 明朝"/>
      <family val="1"/>
      <charset val="128"/>
    </font>
    <font>
      <b/>
      <sz val="11"/>
      <color theme="1"/>
      <name val="ＭＳ Ｐゴシック"/>
      <family val="3"/>
      <charset val="128"/>
      <scheme val="minor"/>
    </font>
    <font>
      <sz val="11"/>
      <color theme="0"/>
      <name val="Century"/>
      <family val="1"/>
    </font>
    <font>
      <sz val="11"/>
      <color theme="0"/>
      <name val="ＭＳ Ｐ明朝"/>
      <family val="1"/>
      <charset val="128"/>
    </font>
    <font>
      <b/>
      <sz val="11"/>
      <color theme="1"/>
      <name val="ＭＳ 明朝"/>
      <family val="1"/>
      <charset val="128"/>
    </font>
    <font>
      <b/>
      <sz val="8"/>
      <color theme="1"/>
      <name val="ＭＳ 明朝"/>
      <family val="1"/>
      <charset val="128"/>
    </font>
    <font>
      <sz val="9"/>
      <color indexed="81"/>
      <name val="MS P ゴシック"/>
      <family val="3"/>
      <charset val="128"/>
    </font>
    <font>
      <b/>
      <sz val="9"/>
      <color indexed="81"/>
      <name val="MS P ゴシック"/>
      <family val="3"/>
      <charset val="128"/>
    </font>
    <font>
      <b/>
      <sz val="10"/>
      <color theme="1"/>
      <name val="ＭＳ 明朝"/>
      <family val="1"/>
      <charset val="128"/>
    </font>
    <font>
      <sz val="6"/>
      <color theme="1"/>
      <name val="Century"/>
      <family val="1"/>
    </font>
    <font>
      <sz val="9"/>
      <color theme="1"/>
      <name val="Century"/>
      <family val="1"/>
    </font>
    <font>
      <sz val="8"/>
      <color theme="1"/>
      <name val="Century"/>
      <family val="1"/>
    </font>
    <font>
      <sz val="8"/>
      <color theme="1"/>
      <name val="ＭＳ Ｐ明朝"/>
      <family val="1"/>
      <charset val="128"/>
    </font>
    <font>
      <b/>
      <sz val="11"/>
      <color theme="1"/>
      <name val="ＭＳ Ｐ明朝"/>
      <family val="1"/>
      <charset val="128"/>
    </font>
    <font>
      <sz val="9"/>
      <color theme="1"/>
      <name val="ＭＳ Ｐ明朝"/>
      <family val="1"/>
      <charset val="128"/>
    </font>
    <font>
      <sz val="12"/>
      <name val="ＭＳ Ｐ明朝"/>
      <family val="1"/>
      <charset val="128"/>
    </font>
    <font>
      <sz val="11"/>
      <color theme="1"/>
      <name val="Century"/>
      <family val="1"/>
      <charset val="128"/>
    </font>
    <font>
      <sz val="10"/>
      <name val="Century"/>
      <family val="1"/>
      <charset val="128"/>
    </font>
    <font>
      <sz val="11"/>
      <name val="Century"/>
      <family val="1"/>
      <charset val="128"/>
    </font>
  </fonts>
  <fills count="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s>
  <borders count="1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style="thin">
        <color auto="1"/>
      </bottom>
      <diagonal style="hair">
        <color auto="1"/>
      </diagonal>
    </border>
    <border>
      <left style="hair">
        <color auto="1"/>
      </left>
      <right style="hair">
        <color auto="1"/>
      </right>
      <top style="hair">
        <color auto="1"/>
      </top>
      <bottom style="thin">
        <color auto="1"/>
      </bottom>
      <diagonal/>
    </border>
    <border>
      <left/>
      <right style="thin">
        <color auto="1"/>
      </right>
      <top/>
      <bottom/>
      <diagonal/>
    </border>
    <border>
      <left style="hair">
        <color auto="1"/>
      </left>
      <right/>
      <top/>
      <bottom/>
      <diagonal/>
    </border>
    <border>
      <left style="thin">
        <color auto="1"/>
      </left>
      <right/>
      <top style="hair">
        <color auto="1"/>
      </top>
      <bottom/>
      <diagonal/>
    </border>
    <border>
      <left style="thin">
        <color indexed="64"/>
      </left>
      <right style="thin">
        <color indexed="64"/>
      </right>
      <top/>
      <bottom/>
      <diagonal/>
    </border>
    <border>
      <left style="hair">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double">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indexed="64"/>
      </left>
      <right style="thin">
        <color auto="1"/>
      </right>
      <top/>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double">
        <color indexed="64"/>
      </top>
      <bottom style="medium">
        <color indexed="64"/>
      </bottom>
      <diagonal/>
    </border>
    <border>
      <left style="thin">
        <color auto="1"/>
      </left>
      <right style="medium">
        <color indexed="64"/>
      </right>
      <top style="double">
        <color indexed="64"/>
      </top>
      <bottom/>
      <diagonal/>
    </border>
    <border>
      <left style="thin">
        <color auto="1"/>
      </left>
      <right style="thin">
        <color auto="1"/>
      </right>
      <top style="double">
        <color indexed="64"/>
      </top>
      <bottom/>
      <diagonal/>
    </border>
    <border>
      <left style="thin">
        <color auto="1"/>
      </left>
      <right style="medium">
        <color indexed="64"/>
      </right>
      <top/>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bottom/>
      <diagonal/>
    </border>
    <border>
      <left style="hair">
        <color auto="1"/>
      </left>
      <right style="thin">
        <color auto="1"/>
      </right>
      <top/>
      <bottom/>
      <diagonal/>
    </border>
    <border>
      <left style="thin">
        <color auto="1"/>
      </left>
      <right style="medium">
        <color indexed="64"/>
      </right>
      <top style="double">
        <color indexed="64"/>
      </top>
      <bottom style="medium">
        <color indexed="64"/>
      </bottom>
      <diagonal/>
    </border>
    <border>
      <left style="hair">
        <color auto="1"/>
      </left>
      <right/>
      <top/>
      <bottom style="thin">
        <color indexed="64"/>
      </bottom>
      <diagonal/>
    </border>
    <border>
      <left style="hair">
        <color indexed="64"/>
      </left>
      <right style="hair">
        <color auto="1"/>
      </right>
      <top style="hair">
        <color indexed="64"/>
      </top>
      <bottom/>
      <diagonal/>
    </border>
    <border>
      <left style="hair">
        <color indexed="64"/>
      </left>
      <right style="hair">
        <color auto="1"/>
      </right>
      <top/>
      <bottom style="hair">
        <color indexed="64"/>
      </bottom>
      <diagonal/>
    </border>
    <border>
      <left/>
      <right style="hair">
        <color auto="1"/>
      </right>
      <top/>
      <bottom style="hair">
        <color indexed="64"/>
      </bottom>
      <diagonal/>
    </border>
    <border>
      <left style="hair">
        <color auto="1"/>
      </left>
      <right style="thin">
        <color indexed="64"/>
      </right>
      <top style="hair">
        <color auto="1"/>
      </top>
      <bottom style="double">
        <color auto="1"/>
      </bottom>
      <diagonal/>
    </border>
    <border>
      <left style="hair">
        <color auto="1"/>
      </left>
      <right style="thin">
        <color indexed="64"/>
      </right>
      <top style="hair">
        <color indexed="64"/>
      </top>
      <bottom/>
      <diagonal/>
    </border>
    <border>
      <left style="thin">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style="double">
        <color indexed="64"/>
      </bottom>
      <diagonal/>
    </border>
    <border>
      <left/>
      <right style="thin">
        <color auto="1"/>
      </right>
      <top/>
      <bottom style="double">
        <color indexed="64"/>
      </bottom>
      <diagonal/>
    </border>
    <border>
      <left style="thin">
        <color auto="1"/>
      </left>
      <right/>
      <top/>
      <bottom style="double">
        <color indexed="64"/>
      </bottom>
      <diagonal/>
    </border>
    <border>
      <left/>
      <right style="thin">
        <color auto="1"/>
      </right>
      <top style="thin">
        <color auto="1"/>
      </top>
      <bottom style="double">
        <color indexed="64"/>
      </bottom>
      <diagonal/>
    </border>
    <border>
      <left/>
      <right style="thin">
        <color auto="1"/>
      </right>
      <top style="double">
        <color indexed="64"/>
      </top>
      <bottom style="medium">
        <color indexed="64"/>
      </bottom>
      <diagonal/>
    </border>
    <border>
      <left style="thin">
        <color auto="1"/>
      </left>
      <right/>
      <top style="double">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double">
        <color indexed="64"/>
      </bottom>
      <diagonal/>
    </border>
    <border>
      <left/>
      <right style="thin">
        <color auto="1"/>
      </right>
      <top/>
      <bottom style="medium">
        <color indexed="64"/>
      </bottom>
      <diagonal/>
    </border>
    <border>
      <left/>
      <right/>
      <top style="medium">
        <color indexed="64"/>
      </top>
      <bottom style="medium">
        <color indexed="64"/>
      </bottom>
      <diagonal/>
    </border>
    <border>
      <left/>
      <right style="thin">
        <color auto="1"/>
      </right>
      <top style="medium">
        <color indexed="64"/>
      </top>
      <bottom/>
      <diagonal/>
    </border>
  </borders>
  <cellStyleXfs count="8">
    <xf numFmtId="0" fontId="0" fillId="0" borderId="0">
      <alignment vertical="center"/>
    </xf>
    <xf numFmtId="0" fontId="1" fillId="0" borderId="0">
      <alignment vertical="center"/>
    </xf>
    <xf numFmtId="0" fontId="4" fillId="0" borderId="0"/>
    <xf numFmtId="0" fontId="19" fillId="0" borderId="0"/>
    <xf numFmtId="0" fontId="4" fillId="0" borderId="0">
      <alignment vertical="center"/>
    </xf>
    <xf numFmtId="38" fontId="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0" borderId="0">
      <alignment vertical="center"/>
    </xf>
  </cellStyleXfs>
  <cellXfs count="632">
    <xf numFmtId="0" fontId="0" fillId="0" borderId="0" xfId="0">
      <alignment vertical="center"/>
    </xf>
    <xf numFmtId="0" fontId="5" fillId="0" borderId="8" xfId="1" applyFont="1" applyBorder="1">
      <alignment vertical="center"/>
    </xf>
    <xf numFmtId="0" fontId="5" fillId="0" borderId="0" xfId="0" applyFont="1" applyAlignment="1">
      <alignment vertical="center" wrapText="1"/>
    </xf>
    <xf numFmtId="0" fontId="5" fillId="0" borderId="0" xfId="0" applyFont="1">
      <alignment vertical="center"/>
    </xf>
    <xf numFmtId="177" fontId="5" fillId="0" borderId="0" xfId="0" applyNumberFormat="1" applyFont="1" applyAlignment="1">
      <alignment vertical="center" wrapText="1"/>
    </xf>
    <xf numFmtId="178" fontId="5" fillId="0" borderId="0" xfId="0" applyNumberFormat="1" applyFont="1" applyAlignment="1">
      <alignment vertical="center" wrapText="1"/>
    </xf>
    <xf numFmtId="177" fontId="10" fillId="0" borderId="0" xfId="0" applyNumberFormat="1" applyFont="1" applyAlignment="1">
      <alignment vertical="center" wrapText="1"/>
    </xf>
    <xf numFmtId="179" fontId="5" fillId="0" borderId="0" xfId="0" applyNumberFormat="1" applyFont="1" applyAlignment="1">
      <alignment vertical="center" wrapText="1"/>
    </xf>
    <xf numFmtId="178" fontId="5" fillId="0" borderId="15" xfId="0" applyNumberFormat="1" applyFont="1" applyBorder="1" applyAlignment="1">
      <alignment horizontal="center" vertical="top" wrapText="1"/>
    </xf>
    <xf numFmtId="177" fontId="5" fillId="0" borderId="15" xfId="0" applyNumberFormat="1" applyFont="1" applyBorder="1" applyAlignment="1">
      <alignment horizontal="center" vertical="top" wrapText="1"/>
    </xf>
    <xf numFmtId="177" fontId="5" fillId="0" borderId="15" xfId="0" applyNumberFormat="1" applyFont="1" applyBorder="1" applyAlignment="1">
      <alignment horizontal="center" vertical="center" wrapText="1"/>
    </xf>
    <xf numFmtId="179" fontId="5" fillId="0" borderId="15" xfId="0" applyNumberFormat="1" applyFont="1" applyBorder="1" applyAlignment="1">
      <alignment horizontal="center" vertical="center" wrapText="1"/>
    </xf>
    <xf numFmtId="178" fontId="5" fillId="0" borderId="46" xfId="0" applyNumberFormat="1" applyFont="1" applyBorder="1" applyAlignment="1">
      <alignment horizontal="center" vertical="top" wrapText="1"/>
    </xf>
    <xf numFmtId="178" fontId="5" fillId="0" borderId="16" xfId="0" applyNumberFormat="1" applyFont="1" applyBorder="1" applyAlignment="1">
      <alignment vertical="top" wrapText="1"/>
    </xf>
    <xf numFmtId="177" fontId="5" fillId="0" borderId="16" xfId="0" applyNumberFormat="1" applyFont="1" applyBorder="1" applyAlignment="1">
      <alignment vertical="top" wrapText="1"/>
    </xf>
    <xf numFmtId="177" fontId="5" fillId="0" borderId="16" xfId="0" applyNumberFormat="1" applyFont="1" applyBorder="1" applyAlignment="1">
      <alignment horizontal="center" vertical="center" wrapText="1"/>
    </xf>
    <xf numFmtId="179" fontId="5" fillId="0" borderId="16" xfId="0" applyNumberFormat="1" applyFont="1" applyBorder="1" applyAlignment="1">
      <alignment horizontal="center" vertical="center" wrapText="1"/>
    </xf>
    <xf numFmtId="178" fontId="5" fillId="0" borderId="16" xfId="0" applyNumberFormat="1" applyFont="1" applyBorder="1" applyAlignment="1">
      <alignment horizontal="center" vertical="center" wrapText="1"/>
    </xf>
    <xf numFmtId="178" fontId="5" fillId="0" borderId="47" xfId="0" applyNumberFormat="1" applyFont="1" applyBorder="1" applyAlignment="1">
      <alignment vertical="top" wrapText="1"/>
    </xf>
    <xf numFmtId="177" fontId="5" fillId="0" borderId="50" xfId="0" applyNumberFormat="1" applyFont="1" applyBorder="1" applyAlignment="1">
      <alignment horizontal="center" vertical="center" wrapText="1"/>
    </xf>
    <xf numFmtId="0" fontId="7" fillId="0" borderId="0" xfId="0" applyFont="1" applyAlignment="1">
      <alignment horizontal="center" vertical="center" wrapText="1"/>
    </xf>
    <xf numFmtId="176" fontId="5" fillId="0" borderId="7" xfId="1" applyNumberFormat="1" applyFont="1" applyBorder="1">
      <alignment vertical="center"/>
    </xf>
    <xf numFmtId="0" fontId="5" fillId="0" borderId="0" xfId="1" applyFont="1" applyAlignment="1">
      <alignment horizontal="right" vertical="center"/>
    </xf>
    <xf numFmtId="0" fontId="7" fillId="0" borderId="0" xfId="1" applyFont="1" applyAlignment="1">
      <alignment horizontal="center" vertical="center"/>
    </xf>
    <xf numFmtId="0" fontId="5" fillId="0" borderId="0" xfId="1" applyFont="1">
      <alignment vertical="center"/>
    </xf>
    <xf numFmtId="0" fontId="5" fillId="0" borderId="12" xfId="1" applyFont="1" applyBorder="1">
      <alignment vertical="center"/>
    </xf>
    <xf numFmtId="0" fontId="5" fillId="0" borderId="35" xfId="1" applyFont="1" applyBorder="1">
      <alignment vertical="center"/>
    </xf>
    <xf numFmtId="0" fontId="5" fillId="0" borderId="36" xfId="1" applyFont="1" applyBorder="1">
      <alignment vertical="center"/>
    </xf>
    <xf numFmtId="0" fontId="5" fillId="0" borderId="10" xfId="1" applyFont="1" applyBorder="1">
      <alignment vertical="center"/>
    </xf>
    <xf numFmtId="0" fontId="5" fillId="0" borderId="6" xfId="1" applyFont="1" applyBorder="1">
      <alignment vertical="center"/>
    </xf>
    <xf numFmtId="0" fontId="5" fillId="0" borderId="0" xfId="1" applyFont="1" applyAlignment="1"/>
    <xf numFmtId="0" fontId="5" fillId="0" borderId="5" xfId="1" applyFont="1" applyBorder="1" applyAlignment="1"/>
    <xf numFmtId="176" fontId="5" fillId="0" borderId="0" xfId="1" applyNumberFormat="1" applyFont="1" applyAlignment="1">
      <alignment horizontal="left" vertical="center"/>
    </xf>
    <xf numFmtId="0" fontId="15" fillId="2" borderId="37" xfId="0" applyFont="1" applyFill="1" applyBorder="1" applyAlignment="1">
      <alignment horizontal="center" vertical="center"/>
    </xf>
    <xf numFmtId="0" fontId="16" fillId="0" borderId="0" xfId="0" applyFont="1" applyAlignment="1">
      <alignment horizontal="center" vertical="center"/>
    </xf>
    <xf numFmtId="0" fontId="16" fillId="0" borderId="0" xfId="0" applyFont="1">
      <alignment vertical="center"/>
    </xf>
    <xf numFmtId="0" fontId="16" fillId="0" borderId="37" xfId="0" applyFont="1" applyBorder="1">
      <alignment vertical="center"/>
    </xf>
    <xf numFmtId="0" fontId="4" fillId="0" borderId="37" xfId="0" applyFont="1" applyBorder="1" applyAlignment="1">
      <alignment vertical="center" wrapText="1"/>
    </xf>
    <xf numFmtId="0" fontId="16" fillId="0" borderId="37" xfId="0" applyFont="1" applyBorder="1" applyAlignment="1">
      <alignment vertical="center" wrapText="1"/>
    </xf>
    <xf numFmtId="0" fontId="4" fillId="0" borderId="37" xfId="0" applyFont="1" applyBorder="1">
      <alignment vertical="center"/>
    </xf>
    <xf numFmtId="0" fontId="2" fillId="0" borderId="0" xfId="0" applyFont="1">
      <alignment vertical="center"/>
    </xf>
    <xf numFmtId="0" fontId="17" fillId="0" borderId="37" xfId="0" applyFont="1" applyBorder="1">
      <alignment vertical="center"/>
    </xf>
    <xf numFmtId="0" fontId="5" fillId="0" borderId="0" xfId="1" applyFont="1" applyAlignment="1">
      <alignment horizontal="center" vertical="center"/>
    </xf>
    <xf numFmtId="0" fontId="5" fillId="0" borderId="19" xfId="1" applyFont="1" applyBorder="1">
      <alignment vertical="center"/>
    </xf>
    <xf numFmtId="0" fontId="5" fillId="0" borderId="11" xfId="1" applyFont="1" applyBorder="1">
      <alignment vertical="center"/>
    </xf>
    <xf numFmtId="0" fontId="5" fillId="0" borderId="4" xfId="1" applyFont="1" applyBorder="1">
      <alignment vertical="center"/>
    </xf>
    <xf numFmtId="0" fontId="5" fillId="0" borderId="30" xfId="1" applyFont="1" applyBorder="1">
      <alignment vertical="center"/>
    </xf>
    <xf numFmtId="0" fontId="5" fillId="0" borderId="17" xfId="1" applyFont="1" applyBorder="1">
      <alignment vertical="center"/>
    </xf>
    <xf numFmtId="0" fontId="5" fillId="0" borderId="7" xfId="1" applyFont="1" applyBorder="1">
      <alignment vertical="center"/>
    </xf>
    <xf numFmtId="0" fontId="5" fillId="0" borderId="13" xfId="1" applyFont="1" applyBorder="1">
      <alignment vertical="center"/>
    </xf>
    <xf numFmtId="0" fontId="5" fillId="0" borderId="18" xfId="1" applyFont="1" applyBorder="1">
      <alignment vertical="center"/>
    </xf>
    <xf numFmtId="0" fontId="5" fillId="0" borderId="9" xfId="1" applyFont="1" applyBorder="1">
      <alignment vertical="center"/>
    </xf>
    <xf numFmtId="0" fontId="5" fillId="0" borderId="0" xfId="1" applyFont="1" applyAlignment="1">
      <alignment vertical="center" wrapText="1"/>
    </xf>
    <xf numFmtId="0" fontId="5" fillId="0" borderId="33" xfId="1" applyFont="1" applyBorder="1">
      <alignment vertical="center"/>
    </xf>
    <xf numFmtId="0" fontId="5" fillId="0" borderId="24" xfId="1" applyFont="1" applyBorder="1">
      <alignment vertical="center"/>
    </xf>
    <xf numFmtId="0" fontId="5" fillId="0" borderId="25" xfId="1" applyFont="1" applyBorder="1">
      <alignment vertical="center"/>
    </xf>
    <xf numFmtId="176" fontId="5" fillId="0" borderId="9" xfId="1" applyNumberFormat="1" applyFont="1" applyBorder="1">
      <alignment vertical="center"/>
    </xf>
    <xf numFmtId="176" fontId="5" fillId="0" borderId="11" xfId="1" applyNumberFormat="1" applyFont="1" applyBorder="1">
      <alignment vertical="center"/>
    </xf>
    <xf numFmtId="177" fontId="5" fillId="0" borderId="17" xfId="1" applyNumberFormat="1" applyFont="1" applyBorder="1">
      <alignment vertical="center"/>
    </xf>
    <xf numFmtId="177" fontId="5" fillId="0" borderId="18" xfId="1" applyNumberFormat="1" applyFont="1" applyBorder="1">
      <alignment vertical="center"/>
    </xf>
    <xf numFmtId="177" fontId="5" fillId="0" borderId="19" xfId="1" applyNumberFormat="1" applyFont="1" applyBorder="1">
      <alignment vertical="center"/>
    </xf>
    <xf numFmtId="0" fontId="21" fillId="0" borderId="37" xfId="6" applyFill="1" applyBorder="1" applyAlignment="1">
      <alignment vertical="center"/>
    </xf>
    <xf numFmtId="0" fontId="5" fillId="0" borderId="0" xfId="1" applyFont="1" applyAlignment="1">
      <alignment vertical="top"/>
    </xf>
    <xf numFmtId="0" fontId="5" fillId="0" borderId="52" xfId="1" applyFont="1" applyBorder="1">
      <alignment vertical="center"/>
    </xf>
    <xf numFmtId="0" fontId="6" fillId="0" borderId="0" xfId="1" applyFont="1">
      <alignment vertical="center"/>
    </xf>
    <xf numFmtId="0" fontId="2" fillId="0" borderId="0" xfId="1" applyFont="1">
      <alignment vertical="center"/>
    </xf>
    <xf numFmtId="0" fontId="11" fillId="0" borderId="0" xfId="1" applyFont="1">
      <alignment vertical="center"/>
    </xf>
    <xf numFmtId="0" fontId="12" fillId="0" borderId="0" xfId="1" applyFont="1">
      <alignment vertical="center"/>
    </xf>
    <xf numFmtId="0" fontId="21" fillId="0" borderId="37" xfId="6" applyBorder="1">
      <alignment vertical="center"/>
    </xf>
    <xf numFmtId="0" fontId="5" fillId="0" borderId="5" xfId="1" applyFont="1" applyBorder="1">
      <alignment vertical="center"/>
    </xf>
    <xf numFmtId="0" fontId="5" fillId="0" borderId="37" xfId="1" applyFont="1" applyBorder="1">
      <alignment vertical="center"/>
    </xf>
    <xf numFmtId="0" fontId="5" fillId="0" borderId="29" xfId="1" applyFont="1" applyBorder="1">
      <alignment vertical="center"/>
    </xf>
    <xf numFmtId="0" fontId="5" fillId="0" borderId="51" xfId="1" applyFont="1" applyBorder="1">
      <alignment vertical="center"/>
    </xf>
    <xf numFmtId="0" fontId="5" fillId="0" borderId="38" xfId="1" applyFont="1" applyBorder="1">
      <alignment vertical="center"/>
    </xf>
    <xf numFmtId="0" fontId="6" fillId="0" borderId="37" xfId="1" applyFont="1" applyBorder="1">
      <alignment vertical="center"/>
    </xf>
    <xf numFmtId="0" fontId="5" fillId="0" borderId="1" xfId="1" applyFont="1" applyBorder="1">
      <alignment vertical="center"/>
    </xf>
    <xf numFmtId="0" fontId="5" fillId="0" borderId="3" xfId="1" applyFont="1" applyBorder="1">
      <alignment vertical="center"/>
    </xf>
    <xf numFmtId="0" fontId="7" fillId="4" borderId="0" xfId="1" applyFont="1" applyFill="1" applyAlignment="1">
      <alignment horizontal="center" vertical="center"/>
    </xf>
    <xf numFmtId="0" fontId="5" fillId="0" borderId="5" xfId="1" applyFont="1" applyBorder="1" applyAlignment="1">
      <alignment horizontal="right" vertical="center"/>
    </xf>
    <xf numFmtId="0" fontId="5" fillId="0" borderId="2" xfId="1" applyFont="1" applyBorder="1">
      <alignment vertical="center"/>
    </xf>
    <xf numFmtId="0" fontId="0" fillId="0" borderId="0" xfId="0" applyAlignment="1">
      <alignment horizontal="center" vertical="center"/>
    </xf>
    <xf numFmtId="0" fontId="12" fillId="0" borderId="0" xfId="0" applyFont="1">
      <alignment vertical="center"/>
    </xf>
    <xf numFmtId="0" fontId="24" fillId="0" borderId="39" xfId="0" applyFont="1" applyBorder="1" applyAlignment="1">
      <alignment horizontal="right" vertical="center" wrapText="1"/>
    </xf>
    <xf numFmtId="0" fontId="12" fillId="0" borderId="39" xfId="0" applyFont="1" applyBorder="1" applyAlignment="1">
      <alignment vertical="center" wrapText="1"/>
    </xf>
    <xf numFmtId="0" fontId="12" fillId="0" borderId="39" xfId="0" applyFont="1" applyBorder="1" applyAlignment="1">
      <alignment horizontal="center" vertical="center"/>
    </xf>
    <xf numFmtId="0" fontId="12" fillId="0" borderId="37" xfId="0" applyFont="1" applyBorder="1">
      <alignment vertical="center"/>
    </xf>
    <xf numFmtId="183" fontId="11" fillId="0" borderId="0" xfId="0" applyNumberFormat="1" applyFont="1">
      <alignment vertical="center"/>
    </xf>
    <xf numFmtId="0" fontId="2" fillId="0" borderId="39" xfId="0" applyFont="1" applyBorder="1" applyAlignment="1">
      <alignment horizontal="center" vertical="center"/>
    </xf>
    <xf numFmtId="0" fontId="6" fillId="0" borderId="38" xfId="0" applyFont="1" applyBorder="1" applyAlignment="1">
      <alignment vertical="top" wrapText="1"/>
    </xf>
    <xf numFmtId="0" fontId="6" fillId="0" borderId="54" xfId="0" applyFont="1" applyBorder="1" applyAlignment="1">
      <alignment vertical="top" wrapText="1"/>
    </xf>
    <xf numFmtId="0" fontId="27" fillId="0" borderId="0" xfId="0" applyFont="1" applyAlignment="1">
      <alignment horizontal="center" vertical="center"/>
    </xf>
    <xf numFmtId="0" fontId="27" fillId="0" borderId="0" xfId="0" applyFont="1">
      <alignment vertical="center"/>
    </xf>
    <xf numFmtId="0" fontId="2" fillId="0" borderId="37" xfId="0" applyFont="1" applyBorder="1">
      <alignment vertical="center"/>
    </xf>
    <xf numFmtId="0" fontId="11" fillId="0" borderId="0" xfId="1" applyFont="1" applyAlignment="1">
      <alignment vertical="top" wrapText="1"/>
    </xf>
    <xf numFmtId="0" fontId="6" fillId="0" borderId="0" xfId="0" applyFont="1">
      <alignment vertical="center"/>
    </xf>
    <xf numFmtId="177" fontId="6" fillId="0" borderId="0" xfId="0" applyNumberFormat="1" applyFont="1">
      <alignment vertical="center"/>
    </xf>
    <xf numFmtId="177" fontId="6" fillId="0" borderId="0" xfId="0" applyNumberFormat="1" applyFont="1" applyAlignment="1">
      <alignment horizontal="right" vertical="center"/>
    </xf>
    <xf numFmtId="0" fontId="6" fillId="0" borderId="0" xfId="0" applyFont="1" applyAlignment="1">
      <alignment horizontal="center" vertical="center"/>
    </xf>
    <xf numFmtId="0" fontId="28" fillId="0" borderId="0" xfId="0" applyFont="1">
      <alignment vertical="center"/>
    </xf>
    <xf numFmtId="0" fontId="6" fillId="0" borderId="39" xfId="0" applyFont="1" applyBorder="1">
      <alignment vertical="center"/>
    </xf>
    <xf numFmtId="0" fontId="6" fillId="0" borderId="54" xfId="0" quotePrefix="1" applyFont="1" applyBorder="1" applyAlignment="1">
      <alignment vertical="center" wrapText="1"/>
    </xf>
    <xf numFmtId="0" fontId="6" fillId="0" borderId="54" xfId="0" quotePrefix="1" applyFont="1" applyBorder="1">
      <alignment vertical="center"/>
    </xf>
    <xf numFmtId="0" fontId="6" fillId="0" borderId="54" xfId="0" applyFont="1" applyBorder="1">
      <alignment vertical="center"/>
    </xf>
    <xf numFmtId="0" fontId="6" fillId="0" borderId="54" xfId="0" applyFont="1" applyBorder="1" applyAlignment="1">
      <alignment vertical="center" wrapText="1"/>
    </xf>
    <xf numFmtId="3" fontId="20" fillId="0" borderId="37" xfId="0" applyNumberFormat="1" applyFont="1" applyBorder="1" applyAlignment="1">
      <alignment horizontal="center" vertical="center"/>
    </xf>
    <xf numFmtId="0" fontId="2" fillId="0" borderId="0" xfId="7" applyFont="1">
      <alignment vertical="center"/>
    </xf>
    <xf numFmtId="0" fontId="11" fillId="0" borderId="0" xfId="1" applyFont="1" applyAlignment="1">
      <alignment horizontal="left" vertical="top" wrapText="1"/>
    </xf>
    <xf numFmtId="0" fontId="5" fillId="0" borderId="0" xfId="1" applyFont="1" applyProtection="1">
      <alignment vertical="center"/>
      <protection locked="0"/>
    </xf>
    <xf numFmtId="0" fontId="5" fillId="4" borderId="0" xfId="1" applyFont="1" applyFill="1" applyAlignment="1" applyProtection="1">
      <alignment horizontal="center" vertical="center"/>
      <protection locked="0"/>
    </xf>
    <xf numFmtId="3" fontId="11" fillId="4" borderId="37" xfId="0" applyNumberFormat="1" applyFont="1" applyFill="1" applyBorder="1" applyProtection="1">
      <alignment vertical="center"/>
      <protection locked="0"/>
    </xf>
    <xf numFmtId="183" fontId="11" fillId="4" borderId="37" xfId="0" applyNumberFormat="1" applyFont="1" applyFill="1" applyBorder="1" applyProtection="1">
      <alignment vertical="center"/>
      <protection locked="0"/>
    </xf>
    <xf numFmtId="0" fontId="11" fillId="4" borderId="0" xfId="1" applyFont="1" applyFill="1" applyAlignment="1" applyProtection="1">
      <alignment horizontal="left" vertical="top" wrapText="1"/>
      <protection locked="0"/>
    </xf>
    <xf numFmtId="3" fontId="5" fillId="4" borderId="37" xfId="0" applyNumberFormat="1" applyFont="1" applyFill="1" applyBorder="1" applyProtection="1">
      <alignment vertical="center"/>
      <protection locked="0"/>
    </xf>
    <xf numFmtId="183" fontId="5" fillId="4" borderId="37" xfId="0" applyNumberFormat="1" applyFont="1" applyFill="1" applyBorder="1" applyProtection="1">
      <alignment vertical="center"/>
      <protection locked="0"/>
    </xf>
    <xf numFmtId="0" fontId="32" fillId="0" borderId="0" xfId="1" applyFont="1">
      <alignment vertical="center"/>
    </xf>
    <xf numFmtId="0" fontId="5" fillId="0" borderId="27" xfId="1" applyFont="1" applyBorder="1">
      <alignment vertical="center"/>
    </xf>
    <xf numFmtId="0" fontId="5" fillId="0" borderId="0" xfId="0" applyFont="1" applyAlignment="1">
      <alignment horizontal="center" vertical="center" wrapText="1"/>
    </xf>
    <xf numFmtId="0" fontId="6" fillId="0" borderId="34" xfId="1" applyFont="1" applyBorder="1">
      <alignment vertical="center"/>
    </xf>
    <xf numFmtId="0" fontId="20" fillId="0" borderId="1"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29" xfId="0" applyFont="1" applyBorder="1">
      <alignment vertical="center"/>
    </xf>
    <xf numFmtId="0" fontId="20" fillId="0" borderId="0" xfId="0" applyFont="1">
      <alignment vertical="center"/>
    </xf>
    <xf numFmtId="0" fontId="20" fillId="0" borderId="51" xfId="0" applyFont="1" applyBorder="1">
      <alignment vertical="center"/>
    </xf>
    <xf numFmtId="0" fontId="32" fillId="0" borderId="29" xfId="0" applyFont="1" applyBorder="1">
      <alignment vertical="center"/>
    </xf>
    <xf numFmtId="0" fontId="20" fillId="0" borderId="30" xfId="0" applyFont="1" applyBorder="1">
      <alignment vertical="center"/>
    </xf>
    <xf numFmtId="0" fontId="20" fillId="0" borderId="5" xfId="0" applyFont="1" applyBorder="1">
      <alignment vertical="center"/>
    </xf>
    <xf numFmtId="0" fontId="20" fillId="0" borderId="6" xfId="0" applyFont="1" applyBorder="1">
      <alignment vertical="center"/>
    </xf>
    <xf numFmtId="0" fontId="6" fillId="0" borderId="6" xfId="1" applyFont="1" applyBorder="1">
      <alignment vertical="center"/>
    </xf>
    <xf numFmtId="178" fontId="6" fillId="0" borderId="15" xfId="0" applyNumberFormat="1" applyFont="1" applyBorder="1" applyAlignment="1">
      <alignment horizontal="center" vertical="center" wrapText="1"/>
    </xf>
    <xf numFmtId="0" fontId="5" fillId="4" borderId="41" xfId="0" applyFont="1" applyFill="1" applyBorder="1" applyAlignment="1" applyProtection="1">
      <alignment vertical="center" wrapText="1"/>
      <protection locked="0"/>
    </xf>
    <xf numFmtId="177" fontId="5" fillId="4" borderId="41" xfId="0" applyNumberFormat="1" applyFont="1" applyFill="1" applyBorder="1" applyAlignment="1" applyProtection="1">
      <alignment vertical="center" wrapText="1"/>
      <protection locked="0"/>
    </xf>
    <xf numFmtId="179" fontId="5" fillId="4" borderId="41" xfId="0" applyNumberFormat="1" applyFont="1" applyFill="1" applyBorder="1" applyAlignment="1" applyProtection="1">
      <alignment vertical="center" wrapText="1"/>
      <protection locked="0"/>
    </xf>
    <xf numFmtId="178" fontId="5" fillId="4" borderId="41" xfId="0" applyNumberFormat="1"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44" xfId="0" applyFont="1" applyFill="1" applyBorder="1" applyAlignment="1" applyProtection="1">
      <alignment vertical="center" wrapText="1"/>
      <protection locked="0"/>
    </xf>
    <xf numFmtId="177" fontId="5" fillId="4" borderId="44" xfId="0" applyNumberFormat="1" applyFont="1" applyFill="1" applyBorder="1" applyAlignment="1" applyProtection="1">
      <alignment vertical="center" wrapText="1"/>
      <protection locked="0"/>
    </xf>
    <xf numFmtId="179" fontId="5" fillId="4" borderId="44" xfId="0" applyNumberFormat="1" applyFont="1" applyFill="1" applyBorder="1" applyAlignment="1" applyProtection="1">
      <alignment vertical="center" wrapText="1"/>
      <protection locked="0"/>
    </xf>
    <xf numFmtId="178" fontId="5" fillId="4" borderId="44" xfId="0" applyNumberFormat="1" applyFont="1" applyFill="1" applyBorder="1" applyAlignment="1" applyProtection="1">
      <alignment vertical="center" wrapText="1"/>
      <protection locked="0"/>
    </xf>
    <xf numFmtId="0" fontId="5" fillId="4" borderId="45" xfId="0" applyFont="1" applyFill="1" applyBorder="1" applyAlignment="1" applyProtection="1">
      <alignment vertical="center" wrapText="1"/>
      <protection locked="0"/>
    </xf>
    <xf numFmtId="0" fontId="33" fillId="0" borderId="0" xfId="0" applyFont="1">
      <alignment vertical="center"/>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179" fontId="5" fillId="0" borderId="5" xfId="0" applyNumberFormat="1" applyFont="1" applyBorder="1" applyAlignment="1">
      <alignment vertical="center" wrapText="1"/>
    </xf>
    <xf numFmtId="178" fontId="5" fillId="0" borderId="5" xfId="0" applyNumberFormat="1" applyFont="1" applyBorder="1" applyAlignment="1">
      <alignment vertical="center" wrapText="1"/>
    </xf>
    <xf numFmtId="0" fontId="35" fillId="0" borderId="0" xfId="0" applyFont="1">
      <alignment vertical="center"/>
    </xf>
    <xf numFmtId="0" fontId="36" fillId="3" borderId="37" xfId="1" applyFont="1" applyFill="1" applyBorder="1" applyAlignment="1">
      <alignment horizontal="center" vertical="center"/>
    </xf>
    <xf numFmtId="0" fontId="37" fillId="3" borderId="37" xfId="1" applyFont="1" applyFill="1" applyBorder="1" applyAlignment="1">
      <alignment horizontal="center" vertical="center"/>
    </xf>
    <xf numFmtId="0" fontId="6" fillId="0" borderId="0" xfId="1" applyFont="1" applyAlignment="1">
      <alignment horizontal="center" vertical="center"/>
    </xf>
    <xf numFmtId="180" fontId="6" fillId="0" borderId="0" xfId="1" applyNumberFormat="1" applyFont="1" applyProtection="1">
      <alignment vertical="center"/>
      <protection locked="0"/>
    </xf>
    <xf numFmtId="180" fontId="5" fillId="0" borderId="0" xfId="1" applyNumberFormat="1" applyFont="1" applyProtection="1">
      <alignment vertical="center"/>
      <protection locked="0"/>
    </xf>
    <xf numFmtId="0" fontId="12" fillId="0" borderId="0" xfId="0" applyFont="1" applyAlignment="1">
      <alignment horizontal="center" vertical="center"/>
    </xf>
    <xf numFmtId="182" fontId="11" fillId="0" borderId="0" xfId="0" applyNumberFormat="1" applyFont="1" applyProtection="1">
      <alignment vertical="center"/>
      <protection locked="0"/>
    </xf>
    <xf numFmtId="183" fontId="11" fillId="0" borderId="0" xfId="0" applyNumberFormat="1" applyFont="1" applyProtection="1">
      <alignment vertical="center"/>
      <protection locked="0"/>
    </xf>
    <xf numFmtId="0" fontId="0" fillId="0" borderId="30" xfId="0" applyBorder="1" applyAlignment="1">
      <alignment horizontal="center" vertical="center"/>
    </xf>
    <xf numFmtId="0" fontId="0" fillId="0" borderId="51" xfId="0" applyBorder="1">
      <alignment vertical="center"/>
    </xf>
    <xf numFmtId="3" fontId="11" fillId="0" borderId="0" xfId="0" applyNumberFormat="1" applyFont="1" applyProtection="1">
      <alignment vertical="center"/>
      <protection locked="0"/>
    </xf>
    <xf numFmtId="0" fontId="39" fillId="0" borderId="39" xfId="0" applyFont="1" applyBorder="1" applyAlignment="1">
      <alignment horizontal="right" vertical="center" wrapText="1"/>
    </xf>
    <xf numFmtId="185" fontId="11" fillId="4" borderId="30" xfId="0" applyNumberFormat="1" applyFont="1" applyFill="1" applyBorder="1" applyProtection="1">
      <alignment vertical="center"/>
      <protection locked="0"/>
    </xf>
    <xf numFmtId="185" fontId="11" fillId="4" borderId="1" xfId="0" applyNumberFormat="1" applyFont="1" applyFill="1" applyBorder="1" applyProtection="1">
      <alignment vertical="center"/>
      <protection locked="0"/>
    </xf>
    <xf numFmtId="185" fontId="11" fillId="4" borderId="37" xfId="0" applyNumberFormat="1" applyFont="1" applyFill="1" applyBorder="1" applyProtection="1">
      <alignment vertical="center"/>
      <protection locked="0"/>
    </xf>
    <xf numFmtId="0" fontId="35" fillId="0" borderId="29" xfId="0" applyFont="1" applyBorder="1">
      <alignment vertical="center"/>
    </xf>
    <xf numFmtId="178" fontId="11" fillId="0" borderId="37" xfId="0" applyNumberFormat="1" applyFont="1" applyBorder="1" applyProtection="1">
      <alignment vertical="center"/>
      <protection locked="0"/>
    </xf>
    <xf numFmtId="178" fontId="11" fillId="4" borderId="37" xfId="0" applyNumberFormat="1" applyFont="1" applyFill="1" applyBorder="1" applyProtection="1">
      <alignment vertical="center"/>
      <protection locked="0"/>
    </xf>
    <xf numFmtId="185" fontId="5" fillId="4" borderId="37" xfId="0" applyNumberFormat="1" applyFont="1" applyFill="1" applyBorder="1" applyProtection="1">
      <alignment vertical="center"/>
      <protection locked="0"/>
    </xf>
    <xf numFmtId="185" fontId="11" fillId="0" borderId="30" xfId="0" applyNumberFormat="1" applyFont="1" applyBorder="1">
      <alignment vertical="center"/>
    </xf>
    <xf numFmtId="3" fontId="11" fillId="0" borderId="37" xfId="0" applyNumberFormat="1" applyFont="1" applyBorder="1">
      <alignment vertical="center"/>
    </xf>
    <xf numFmtId="185" fontId="11" fillId="0" borderId="37" xfId="0" applyNumberFormat="1" applyFont="1" applyBorder="1">
      <alignment vertical="center"/>
    </xf>
    <xf numFmtId="183" fontId="11" fillId="0" borderId="37" xfId="0" applyNumberFormat="1" applyFont="1" applyBorder="1">
      <alignment vertical="center"/>
    </xf>
    <xf numFmtId="178" fontId="11" fillId="0" borderId="37" xfId="0" applyNumberFormat="1" applyFont="1" applyBorder="1">
      <alignment vertical="center"/>
    </xf>
    <xf numFmtId="186" fontId="5" fillId="4" borderId="37" xfId="0" applyNumberFormat="1" applyFont="1" applyFill="1" applyBorder="1" applyProtection="1">
      <alignment vertical="center"/>
      <protection locked="0"/>
    </xf>
    <xf numFmtId="0" fontId="2" fillId="0" borderId="87" xfId="7" applyFont="1" applyBorder="1">
      <alignment vertical="center"/>
    </xf>
    <xf numFmtId="0" fontId="2" fillId="0" borderId="88" xfId="7" applyFont="1" applyBorder="1">
      <alignment vertical="center"/>
    </xf>
    <xf numFmtId="0" fontId="2" fillId="0" borderId="90" xfId="7" applyFont="1" applyBorder="1">
      <alignment vertical="center"/>
    </xf>
    <xf numFmtId="0" fontId="2" fillId="0" borderId="92" xfId="7" applyFont="1" applyBorder="1">
      <alignment vertical="center"/>
    </xf>
    <xf numFmtId="0" fontId="2" fillId="0" borderId="93" xfId="7" applyFont="1" applyBorder="1">
      <alignment vertical="center"/>
    </xf>
    <xf numFmtId="0" fontId="0" fillId="0" borderId="0" xfId="0" applyProtection="1">
      <alignment vertical="center"/>
      <protection locked="0"/>
    </xf>
    <xf numFmtId="0" fontId="5" fillId="4" borderId="95" xfId="0" applyFont="1" applyFill="1" applyBorder="1" applyAlignment="1" applyProtection="1">
      <alignment vertical="center" wrapText="1"/>
      <protection locked="0"/>
    </xf>
    <xf numFmtId="177" fontId="5" fillId="4" borderId="95" xfId="0" applyNumberFormat="1" applyFont="1" applyFill="1" applyBorder="1" applyAlignment="1" applyProtection="1">
      <alignment vertical="center" wrapText="1"/>
      <protection locked="0"/>
    </xf>
    <xf numFmtId="179" fontId="5" fillId="4" borderId="95" xfId="0" applyNumberFormat="1" applyFont="1" applyFill="1" applyBorder="1" applyAlignment="1" applyProtection="1">
      <alignment vertical="center" wrapText="1"/>
      <protection locked="0"/>
    </xf>
    <xf numFmtId="178" fontId="5" fillId="4" borderId="95" xfId="0" applyNumberFormat="1" applyFont="1" applyFill="1" applyBorder="1" applyAlignment="1" applyProtection="1">
      <alignment vertical="center" wrapText="1"/>
      <protection locked="0"/>
    </xf>
    <xf numFmtId="0" fontId="5" fillId="4" borderId="96" xfId="0" applyFont="1" applyFill="1" applyBorder="1" applyAlignment="1" applyProtection="1">
      <alignment vertical="center" wrapText="1"/>
      <protection locked="0"/>
    </xf>
    <xf numFmtId="0" fontId="11" fillId="0" borderId="0" xfId="1" applyFont="1" applyAlignment="1">
      <alignment vertical="center" wrapText="1"/>
    </xf>
    <xf numFmtId="0" fontId="43" fillId="0" borderId="0" xfId="1" applyFont="1" applyAlignment="1">
      <alignment horizontal="center" vertical="center"/>
    </xf>
    <xf numFmtId="0" fontId="20" fillId="0" borderId="0" xfId="1" applyFont="1">
      <alignment vertical="center"/>
    </xf>
    <xf numFmtId="0" fontId="11" fillId="0" borderId="5" xfId="1" applyFont="1" applyBorder="1">
      <alignment vertical="center"/>
    </xf>
    <xf numFmtId="0" fontId="11" fillId="3" borderId="37" xfId="1" applyFont="1" applyFill="1" applyBorder="1" applyAlignment="1">
      <alignment horizontal="center" vertical="center"/>
    </xf>
    <xf numFmtId="0" fontId="11" fillId="0" borderId="27" xfId="1" applyFont="1" applyBorder="1">
      <alignment vertical="center"/>
    </xf>
    <xf numFmtId="0" fontId="20" fillId="0" borderId="34" xfId="1" applyFont="1" applyBorder="1">
      <alignment vertical="center"/>
    </xf>
    <xf numFmtId="0" fontId="11" fillId="0" borderId="30" xfId="1" applyFont="1" applyBorder="1">
      <alignment vertical="center"/>
    </xf>
    <xf numFmtId="0" fontId="11" fillId="0" borderId="6" xfId="1" applyFont="1" applyBorder="1">
      <alignment vertical="center"/>
    </xf>
    <xf numFmtId="0" fontId="11" fillId="0" borderId="37" xfId="1" applyFont="1" applyBorder="1">
      <alignment vertical="center"/>
    </xf>
    <xf numFmtId="0" fontId="11" fillId="0" borderId="0" xfId="1" applyFont="1" applyAlignment="1">
      <alignment horizontal="right" vertical="center"/>
    </xf>
    <xf numFmtId="0" fontId="11" fillId="0" borderId="29" xfId="1" applyFont="1" applyBorder="1">
      <alignment vertical="center"/>
    </xf>
    <xf numFmtId="0" fontId="11" fillId="0" borderId="51" xfId="1" applyFont="1" applyBorder="1">
      <alignment vertical="center"/>
    </xf>
    <xf numFmtId="0" fontId="20" fillId="0" borderId="37" xfId="1" applyFont="1" applyBorder="1">
      <alignment vertical="center"/>
    </xf>
    <xf numFmtId="0" fontId="11" fillId="0" borderId="0" xfId="1" applyFont="1" applyProtection="1">
      <alignment vertical="center"/>
      <protection locked="0"/>
    </xf>
    <xf numFmtId="0" fontId="11" fillId="0" borderId="0" xfId="1" applyFont="1" applyAlignment="1" applyProtection="1">
      <alignment horizontal="right" vertical="center"/>
      <protection locked="0"/>
    </xf>
    <xf numFmtId="0" fontId="20" fillId="0" borderId="27" xfId="1" applyFont="1" applyBorder="1">
      <alignment vertical="center"/>
    </xf>
    <xf numFmtId="0" fontId="11" fillId="0" borderId="34" xfId="1" applyFont="1" applyBorder="1">
      <alignment vertical="center"/>
    </xf>
    <xf numFmtId="0" fontId="20" fillId="0" borderId="29" xfId="1" applyFont="1" applyBorder="1">
      <alignment vertical="center"/>
    </xf>
    <xf numFmtId="0" fontId="11" fillId="0" borderId="51" xfId="1" applyFont="1" applyBorder="1" applyAlignment="1">
      <alignment vertical="center" shrinkToFit="1"/>
    </xf>
    <xf numFmtId="0" fontId="11" fillId="0" borderId="0" xfId="1" applyFont="1" applyAlignment="1">
      <alignment horizontal="center" vertical="center"/>
    </xf>
    <xf numFmtId="0" fontId="11" fillId="0" borderId="7" xfId="1" applyFont="1" applyBorder="1">
      <alignment vertical="center"/>
    </xf>
    <xf numFmtId="0" fontId="11" fillId="0" borderId="17" xfId="1" applyFont="1" applyBorder="1">
      <alignment vertical="center"/>
    </xf>
    <xf numFmtId="0" fontId="11" fillId="0" borderId="8" xfId="1" applyFont="1" applyBorder="1">
      <alignment vertical="center"/>
    </xf>
    <xf numFmtId="0" fontId="11" fillId="0" borderId="9" xfId="1" applyFont="1" applyBorder="1">
      <alignment vertical="center"/>
    </xf>
    <xf numFmtId="0" fontId="11" fillId="0" borderId="18" xfId="1" applyFont="1" applyBorder="1">
      <alignment vertical="center"/>
    </xf>
    <xf numFmtId="0" fontId="11" fillId="0" borderId="10" xfId="1" applyFont="1" applyBorder="1">
      <alignment vertical="center"/>
    </xf>
    <xf numFmtId="0" fontId="11" fillId="0" borderId="11" xfId="1" applyFont="1" applyBorder="1">
      <alignment vertical="center"/>
    </xf>
    <xf numFmtId="0" fontId="11" fillId="0" borderId="19" xfId="1" applyFont="1" applyBorder="1">
      <alignment vertical="center"/>
    </xf>
    <xf numFmtId="0" fontId="11" fillId="0" borderId="12" xfId="1" applyFont="1" applyBorder="1">
      <alignment vertical="center"/>
    </xf>
    <xf numFmtId="0" fontId="11" fillId="0" borderId="55" xfId="1" applyFont="1" applyBorder="1">
      <alignment vertical="center"/>
    </xf>
    <xf numFmtId="0" fontId="11" fillId="4" borderId="4" xfId="1" applyFont="1" applyFill="1" applyBorder="1" applyAlignment="1" applyProtection="1">
      <alignment horizontal="center" vertical="center"/>
      <protection locked="0"/>
    </xf>
    <xf numFmtId="0" fontId="20" fillId="0" borderId="4" xfId="1" applyFont="1" applyBorder="1">
      <alignment vertical="center"/>
    </xf>
    <xf numFmtId="0" fontId="11" fillId="0" borderId="4" xfId="1" applyFont="1" applyBorder="1">
      <alignment vertical="center"/>
    </xf>
    <xf numFmtId="0" fontId="20" fillId="0" borderId="38" xfId="1" applyFont="1" applyBorder="1">
      <alignment vertical="center"/>
    </xf>
    <xf numFmtId="0" fontId="11" fillId="0" borderId="29" xfId="1" applyFont="1" applyBorder="1" applyAlignment="1">
      <alignment horizontal="left" vertical="center"/>
    </xf>
    <xf numFmtId="0" fontId="11" fillId="0" borderId="0" xfId="1" applyFont="1" applyAlignment="1">
      <alignment horizontal="left" vertical="center"/>
    </xf>
    <xf numFmtId="0" fontId="11" fillId="0" borderId="22" xfId="1" applyFont="1" applyBorder="1" applyAlignment="1">
      <alignment horizontal="left" vertical="center"/>
    </xf>
    <xf numFmtId="0" fontId="11" fillId="0" borderId="52" xfId="1" applyFont="1" applyBorder="1">
      <alignment vertical="center"/>
    </xf>
    <xf numFmtId="0" fontId="11" fillId="4" borderId="0" xfId="1" applyFont="1" applyFill="1" applyAlignment="1" applyProtection="1">
      <alignment horizontal="center" vertical="center"/>
      <protection locked="0"/>
    </xf>
    <xf numFmtId="0" fontId="11" fillId="0" borderId="54" xfId="1" applyFont="1" applyBorder="1">
      <alignment vertical="center"/>
    </xf>
    <xf numFmtId="0" fontId="44" fillId="0" borderId="0" xfId="1" applyFont="1">
      <alignment vertical="center"/>
    </xf>
    <xf numFmtId="0" fontId="11" fillId="0" borderId="38" xfId="1" applyFont="1" applyBorder="1">
      <alignment vertical="center"/>
    </xf>
    <xf numFmtId="0" fontId="11" fillId="0" borderId="39" xfId="1" applyFont="1" applyBorder="1">
      <alignment vertical="center"/>
    </xf>
    <xf numFmtId="0" fontId="11" fillId="4" borderId="7" xfId="1" applyFont="1" applyFill="1" applyBorder="1" applyAlignment="1" applyProtection="1">
      <alignment horizontal="center" vertical="center"/>
      <protection locked="0"/>
    </xf>
    <xf numFmtId="0" fontId="20" fillId="0" borderId="37" xfId="1" applyFont="1" applyBorder="1" applyAlignment="1">
      <alignment vertical="center" shrinkToFit="1"/>
    </xf>
    <xf numFmtId="0" fontId="11" fillId="4" borderId="9" xfId="1" applyFont="1" applyFill="1" applyBorder="1" applyAlignment="1" applyProtection="1">
      <alignment horizontal="center" vertical="center"/>
      <protection locked="0"/>
    </xf>
    <xf numFmtId="20" fontId="11" fillId="0" borderId="9" xfId="1" applyNumberFormat="1" applyFont="1" applyBorder="1">
      <alignment vertical="center"/>
    </xf>
    <xf numFmtId="0" fontId="11" fillId="0" borderId="14" xfId="1" applyFont="1" applyBorder="1">
      <alignment vertical="center"/>
    </xf>
    <xf numFmtId="0" fontId="20" fillId="0" borderId="37" xfId="1" applyFont="1" applyBorder="1" applyAlignment="1">
      <alignment vertical="center" wrapText="1"/>
    </xf>
    <xf numFmtId="0" fontId="11" fillId="4" borderId="11" xfId="1" applyFont="1" applyFill="1" applyBorder="1" applyAlignment="1" applyProtection="1">
      <alignment horizontal="center" vertical="center"/>
      <protection locked="0"/>
    </xf>
    <xf numFmtId="20" fontId="11" fillId="0" borderId="11" xfId="1" applyNumberFormat="1" applyFont="1" applyBorder="1">
      <alignment vertical="center"/>
    </xf>
    <xf numFmtId="176" fontId="11" fillId="0" borderId="7" xfId="1" applyNumberFormat="1" applyFont="1" applyBorder="1">
      <alignment vertical="center"/>
    </xf>
    <xf numFmtId="176" fontId="11" fillId="0" borderId="11" xfId="1" applyNumberFormat="1" applyFont="1" applyBorder="1">
      <alignment vertical="center"/>
    </xf>
    <xf numFmtId="0" fontId="11" fillId="0" borderId="13" xfId="1" applyFont="1" applyBorder="1">
      <alignment vertical="center"/>
    </xf>
    <xf numFmtId="0" fontId="20" fillId="0" borderId="38" xfId="1" applyFont="1" applyBorder="1" applyAlignment="1">
      <alignment vertical="center" shrinkToFit="1"/>
    </xf>
    <xf numFmtId="0" fontId="20" fillId="0" borderId="38" xfId="1" applyFont="1" applyBorder="1" applyAlignment="1">
      <alignment vertical="center" wrapText="1" shrinkToFit="1"/>
    </xf>
    <xf numFmtId="0" fontId="11" fillId="0" borderId="37" xfId="1" applyFont="1" applyBorder="1" applyAlignment="1">
      <alignment vertical="center" wrapText="1" shrinkToFit="1"/>
    </xf>
    <xf numFmtId="0" fontId="20" fillId="0" borderId="37" xfId="1" applyFont="1" applyBorder="1" applyAlignment="1">
      <alignment vertical="center" wrapText="1" shrinkToFit="1"/>
    </xf>
    <xf numFmtId="0" fontId="11" fillId="0" borderId="37" xfId="1" applyFont="1" applyBorder="1" applyAlignment="1">
      <alignment vertical="center" shrinkToFit="1"/>
    </xf>
    <xf numFmtId="0" fontId="20" fillId="0" borderId="0" xfId="0" applyFont="1" applyAlignment="1">
      <alignment horizontal="center" vertical="center"/>
    </xf>
    <xf numFmtId="177" fontId="20" fillId="0" borderId="0" xfId="0" applyNumberFormat="1" applyFont="1">
      <alignment vertical="center"/>
    </xf>
    <xf numFmtId="177" fontId="20" fillId="0" borderId="0" xfId="0" applyNumberFormat="1" applyFont="1" applyAlignment="1">
      <alignment horizontal="right" vertical="center"/>
    </xf>
    <xf numFmtId="0" fontId="20" fillId="0" borderId="60" xfId="0" applyFont="1" applyBorder="1" applyAlignment="1">
      <alignment horizontal="center" vertical="center"/>
    </xf>
    <xf numFmtId="0" fontId="20" fillId="0" borderId="59" xfId="0" applyFont="1" applyBorder="1" applyAlignment="1">
      <alignment horizontal="center" vertical="center"/>
    </xf>
    <xf numFmtId="177" fontId="20" fillId="0" borderId="59" xfId="0" applyNumberFormat="1" applyFont="1" applyBorder="1" applyAlignment="1">
      <alignment horizontal="center" vertical="center"/>
    </xf>
    <xf numFmtId="177" fontId="20" fillId="0" borderId="61" xfId="0" applyNumberFormat="1" applyFont="1" applyBorder="1" applyAlignment="1">
      <alignment horizontal="center" vertical="center"/>
    </xf>
    <xf numFmtId="0" fontId="20" fillId="0" borderId="37" xfId="0" applyFont="1" applyBorder="1">
      <alignment vertical="center"/>
    </xf>
    <xf numFmtId="177" fontId="20" fillId="4" borderId="37" xfId="0" applyNumberFormat="1" applyFont="1" applyFill="1" applyBorder="1" applyProtection="1">
      <alignment vertical="center"/>
      <protection locked="0"/>
    </xf>
    <xf numFmtId="177" fontId="20" fillId="4" borderId="63" xfId="0" applyNumberFormat="1" applyFont="1" applyFill="1" applyBorder="1" applyProtection="1">
      <alignment vertical="center"/>
      <protection locked="0"/>
    </xf>
    <xf numFmtId="177" fontId="20" fillId="4" borderId="58" xfId="0" applyNumberFormat="1" applyFont="1" applyFill="1" applyBorder="1" applyProtection="1">
      <alignment vertical="center"/>
      <protection locked="0"/>
    </xf>
    <xf numFmtId="177" fontId="20" fillId="4" borderId="64" xfId="0" applyNumberFormat="1" applyFont="1" applyFill="1" applyBorder="1" applyProtection="1">
      <alignment vertical="center"/>
      <protection locked="0"/>
    </xf>
    <xf numFmtId="0" fontId="20" fillId="0" borderId="71" xfId="0" applyFont="1" applyBorder="1">
      <alignment vertical="center"/>
    </xf>
    <xf numFmtId="177" fontId="20" fillId="4" borderId="71" xfId="0" applyNumberFormat="1" applyFont="1" applyFill="1" applyBorder="1" applyProtection="1">
      <alignment vertical="center"/>
      <protection locked="0"/>
    </xf>
    <xf numFmtId="177" fontId="20" fillId="4" borderId="68" xfId="0" applyNumberFormat="1" applyFont="1" applyFill="1" applyBorder="1" applyProtection="1">
      <alignment vertical="center"/>
      <protection locked="0"/>
    </xf>
    <xf numFmtId="0" fontId="20" fillId="0" borderId="69" xfId="0" applyFont="1" applyBorder="1">
      <alignment vertical="center"/>
    </xf>
    <xf numFmtId="177" fontId="20" fillId="0" borderId="69" xfId="0" applyNumberFormat="1" applyFont="1" applyBorder="1">
      <alignment vertical="center"/>
    </xf>
    <xf numFmtId="177" fontId="20" fillId="4" borderId="70" xfId="0" applyNumberFormat="1" applyFont="1" applyFill="1" applyBorder="1" applyProtection="1">
      <alignment vertical="center"/>
      <protection locked="0"/>
    </xf>
    <xf numFmtId="0" fontId="20" fillId="0" borderId="59" xfId="0" applyFont="1" applyBorder="1">
      <alignment vertical="center"/>
    </xf>
    <xf numFmtId="177" fontId="20" fillId="4" borderId="59" xfId="0" applyNumberFormat="1" applyFont="1" applyFill="1" applyBorder="1" applyProtection="1">
      <alignment vertical="center"/>
      <protection locked="0"/>
    </xf>
    <xf numFmtId="177" fontId="20" fillId="4" borderId="61" xfId="0" applyNumberFormat="1" applyFont="1" applyFill="1" applyBorder="1" applyProtection="1">
      <alignment vertical="center"/>
      <protection locked="0"/>
    </xf>
    <xf numFmtId="0" fontId="20" fillId="0" borderId="58" xfId="0" applyFont="1" applyBorder="1">
      <alignment vertical="center"/>
    </xf>
    <xf numFmtId="0" fontId="20" fillId="0" borderId="72" xfId="0" applyFont="1" applyBorder="1">
      <alignment vertical="center"/>
    </xf>
    <xf numFmtId="177" fontId="20" fillId="4" borderId="72" xfId="0" applyNumberFormat="1" applyFont="1" applyFill="1" applyBorder="1" applyProtection="1">
      <alignment vertical="center"/>
      <protection locked="0"/>
    </xf>
    <xf numFmtId="177" fontId="20" fillId="4" borderId="73" xfId="0" applyNumberFormat="1" applyFont="1" applyFill="1" applyBorder="1" applyProtection="1">
      <alignment vertical="center"/>
      <protection locked="0"/>
    </xf>
    <xf numFmtId="0" fontId="20" fillId="0" borderId="39" xfId="0" applyFont="1" applyBorder="1">
      <alignment vertical="center"/>
    </xf>
    <xf numFmtId="177" fontId="20" fillId="4" borderId="39" xfId="0" applyNumberFormat="1" applyFont="1" applyFill="1" applyBorder="1" applyProtection="1">
      <alignment vertical="center"/>
      <protection locked="0"/>
    </xf>
    <xf numFmtId="177" fontId="20" fillId="4" borderId="65" xfId="0" applyNumberFormat="1" applyFont="1" applyFill="1" applyBorder="1" applyProtection="1">
      <alignment vertical="center"/>
      <protection locked="0"/>
    </xf>
    <xf numFmtId="177" fontId="20" fillId="4" borderId="81" xfId="0" applyNumberFormat="1" applyFont="1" applyFill="1" applyBorder="1" applyProtection="1">
      <alignment vertical="center"/>
      <protection locked="0"/>
    </xf>
    <xf numFmtId="0" fontId="20" fillId="0" borderId="80" xfId="0" applyFont="1" applyBorder="1">
      <alignment vertical="center"/>
    </xf>
    <xf numFmtId="177" fontId="20" fillId="0" borderId="54" xfId="0" applyNumberFormat="1" applyFont="1" applyBorder="1">
      <alignment vertical="center"/>
    </xf>
    <xf numFmtId="177" fontId="20" fillId="4" borderId="75" xfId="0" applyNumberFormat="1" applyFont="1" applyFill="1" applyBorder="1" applyProtection="1">
      <alignment vertical="center"/>
      <protection locked="0"/>
    </xf>
    <xf numFmtId="177" fontId="20" fillId="4" borderId="76" xfId="0" applyNumberFormat="1" applyFont="1" applyFill="1" applyBorder="1" applyProtection="1">
      <alignment vertical="center"/>
      <protection locked="0"/>
    </xf>
    <xf numFmtId="177" fontId="20" fillId="0" borderId="78" xfId="0" applyNumberFormat="1" applyFont="1" applyBorder="1" applyProtection="1">
      <alignment vertical="center"/>
      <protection locked="0"/>
    </xf>
    <xf numFmtId="177" fontId="20" fillId="4" borderId="79" xfId="0" applyNumberFormat="1" applyFont="1" applyFill="1" applyBorder="1" applyProtection="1">
      <alignment vertical="center"/>
      <protection locked="0"/>
    </xf>
    <xf numFmtId="0" fontId="20" fillId="0" borderId="86" xfId="0" applyFont="1" applyBorder="1">
      <alignment vertical="center"/>
    </xf>
    <xf numFmtId="177" fontId="20" fillId="0" borderId="84" xfId="0" applyNumberFormat="1" applyFont="1" applyBorder="1">
      <alignment vertical="center"/>
    </xf>
    <xf numFmtId="177" fontId="20" fillId="4" borderId="85" xfId="0" applyNumberFormat="1" applyFont="1" applyFill="1" applyBorder="1" applyProtection="1">
      <alignment vertical="center"/>
      <protection locked="0"/>
    </xf>
    <xf numFmtId="177" fontId="20" fillId="0" borderId="86" xfId="0" applyNumberFormat="1" applyFont="1" applyBorder="1">
      <alignment vertical="center"/>
    </xf>
    <xf numFmtId="0" fontId="20" fillId="0" borderId="83" xfId="0" applyFont="1" applyBorder="1">
      <alignment vertical="center"/>
    </xf>
    <xf numFmtId="0" fontId="20" fillId="3" borderId="37" xfId="1" applyFont="1" applyFill="1" applyBorder="1" applyAlignment="1">
      <alignment horizontal="center" vertical="center"/>
    </xf>
    <xf numFmtId="0" fontId="20" fillId="0" borderId="38" xfId="0" applyFont="1" applyBorder="1" applyAlignment="1">
      <alignment vertical="top" wrapText="1"/>
    </xf>
    <xf numFmtId="0" fontId="20" fillId="0" borderId="54" xfId="0" applyFont="1" applyBorder="1" applyAlignment="1">
      <alignment vertical="top" wrapText="1"/>
    </xf>
    <xf numFmtId="0" fontId="47" fillId="0" borderId="0" xfId="0" applyFont="1">
      <alignment vertical="center"/>
    </xf>
    <xf numFmtId="177" fontId="20" fillId="0" borderId="39" xfId="0" applyNumberFormat="1" applyFont="1" applyBorder="1">
      <alignment vertical="center"/>
    </xf>
    <xf numFmtId="0" fontId="20" fillId="0" borderId="54" xfId="0" quotePrefix="1" applyFont="1" applyBorder="1" applyAlignment="1">
      <alignment vertical="center" wrapText="1"/>
    </xf>
    <xf numFmtId="0" fontId="20" fillId="0" borderId="54" xfId="0" quotePrefix="1" applyFont="1" applyBorder="1">
      <alignment vertical="center"/>
    </xf>
    <xf numFmtId="0" fontId="20" fillId="0" borderId="54" xfId="0" applyFont="1" applyBorder="1">
      <alignment vertical="center"/>
    </xf>
    <xf numFmtId="0" fontId="20" fillId="0" borderId="54" xfId="0" applyFont="1" applyBorder="1" applyAlignment="1">
      <alignment vertical="center" wrapText="1"/>
    </xf>
    <xf numFmtId="20" fontId="20" fillId="0" borderId="9" xfId="1" applyNumberFormat="1" applyFont="1" applyBorder="1">
      <alignment vertical="center"/>
    </xf>
    <xf numFmtId="0" fontId="20" fillId="0" borderId="82" xfId="0" applyFont="1" applyBorder="1">
      <alignment vertical="center"/>
    </xf>
    <xf numFmtId="0" fontId="48" fillId="0" borderId="37" xfId="0" applyFont="1" applyBorder="1">
      <alignment vertical="center"/>
    </xf>
    <xf numFmtId="0" fontId="20" fillId="0" borderId="38" xfId="0" applyFont="1" applyBorder="1">
      <alignment vertical="center"/>
    </xf>
    <xf numFmtId="0" fontId="20" fillId="0" borderId="84" xfId="0" applyFont="1" applyBorder="1">
      <alignment vertical="center"/>
    </xf>
    <xf numFmtId="0" fontId="6" fillId="0" borderId="88" xfId="0" applyFont="1" applyBorder="1">
      <alignment vertical="center"/>
    </xf>
    <xf numFmtId="0" fontId="20" fillId="0" borderId="78" xfId="0" applyFont="1" applyBorder="1">
      <alignment vertical="center"/>
    </xf>
    <xf numFmtId="177" fontId="20" fillId="0" borderId="78" xfId="0" applyNumberFormat="1" applyFont="1" applyBorder="1">
      <alignment vertical="center"/>
    </xf>
    <xf numFmtId="177" fontId="20" fillId="4" borderId="97" xfId="0" applyNumberFormat="1" applyFont="1" applyFill="1" applyBorder="1" applyProtection="1">
      <alignment vertical="center"/>
      <protection locked="0"/>
    </xf>
    <xf numFmtId="0" fontId="6" fillId="0" borderId="51" xfId="0" applyFont="1" applyBorder="1" applyAlignment="1">
      <alignment vertical="top" wrapText="1"/>
    </xf>
    <xf numFmtId="177" fontId="20" fillId="4" borderId="69" xfId="0" applyNumberFormat="1" applyFont="1" applyFill="1" applyBorder="1" applyProtection="1">
      <alignment vertical="center"/>
      <protection locked="0"/>
    </xf>
    <xf numFmtId="0" fontId="20" fillId="0" borderId="88" xfId="0" applyFont="1" applyBorder="1">
      <alignment vertical="center"/>
    </xf>
    <xf numFmtId="177" fontId="20" fillId="4" borderId="1" xfId="0" applyNumberFormat="1" applyFont="1" applyFill="1" applyBorder="1" applyProtection="1">
      <alignment vertical="center"/>
      <protection locked="0"/>
    </xf>
    <xf numFmtId="0" fontId="6" fillId="0" borderId="90" xfId="0" applyFont="1" applyBorder="1">
      <alignment vertical="center"/>
    </xf>
    <xf numFmtId="0" fontId="11" fillId="0" borderId="98" xfId="1" applyFont="1" applyBorder="1">
      <alignment vertical="center"/>
    </xf>
    <xf numFmtId="0" fontId="11" fillId="4" borderId="5" xfId="1" applyFont="1" applyFill="1" applyBorder="1" applyAlignment="1" applyProtection="1">
      <alignment horizontal="center" vertical="center"/>
      <protection locked="0"/>
    </xf>
    <xf numFmtId="0" fontId="20" fillId="0" borderId="5" xfId="1" applyFont="1" applyBorder="1">
      <alignment vertical="center"/>
    </xf>
    <xf numFmtId="0" fontId="2" fillId="0" borderId="93" xfId="7" applyFont="1" applyBorder="1" applyAlignment="1">
      <alignment horizontal="center" vertical="center"/>
    </xf>
    <xf numFmtId="0" fontId="5" fillId="0" borderId="88" xfId="1" applyFont="1" applyBorder="1">
      <alignment vertical="center"/>
    </xf>
    <xf numFmtId="0" fontId="5" fillId="0" borderId="89" xfId="1" applyFont="1" applyBorder="1">
      <alignment vertical="center"/>
    </xf>
    <xf numFmtId="0" fontId="5" fillId="0" borderId="91" xfId="1" applyFont="1" applyBorder="1">
      <alignment vertical="center"/>
    </xf>
    <xf numFmtId="0" fontId="5" fillId="0" borderId="93" xfId="1" applyFont="1" applyBorder="1">
      <alignment vertical="center"/>
    </xf>
    <xf numFmtId="0" fontId="5" fillId="0" borderId="94" xfId="1" applyFont="1" applyBorder="1">
      <alignment vertical="center"/>
    </xf>
    <xf numFmtId="0" fontId="5" fillId="0" borderId="91" xfId="1" applyFont="1" applyBorder="1" applyAlignment="1">
      <alignment vertical="center" wrapText="1"/>
    </xf>
    <xf numFmtId="0" fontId="5" fillId="4" borderId="99" xfId="0" applyFont="1" applyFill="1" applyBorder="1" applyAlignment="1" applyProtection="1">
      <alignment vertical="center" wrapText="1"/>
      <protection locked="0"/>
    </xf>
    <xf numFmtId="177" fontId="5" fillId="4" borderId="99" xfId="0" applyNumberFormat="1" applyFont="1" applyFill="1" applyBorder="1" applyAlignment="1" applyProtection="1">
      <alignment vertical="center" wrapText="1"/>
      <protection locked="0"/>
    </xf>
    <xf numFmtId="178" fontId="5" fillId="4" borderId="99" xfId="0" applyNumberFormat="1" applyFont="1" applyFill="1" applyBorder="1" applyAlignment="1" applyProtection="1">
      <alignment vertical="center" wrapText="1"/>
      <protection locked="0"/>
    </xf>
    <xf numFmtId="0" fontId="5" fillId="4" borderId="100" xfId="0" applyFont="1" applyFill="1" applyBorder="1" applyAlignment="1" applyProtection="1">
      <alignment vertical="center" wrapText="1"/>
      <protection locked="0"/>
    </xf>
    <xf numFmtId="177" fontId="5" fillId="4" borderId="100" xfId="0" applyNumberFormat="1" applyFont="1" applyFill="1" applyBorder="1" applyAlignment="1" applyProtection="1">
      <alignment vertical="center" wrapText="1"/>
      <protection locked="0"/>
    </xf>
    <xf numFmtId="179" fontId="5" fillId="4" borderId="100" xfId="0" applyNumberFormat="1" applyFont="1" applyFill="1" applyBorder="1" applyAlignment="1" applyProtection="1">
      <alignment vertical="center" wrapText="1"/>
      <protection locked="0"/>
    </xf>
    <xf numFmtId="0" fontId="5" fillId="0" borderId="51" xfId="0" applyFont="1" applyBorder="1" applyAlignment="1">
      <alignment vertical="center" wrapText="1"/>
    </xf>
    <xf numFmtId="0" fontId="5" fillId="4" borderId="103" xfId="0" applyFont="1" applyFill="1" applyBorder="1" applyAlignment="1" applyProtection="1">
      <alignment vertical="center" wrapText="1"/>
      <protection locked="0"/>
    </xf>
    <xf numFmtId="0" fontId="5" fillId="0" borderId="16" xfId="0" applyFont="1" applyBorder="1" applyAlignment="1">
      <alignment vertical="center" wrapText="1"/>
    </xf>
    <xf numFmtId="177" fontId="5" fillId="0" borderId="16" xfId="0" applyNumberFormat="1" applyFont="1" applyBorder="1" applyAlignment="1">
      <alignment vertical="center" wrapText="1"/>
    </xf>
    <xf numFmtId="179" fontId="5" fillId="0" borderId="16" xfId="0" applyNumberFormat="1" applyFont="1" applyBorder="1" applyAlignment="1">
      <alignment vertical="center" wrapText="1"/>
    </xf>
    <xf numFmtId="178" fontId="5" fillId="0" borderId="16" xfId="0" applyNumberFormat="1" applyFont="1" applyBorder="1" applyAlignment="1">
      <alignment vertical="center" wrapText="1"/>
    </xf>
    <xf numFmtId="0" fontId="5" fillId="0" borderId="47" xfId="0" applyFont="1" applyBorder="1" applyAlignment="1">
      <alignment vertical="center" wrapText="1"/>
    </xf>
    <xf numFmtId="0" fontId="5" fillId="0" borderId="23" xfId="0" applyFont="1" applyBorder="1" applyAlignment="1">
      <alignment vertical="center" wrapText="1"/>
    </xf>
    <xf numFmtId="0" fontId="5" fillId="4" borderId="105" xfId="0" applyFont="1" applyFill="1" applyBorder="1" applyAlignment="1" applyProtection="1">
      <alignment vertical="center" wrapText="1"/>
      <protection locked="0"/>
    </xf>
    <xf numFmtId="177" fontId="5" fillId="4" borderId="105" xfId="0" applyNumberFormat="1" applyFont="1" applyFill="1" applyBorder="1" applyAlignment="1" applyProtection="1">
      <alignment vertical="center" wrapText="1"/>
      <protection locked="0"/>
    </xf>
    <xf numFmtId="179" fontId="5" fillId="4" borderId="105" xfId="0" applyNumberFormat="1" applyFont="1" applyFill="1" applyBorder="1" applyAlignment="1" applyProtection="1">
      <alignment vertical="center" wrapText="1"/>
      <protection locked="0"/>
    </xf>
    <xf numFmtId="178" fontId="5" fillId="4" borderId="105" xfId="0" applyNumberFormat="1" applyFont="1" applyFill="1" applyBorder="1" applyAlignment="1" applyProtection="1">
      <alignment vertical="center" wrapText="1"/>
      <protection locked="0"/>
    </xf>
    <xf numFmtId="0" fontId="5" fillId="4" borderId="102" xfId="0" applyFont="1" applyFill="1" applyBorder="1" applyAlignment="1" applyProtection="1">
      <alignment vertical="center" wrapText="1"/>
      <protection locked="0"/>
    </xf>
    <xf numFmtId="0" fontId="20" fillId="0" borderId="0" xfId="1" applyFont="1" applyAlignment="1">
      <alignment horizontal="center" vertical="center"/>
    </xf>
    <xf numFmtId="0" fontId="11" fillId="0" borderId="5" xfId="1" applyFont="1" applyBorder="1" applyAlignment="1">
      <alignment horizontal="center" vertical="center"/>
    </xf>
    <xf numFmtId="0" fontId="44" fillId="0" borderId="5" xfId="1" applyFont="1" applyBorder="1">
      <alignment vertical="center"/>
    </xf>
    <xf numFmtId="0" fontId="20" fillId="0" borderId="106" xfId="0" applyFont="1" applyBorder="1" applyAlignment="1">
      <alignment horizontal="center" vertical="center"/>
    </xf>
    <xf numFmtId="0" fontId="20" fillId="0" borderId="107" xfId="0" applyFont="1" applyBorder="1" applyAlignment="1">
      <alignment horizontal="center" vertical="center"/>
    </xf>
    <xf numFmtId="0" fontId="6" fillId="4" borderId="0" xfId="0" applyFont="1" applyFill="1">
      <alignment vertical="center"/>
    </xf>
    <xf numFmtId="0" fontId="6" fillId="4" borderId="0" xfId="0" applyFont="1" applyFill="1" applyAlignment="1">
      <alignment vertical="center" wrapText="1"/>
    </xf>
    <xf numFmtId="0" fontId="20" fillId="0" borderId="3" xfId="0" applyFont="1" applyBorder="1" applyProtection="1">
      <alignment vertical="center"/>
      <protection locked="0"/>
    </xf>
    <xf numFmtId="0" fontId="20" fillId="0" borderId="109" xfId="0" applyFont="1" applyBorder="1">
      <alignment vertical="center"/>
    </xf>
    <xf numFmtId="0" fontId="20" fillId="0" borderId="1" xfId="0" applyFont="1" applyBorder="1" applyProtection="1">
      <alignment vertical="center"/>
      <protection locked="0"/>
    </xf>
    <xf numFmtId="0" fontId="20" fillId="0" borderId="110" xfId="0" applyFont="1" applyBorder="1">
      <alignment vertical="center"/>
    </xf>
    <xf numFmtId="0" fontId="20" fillId="0" borderId="106" xfId="0" applyFont="1" applyBorder="1">
      <alignment vertical="center"/>
    </xf>
    <xf numFmtId="0" fontId="20" fillId="0" borderId="107" xfId="0" applyFont="1" applyBorder="1">
      <alignment vertical="center"/>
    </xf>
    <xf numFmtId="0" fontId="20" fillId="0" borderId="3" xfId="0" applyFont="1" applyBorder="1" applyAlignment="1">
      <alignment vertical="center" shrinkToFit="1"/>
    </xf>
    <xf numFmtId="0" fontId="20" fillId="0" borderId="111" xfId="0" applyFont="1" applyBorder="1" applyAlignment="1">
      <alignment vertical="center" shrinkToFit="1"/>
    </xf>
    <xf numFmtId="0" fontId="20" fillId="0" borderId="1" xfId="0" applyFont="1" applyBorder="1" applyAlignment="1">
      <alignment vertical="center" shrinkToFit="1"/>
    </xf>
    <xf numFmtId="0" fontId="20" fillId="0" borderId="108" xfId="0" applyFont="1" applyBorder="1" applyAlignment="1">
      <alignment vertical="center" shrinkToFit="1"/>
    </xf>
    <xf numFmtId="0" fontId="20" fillId="0" borderId="113" xfId="0" applyFont="1" applyBorder="1" applyAlignment="1">
      <alignment vertical="center" shrinkToFit="1"/>
    </xf>
    <xf numFmtId="0" fontId="20" fillId="0" borderId="112" xfId="0" applyFont="1" applyBorder="1" applyAlignment="1">
      <alignment vertical="center" shrinkToFit="1"/>
    </xf>
    <xf numFmtId="0" fontId="20" fillId="0" borderId="6" xfId="0" applyFont="1" applyBorder="1" applyAlignment="1">
      <alignment vertical="center" shrinkToFit="1"/>
    </xf>
    <xf numFmtId="0" fontId="20" fillId="0" borderId="111" xfId="0" applyFont="1" applyBorder="1">
      <alignment vertical="center"/>
    </xf>
    <xf numFmtId="0" fontId="20" fillId="0" borderId="106" xfId="0" applyFont="1" applyBorder="1" applyAlignment="1">
      <alignment vertical="center" shrinkToFit="1"/>
    </xf>
    <xf numFmtId="0" fontId="20" fillId="0" borderId="108" xfId="0" applyFont="1" applyBorder="1">
      <alignment vertical="center"/>
    </xf>
    <xf numFmtId="0" fontId="20" fillId="0" borderId="115" xfId="0" applyFont="1" applyBorder="1">
      <alignment vertical="center"/>
    </xf>
    <xf numFmtId="0" fontId="20" fillId="0" borderId="114" xfId="0" applyFont="1" applyBorder="1">
      <alignment vertical="center"/>
    </xf>
    <xf numFmtId="0" fontId="20" fillId="0" borderId="116" xfId="0" applyFont="1" applyBorder="1">
      <alignment vertical="center"/>
    </xf>
    <xf numFmtId="56" fontId="6" fillId="0" borderId="0" xfId="0" quotePrefix="1" applyNumberFormat="1" applyFont="1">
      <alignment vertical="center"/>
    </xf>
    <xf numFmtId="0" fontId="6" fillId="0" borderId="54" xfId="0" applyFont="1" applyBorder="1" applyAlignment="1">
      <alignment vertical="center" shrinkToFit="1"/>
    </xf>
    <xf numFmtId="0" fontId="6" fillId="0" borderId="51" xfId="0" applyFont="1" applyBorder="1" applyAlignment="1">
      <alignment vertical="center" shrinkToFit="1"/>
    </xf>
    <xf numFmtId="0" fontId="6" fillId="0" borderId="1" xfId="0" applyFont="1" applyBorder="1" applyAlignment="1">
      <alignment vertical="center" shrinkToFit="1"/>
    </xf>
    <xf numFmtId="0" fontId="12" fillId="0" borderId="1" xfId="0" applyFont="1" applyBorder="1">
      <alignment vertical="center"/>
    </xf>
    <xf numFmtId="0" fontId="6" fillId="0" borderId="27" xfId="0" applyFont="1" applyBorder="1" applyAlignment="1">
      <alignment vertical="center" shrinkToFit="1"/>
    </xf>
    <xf numFmtId="0" fontId="6" fillId="0" borderId="30" xfId="0" applyFont="1" applyBorder="1" applyAlignment="1">
      <alignment vertical="center" shrinkToFit="1"/>
    </xf>
    <xf numFmtId="0" fontId="49" fillId="0" borderId="1" xfId="0" applyFont="1" applyBorder="1" applyAlignment="1">
      <alignment vertical="center" shrinkToFit="1"/>
    </xf>
    <xf numFmtId="0" fontId="6" fillId="0" borderId="3" xfId="0" applyFont="1" applyBorder="1" applyAlignment="1">
      <alignment vertical="center" shrinkToFit="1"/>
    </xf>
    <xf numFmtId="0" fontId="20" fillId="0" borderId="118" xfId="0" applyFont="1" applyBorder="1">
      <alignment vertical="center"/>
    </xf>
    <xf numFmtId="0" fontId="20" fillId="0" borderId="117" xfId="0" applyFont="1" applyBorder="1">
      <alignment vertical="center"/>
    </xf>
    <xf numFmtId="0" fontId="20" fillId="0" borderId="119" xfId="0" applyFont="1" applyBorder="1">
      <alignment vertical="center"/>
    </xf>
    <xf numFmtId="0" fontId="20" fillId="0" borderId="120" xfId="0" applyFont="1" applyBorder="1">
      <alignment vertical="center"/>
    </xf>
    <xf numFmtId="0" fontId="20" fillId="4" borderId="0" xfId="0" applyFont="1" applyFill="1">
      <alignment vertical="center"/>
    </xf>
    <xf numFmtId="0" fontId="20" fillId="0" borderId="93" xfId="0" applyFont="1" applyBorder="1">
      <alignment vertical="center"/>
    </xf>
    <xf numFmtId="0" fontId="20" fillId="0" borderId="85" xfId="0" applyFont="1" applyBorder="1">
      <alignment vertical="center"/>
    </xf>
    <xf numFmtId="0" fontId="20" fillId="0" borderId="30" xfId="0" applyFont="1" applyBorder="1" applyAlignment="1">
      <alignment vertical="center" shrinkToFit="1"/>
    </xf>
    <xf numFmtId="0" fontId="20" fillId="4" borderId="0" xfId="0" applyFont="1" applyFill="1" applyAlignment="1">
      <alignment horizontal="left" vertical="center"/>
    </xf>
    <xf numFmtId="0" fontId="20" fillId="0" borderId="0" xfId="1" applyFont="1" applyAlignment="1">
      <alignment horizontal="left" vertical="center"/>
    </xf>
    <xf numFmtId="0" fontId="51" fillId="0" borderId="0" xfId="0" applyFont="1">
      <alignment vertical="center"/>
    </xf>
    <xf numFmtId="0" fontId="20" fillId="0" borderId="56" xfId="0" applyFont="1" applyBorder="1" applyAlignment="1">
      <alignment horizontal="center" vertical="center"/>
    </xf>
    <xf numFmtId="0" fontId="20" fillId="4" borderId="57" xfId="0" applyFont="1" applyFill="1" applyBorder="1">
      <alignment vertical="center"/>
    </xf>
    <xf numFmtId="0" fontId="20" fillId="0" borderId="56" xfId="1" applyFont="1" applyBorder="1" applyAlignment="1">
      <alignment horizontal="center" vertical="center"/>
    </xf>
    <xf numFmtId="0" fontId="20" fillId="0" borderId="122" xfId="0" applyFont="1" applyBorder="1">
      <alignment vertical="center"/>
    </xf>
    <xf numFmtId="0" fontId="20" fillId="0" borderId="51" xfId="0" applyFont="1" applyBorder="1" applyAlignment="1">
      <alignment vertical="top" wrapText="1"/>
    </xf>
    <xf numFmtId="0" fontId="6" fillId="0" borderId="51" xfId="0" applyFont="1" applyBorder="1">
      <alignment vertical="center"/>
    </xf>
    <xf numFmtId="0" fontId="52" fillId="0" borderId="0" xfId="1" applyFont="1">
      <alignment vertical="center"/>
    </xf>
    <xf numFmtId="0" fontId="11" fillId="0" borderId="0" xfId="1" applyFont="1" applyAlignment="1" applyProtection="1">
      <alignment vertical="center" wrapText="1"/>
      <protection locked="0"/>
    </xf>
    <xf numFmtId="0" fontId="20" fillId="0" borderId="0" xfId="1" applyFont="1" applyAlignment="1">
      <alignment horizontal="center" vertical="center"/>
    </xf>
    <xf numFmtId="0" fontId="11" fillId="0" borderId="0" xfId="1" applyFont="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17" xfId="1" applyFont="1" applyBorder="1">
      <alignment vertical="center"/>
    </xf>
    <xf numFmtId="0" fontId="11" fillId="0" borderId="7" xfId="1" applyFont="1" applyBorder="1">
      <alignment vertical="center"/>
    </xf>
    <xf numFmtId="0" fontId="11" fillId="0" borderId="13" xfId="1" applyFont="1" applyBorder="1">
      <alignment vertical="center"/>
    </xf>
    <xf numFmtId="0" fontId="11" fillId="4" borderId="7" xfId="1" applyFont="1" applyFill="1" applyBorder="1" applyProtection="1">
      <alignment vertical="center"/>
      <protection locked="0"/>
    </xf>
    <xf numFmtId="0" fontId="11" fillId="0" borderId="32" xfId="1" applyFont="1" applyBorder="1">
      <alignment vertical="center"/>
    </xf>
    <xf numFmtId="0" fontId="11" fillId="0" borderId="11" xfId="1" applyFont="1" applyBorder="1">
      <alignment vertical="center"/>
    </xf>
    <xf numFmtId="0" fontId="11" fillId="0" borderId="31" xfId="1" applyFont="1" applyBorder="1">
      <alignment vertical="center"/>
    </xf>
    <xf numFmtId="0" fontId="11" fillId="0" borderId="9" xfId="1" applyFont="1" applyBorder="1">
      <alignment vertical="center"/>
    </xf>
    <xf numFmtId="0" fontId="11" fillId="4" borderId="9" xfId="1" applyFont="1" applyFill="1" applyBorder="1" applyProtection="1">
      <alignment vertical="center"/>
      <protection locked="0"/>
    </xf>
    <xf numFmtId="0" fontId="11" fillId="4" borderId="11" xfId="1" applyFont="1" applyFill="1" applyBorder="1" applyProtection="1">
      <alignment vertical="center"/>
      <protection locked="0"/>
    </xf>
    <xf numFmtId="0" fontId="11" fillId="4" borderId="9" xfId="1" applyFont="1" applyFill="1" applyBorder="1" applyAlignment="1" applyProtection="1">
      <alignment vertical="center" wrapText="1"/>
      <protection locked="0"/>
    </xf>
    <xf numFmtId="0" fontId="11" fillId="0" borderId="21" xfId="1" applyFont="1" applyBorder="1">
      <alignment vertical="center"/>
    </xf>
    <xf numFmtId="177" fontId="11" fillId="4" borderId="0" xfId="1" applyNumberFormat="1" applyFont="1" applyFill="1" applyProtection="1">
      <alignment vertical="center"/>
      <protection locked="0"/>
    </xf>
    <xf numFmtId="177" fontId="11" fillId="4" borderId="5" xfId="1" applyNumberFormat="1" applyFont="1" applyFill="1" applyBorder="1" applyProtection="1">
      <alignment vertical="center"/>
      <protection locked="0"/>
    </xf>
    <xf numFmtId="177" fontId="11" fillId="4" borderId="0" xfId="1" applyNumberFormat="1" applyFont="1" applyFill="1" applyAlignment="1" applyProtection="1">
      <alignment horizontal="right" vertical="center"/>
      <protection locked="0"/>
    </xf>
    <xf numFmtId="181" fontId="11" fillId="4" borderId="11" xfId="1" applyNumberFormat="1" applyFont="1" applyFill="1" applyBorder="1" applyAlignment="1" applyProtection="1">
      <alignment horizontal="left" vertical="center"/>
      <protection locked="0"/>
    </xf>
    <xf numFmtId="0" fontId="11" fillId="0" borderId="20" xfId="1" applyFont="1" applyBorder="1">
      <alignment vertical="center"/>
    </xf>
    <xf numFmtId="0" fontId="11" fillId="0" borderId="19" xfId="1" applyFont="1" applyBorder="1">
      <alignment vertical="center"/>
    </xf>
    <xf numFmtId="0" fontId="11" fillId="0" borderId="27" xfId="1" applyFont="1" applyBorder="1">
      <alignment vertical="center"/>
    </xf>
    <xf numFmtId="0" fontId="11" fillId="0" borderId="4" xfId="1" applyFont="1" applyBorder="1">
      <alignment vertical="center"/>
    </xf>
    <xf numFmtId="0" fontId="11" fillId="0" borderId="28" xfId="1" applyFont="1" applyBorder="1">
      <alignment vertical="center"/>
    </xf>
    <xf numFmtId="0" fontId="11" fillId="0" borderId="29" xfId="1" applyFont="1" applyBorder="1">
      <alignment vertical="center"/>
    </xf>
    <xf numFmtId="0" fontId="11" fillId="0" borderId="0" xfId="1" applyFont="1">
      <alignment vertical="center"/>
    </xf>
    <xf numFmtId="0" fontId="11" fillId="0" borderId="22" xfId="1" applyFont="1" applyBorder="1">
      <alignment vertical="center"/>
    </xf>
    <xf numFmtId="0" fontId="11" fillId="0" borderId="30" xfId="1" applyFont="1" applyBorder="1">
      <alignment vertical="center"/>
    </xf>
    <xf numFmtId="0" fontId="11" fillId="0" borderId="5" xfId="1" applyFont="1" applyBorder="1">
      <alignment vertical="center"/>
    </xf>
    <xf numFmtId="0" fontId="11" fillId="0" borderId="23" xfId="1" applyFont="1" applyBorder="1">
      <alignment vertical="center"/>
    </xf>
    <xf numFmtId="0" fontId="11" fillId="0" borderId="18" xfId="1" applyFont="1" applyBorder="1">
      <alignment vertical="center"/>
    </xf>
    <xf numFmtId="0" fontId="11" fillId="0" borderId="14" xfId="1" applyFont="1" applyBorder="1">
      <alignment vertical="center"/>
    </xf>
    <xf numFmtId="177" fontId="11" fillId="4" borderId="9" xfId="1" applyNumberFormat="1" applyFont="1" applyFill="1" applyBorder="1" applyProtection="1">
      <alignment vertical="center"/>
      <protection locked="0"/>
    </xf>
    <xf numFmtId="181" fontId="11" fillId="4" borderId="7" xfId="1" applyNumberFormat="1" applyFont="1" applyFill="1" applyBorder="1" applyAlignment="1" applyProtection="1">
      <alignment horizontal="left" vertical="center"/>
      <protection locked="0"/>
    </xf>
    <xf numFmtId="0" fontId="11" fillId="0" borderId="27" xfId="1" applyFont="1" applyBorder="1" applyAlignment="1">
      <alignment horizontal="left" vertical="center"/>
    </xf>
    <xf numFmtId="0" fontId="11" fillId="0" borderId="4" xfId="1" applyFont="1" applyBorder="1" applyAlignment="1">
      <alignment horizontal="left" vertical="center"/>
    </xf>
    <xf numFmtId="0" fontId="11" fillId="0" borderId="28" xfId="1" applyFont="1" applyBorder="1" applyAlignment="1">
      <alignment horizontal="left" vertical="center"/>
    </xf>
    <xf numFmtId="0" fontId="11" fillId="0" borderId="29" xfId="1" applyFont="1" applyBorder="1" applyAlignment="1">
      <alignment horizontal="left" vertical="center"/>
    </xf>
    <xf numFmtId="0" fontId="11" fillId="0" borderId="0" xfId="1" applyFont="1" applyAlignment="1">
      <alignment horizontal="left" vertical="center"/>
    </xf>
    <xf numFmtId="0" fontId="11" fillId="0" borderId="22" xfId="1" applyFont="1" applyBorder="1" applyAlignment="1">
      <alignment horizontal="left" vertical="center"/>
    </xf>
    <xf numFmtId="0" fontId="11" fillId="0" borderId="30" xfId="1" applyFont="1" applyBorder="1" applyAlignment="1">
      <alignment horizontal="left" vertical="center"/>
    </xf>
    <xf numFmtId="0" fontId="11" fillId="0" borderId="5" xfId="1" applyFont="1" applyBorder="1" applyAlignment="1">
      <alignment horizontal="left" vertical="center"/>
    </xf>
    <xf numFmtId="0" fontId="11" fillId="0" borderId="23" xfId="1" applyFont="1" applyBorder="1" applyAlignment="1">
      <alignment horizontal="left" vertical="center"/>
    </xf>
    <xf numFmtId="0" fontId="45" fillId="0" borderId="31" xfId="1" applyFont="1" applyBorder="1" applyAlignment="1">
      <alignment vertical="center" wrapText="1"/>
    </xf>
    <xf numFmtId="0" fontId="45" fillId="0" borderId="9" xfId="1" applyFont="1" applyBorder="1">
      <alignment vertical="center"/>
    </xf>
    <xf numFmtId="0" fontId="45" fillId="0" borderId="14" xfId="1" applyFont="1" applyBorder="1">
      <alignment vertical="center"/>
    </xf>
    <xf numFmtId="0" fontId="45" fillId="0" borderId="18" xfId="1" applyFont="1" applyBorder="1" applyAlignment="1">
      <alignment vertical="center" wrapText="1"/>
    </xf>
    <xf numFmtId="0" fontId="45" fillId="0" borderId="9" xfId="1" applyFont="1" applyBorder="1" applyAlignment="1">
      <alignment vertical="center" wrapText="1"/>
    </xf>
    <xf numFmtId="0" fontId="45" fillId="0" borderId="14" xfId="1" applyFont="1" applyBorder="1" applyAlignment="1">
      <alignment vertical="center" wrapText="1"/>
    </xf>
    <xf numFmtId="0" fontId="20" fillId="4" borderId="0" xfId="1" applyFont="1" applyFill="1" applyAlignment="1" applyProtection="1">
      <alignment vertical="center" shrinkToFit="1"/>
      <protection locked="0"/>
    </xf>
    <xf numFmtId="0" fontId="11" fillId="4" borderId="0" xfId="1" applyFont="1" applyFill="1" applyAlignment="1" applyProtection="1">
      <alignment vertical="center" shrinkToFit="1"/>
      <protection locked="0"/>
    </xf>
    <xf numFmtId="180" fontId="20" fillId="4" borderId="0" xfId="1" applyNumberFormat="1" applyFont="1" applyFill="1" applyAlignment="1" applyProtection="1">
      <alignment horizontal="right" vertical="center"/>
      <protection locked="0"/>
    </xf>
    <xf numFmtId="180" fontId="11" fillId="4" borderId="0" xfId="1" applyNumberFormat="1" applyFont="1" applyFill="1" applyAlignment="1" applyProtection="1">
      <alignment horizontal="right" vertical="center"/>
      <protection locked="0"/>
    </xf>
    <xf numFmtId="0" fontId="20" fillId="0" borderId="0" xfId="1" applyFont="1">
      <alignment vertical="center"/>
    </xf>
    <xf numFmtId="0" fontId="20" fillId="0" borderId="0" xfId="1" applyFont="1" applyAlignment="1">
      <alignment vertical="center" wrapText="1"/>
    </xf>
    <xf numFmtId="0" fontId="11" fillId="0" borderId="0" xfId="1" applyFont="1" applyAlignment="1">
      <alignment vertical="center" wrapText="1"/>
    </xf>
    <xf numFmtId="0" fontId="11" fillId="4" borderId="0" xfId="1" applyFont="1" applyFill="1" applyProtection="1">
      <alignment vertical="center"/>
      <protection locked="0"/>
    </xf>
    <xf numFmtId="0" fontId="37" fillId="3" borderId="1" xfId="1" applyFont="1" applyFill="1" applyBorder="1" applyAlignment="1">
      <alignment horizontal="center" vertical="center"/>
    </xf>
    <xf numFmtId="0" fontId="37" fillId="3" borderId="3" xfId="1" applyFont="1" applyFill="1" applyBorder="1" applyAlignment="1">
      <alignment horizontal="center" vertical="center"/>
    </xf>
    <xf numFmtId="0" fontId="6" fillId="0" borderId="0" xfId="0" applyFont="1" applyAlignment="1">
      <alignment horizontal="center" vertical="center"/>
    </xf>
    <xf numFmtId="0" fontId="6" fillId="0" borderId="56" xfId="0" applyFont="1" applyBorder="1">
      <alignment vertical="center"/>
    </xf>
    <xf numFmtId="0" fontId="6" fillId="0" borderId="121" xfId="0" applyFont="1" applyBorder="1">
      <alignment vertical="center"/>
    </xf>
    <xf numFmtId="0" fontId="20" fillId="0" borderId="77" xfId="0" applyFont="1" applyBorder="1" applyAlignment="1">
      <alignment horizontal="center" vertical="center" textRotation="255"/>
    </xf>
    <xf numFmtId="0" fontId="20" fillId="0" borderId="74" xfId="0" applyFont="1" applyBorder="1" applyAlignment="1">
      <alignment horizontal="center" vertical="center" textRotation="255"/>
    </xf>
    <xf numFmtId="0" fontId="20" fillId="0" borderId="83" xfId="0" applyFont="1" applyBorder="1" applyAlignment="1">
      <alignment horizontal="center" vertical="center" textRotation="255"/>
    </xf>
    <xf numFmtId="0" fontId="20" fillId="0" borderId="0" xfId="0" applyFont="1" applyAlignment="1">
      <alignment horizontal="center" vertical="center"/>
    </xf>
    <xf numFmtId="0" fontId="20" fillId="0" borderId="62" xfId="0" applyFont="1" applyBorder="1" applyAlignment="1">
      <alignment horizontal="center" vertical="center" textRotation="255"/>
    </xf>
    <xf numFmtId="0" fontId="20" fillId="0" borderId="66" xfId="0" applyFont="1" applyBorder="1" applyAlignment="1">
      <alignment horizontal="center" vertical="center" textRotation="255"/>
    </xf>
    <xf numFmtId="0" fontId="20" fillId="0" borderId="60" xfId="0" applyFont="1" applyBorder="1" applyAlignment="1">
      <alignment horizontal="center" vertical="center" textRotation="255"/>
    </xf>
    <xf numFmtId="0" fontId="20" fillId="0" borderId="106" xfId="0" applyFont="1" applyBorder="1" applyAlignment="1">
      <alignment horizontal="center" vertical="center"/>
    </xf>
    <xf numFmtId="0" fontId="20" fillId="0" borderId="107" xfId="0" applyFont="1" applyBorder="1" applyAlignment="1">
      <alignment horizontal="center" vertical="center"/>
    </xf>
    <xf numFmtId="184" fontId="5" fillId="0" borderId="56" xfId="0" quotePrefix="1" applyNumberFormat="1" applyFont="1" applyBorder="1" applyAlignment="1">
      <alignment horizontal="right" vertical="center"/>
    </xf>
    <xf numFmtId="184" fontId="27" fillId="0" borderId="57" xfId="0" applyNumberFormat="1" applyFont="1" applyBorder="1" applyAlignment="1">
      <alignment horizontal="right" vertical="center"/>
    </xf>
    <xf numFmtId="184" fontId="5" fillId="0" borderId="56" xfId="0" applyNumberFormat="1" applyFont="1" applyBorder="1">
      <alignment vertical="center"/>
    </xf>
    <xf numFmtId="184" fontId="27" fillId="0" borderId="57" xfId="0" applyNumberFormat="1" applyFont="1" applyBorder="1">
      <alignment vertical="center"/>
    </xf>
    <xf numFmtId="0" fontId="0" fillId="0" borderId="29" xfId="0" applyBorder="1" applyAlignment="1">
      <alignment horizontal="left" vertical="center" wrapText="1"/>
    </xf>
    <xf numFmtId="0" fontId="0" fillId="0" borderId="0" xfId="0" applyAlignment="1">
      <alignment horizontal="left" vertical="center" wrapText="1"/>
    </xf>
    <xf numFmtId="0" fontId="0" fillId="0" borderId="51" xfId="0" applyBorder="1" applyAlignment="1">
      <alignment horizontal="left" vertical="center" wrapText="1"/>
    </xf>
    <xf numFmtId="0" fontId="12" fillId="0" borderId="38" xfId="0" applyFont="1" applyBorder="1" applyAlignment="1">
      <alignment horizontal="center" vertical="center"/>
    </xf>
    <xf numFmtId="0" fontId="12" fillId="0" borderId="54" xfId="0" applyFont="1" applyBorder="1" applyAlignment="1">
      <alignment horizontal="center" vertical="center"/>
    </xf>
    <xf numFmtId="0" fontId="12" fillId="0" borderId="38"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4" xfId="0" applyFont="1" applyBorder="1" applyAlignment="1">
      <alignment vertical="center" wrapText="1"/>
    </xf>
    <xf numFmtId="0" fontId="20" fillId="0" borderId="29" xfId="0" applyFont="1" applyBorder="1" applyAlignment="1">
      <alignment horizontal="left" vertical="center"/>
    </xf>
    <xf numFmtId="0" fontId="20" fillId="0" borderId="0" xfId="0" applyFont="1" applyAlignment="1">
      <alignment horizontal="left" vertical="center"/>
    </xf>
    <xf numFmtId="0" fontId="20" fillId="0" borderId="51" xfId="0" applyFont="1" applyBorder="1" applyAlignment="1">
      <alignment horizontal="left" vertical="center"/>
    </xf>
    <xf numFmtId="0" fontId="42" fillId="0" borderId="38" xfId="0" applyFont="1" applyBorder="1" applyAlignment="1">
      <alignment horizontal="center" vertical="center" wrapText="1"/>
    </xf>
    <xf numFmtId="0" fontId="42" fillId="0" borderId="54" xfId="0" applyFont="1" applyBorder="1" applyAlignment="1">
      <alignment horizontal="center" vertical="center" wrapText="1"/>
    </xf>
    <xf numFmtId="0" fontId="12" fillId="0" borderId="0" xfId="0" applyFont="1" applyAlignment="1">
      <alignment horizontal="center" vertical="center"/>
    </xf>
    <xf numFmtId="0" fontId="12" fillId="0" borderId="51" xfId="0" applyFont="1" applyBorder="1" applyAlignment="1">
      <alignment horizontal="center" vertical="center" wrapText="1"/>
    </xf>
    <xf numFmtId="0" fontId="5" fillId="4" borderId="0" xfId="1" applyFont="1" applyFill="1" applyAlignment="1" applyProtection="1">
      <alignment vertical="center" shrinkToFit="1"/>
      <protection locked="0"/>
    </xf>
    <xf numFmtId="0" fontId="5" fillId="0" borderId="0" xfId="1" applyFont="1">
      <alignment vertical="center"/>
    </xf>
    <xf numFmtId="0" fontId="6" fillId="4" borderId="0" xfId="1" applyFont="1" applyFill="1" applyAlignment="1" applyProtection="1">
      <alignment vertical="center" shrinkToFit="1"/>
      <protection locked="0"/>
    </xf>
    <xf numFmtId="0" fontId="5" fillId="0" borderId="0" xfId="1" applyFont="1" applyAlignment="1">
      <alignment vertical="center" shrinkToFit="1"/>
    </xf>
    <xf numFmtId="0" fontId="5" fillId="4" borderId="0" xfId="1" applyFont="1" applyFill="1" applyProtection="1">
      <alignment vertical="center"/>
      <protection locked="0"/>
    </xf>
    <xf numFmtId="0" fontId="25" fillId="0" borderId="0" xfId="1" applyFont="1" applyAlignment="1">
      <alignment horizontal="center" vertical="center"/>
    </xf>
    <xf numFmtId="0" fontId="50" fillId="0" borderId="0" xfId="1" applyFont="1" applyAlignment="1">
      <alignment vertical="top" wrapText="1"/>
    </xf>
    <xf numFmtId="0" fontId="11" fillId="0" borderId="0" xfId="1" applyFont="1" applyAlignment="1">
      <alignment vertical="top" wrapText="1"/>
    </xf>
    <xf numFmtId="0" fontId="11" fillId="0" borderId="0" xfId="1" applyFont="1" applyAlignment="1">
      <alignment horizontal="left" vertical="top" wrapText="1"/>
    </xf>
    <xf numFmtId="0" fontId="20" fillId="0" borderId="0" xfId="1" applyFont="1" applyAlignment="1">
      <alignment horizontal="left" vertical="top" wrapText="1"/>
    </xf>
    <xf numFmtId="0" fontId="29" fillId="0" borderId="0" xfId="1" applyFont="1" applyAlignment="1">
      <alignment horizontal="center" vertical="center"/>
    </xf>
    <xf numFmtId="0" fontId="30" fillId="0" borderId="0" xfId="1" applyFont="1" applyAlignment="1">
      <alignment horizontal="center" vertical="center"/>
    </xf>
    <xf numFmtId="0" fontId="31" fillId="0" borderId="0" xfId="1" applyFont="1" applyAlignment="1">
      <alignment horizontal="center" vertical="center" wrapText="1"/>
    </xf>
    <xf numFmtId="0" fontId="11" fillId="0" borderId="0" xfId="1" applyFont="1" applyAlignment="1">
      <alignment horizontal="center" vertical="center" wrapText="1"/>
    </xf>
    <xf numFmtId="180" fontId="6" fillId="4" borderId="0" xfId="1" applyNumberFormat="1" applyFont="1" applyFill="1" applyAlignment="1" applyProtection="1">
      <alignment horizontal="right" vertical="center"/>
      <protection locked="0"/>
    </xf>
    <xf numFmtId="180" fontId="5" fillId="4" borderId="0" xfId="1" applyNumberFormat="1" applyFont="1" applyFill="1" applyAlignment="1" applyProtection="1">
      <alignment horizontal="right" vertical="center"/>
      <protection locked="0"/>
    </xf>
    <xf numFmtId="180" fontId="6" fillId="0" borderId="0" xfId="1" applyNumberFormat="1" applyFont="1" applyAlignment="1" applyProtection="1">
      <alignment horizontal="center" vertical="center"/>
      <protection locked="0"/>
    </xf>
    <xf numFmtId="0" fontId="6" fillId="0" borderId="0" xfId="1" applyFont="1" applyAlignment="1">
      <alignment horizontal="center" vertical="center"/>
    </xf>
    <xf numFmtId="0" fontId="6" fillId="0" borderId="0" xfId="1" applyFont="1">
      <alignment vertical="center"/>
    </xf>
    <xf numFmtId="0" fontId="5" fillId="0" borderId="31" xfId="1" applyFont="1" applyBorder="1">
      <alignment vertical="center"/>
    </xf>
    <xf numFmtId="0" fontId="5" fillId="0" borderId="9" xfId="1" applyFont="1" applyBorder="1">
      <alignment vertical="center"/>
    </xf>
    <xf numFmtId="0" fontId="5" fillId="0" borderId="14" xfId="1" applyFont="1" applyBorder="1">
      <alignment vertical="center"/>
    </xf>
    <xf numFmtId="0" fontId="5" fillId="4" borderId="0" xfId="1" applyFont="1" applyFill="1" applyAlignment="1" applyProtection="1">
      <alignment vertical="center" wrapText="1"/>
      <protection locked="0"/>
    </xf>
    <xf numFmtId="0" fontId="5" fillId="0" borderId="0" xfId="1" applyFont="1" applyAlignment="1">
      <alignment horizontal="center" vertical="center"/>
    </xf>
    <xf numFmtId="0" fontId="5" fillId="0" borderId="21" xfId="1" applyFont="1" applyBorder="1">
      <alignment vertical="center"/>
    </xf>
    <xf numFmtId="0" fontId="5" fillId="0" borderId="7" xfId="1" applyFont="1" applyBorder="1">
      <alignment vertical="center"/>
    </xf>
    <xf numFmtId="0" fontId="5" fillId="0" borderId="13" xfId="1" applyFont="1" applyBorder="1">
      <alignment vertical="center"/>
    </xf>
    <xf numFmtId="0" fontId="5" fillId="4" borderId="7" xfId="1" applyFont="1" applyFill="1" applyBorder="1" applyProtection="1">
      <alignment vertical="center"/>
      <protection locked="0"/>
    </xf>
    <xf numFmtId="0" fontId="5" fillId="4" borderId="9" xfId="1" applyFont="1" applyFill="1" applyBorder="1" applyProtection="1">
      <alignment vertical="center"/>
      <protection locked="0"/>
    </xf>
    <xf numFmtId="0" fontId="6" fillId="4" borderId="9" xfId="1" applyFont="1" applyFill="1" applyBorder="1" applyProtection="1">
      <alignment vertical="center"/>
      <protection locked="0"/>
    </xf>
    <xf numFmtId="177" fontId="5" fillId="4" borderId="33" xfId="1" applyNumberFormat="1" applyFont="1" applyFill="1" applyBorder="1" applyProtection="1">
      <alignment vertical="center"/>
      <protection locked="0"/>
    </xf>
    <xf numFmtId="0" fontId="5" fillId="0" borderId="32" xfId="1" applyFont="1" applyBorder="1">
      <alignment vertical="center"/>
    </xf>
    <xf numFmtId="0" fontId="5" fillId="0" borderId="11" xfId="1" applyFont="1" applyBorder="1">
      <alignment vertical="center"/>
    </xf>
    <xf numFmtId="0" fontId="5" fillId="0" borderId="20" xfId="1" applyFont="1" applyBorder="1">
      <alignment vertical="center"/>
    </xf>
    <xf numFmtId="0" fontId="5" fillId="4" borderId="11" xfId="1" applyFont="1" applyFill="1" applyBorder="1" applyAlignment="1" applyProtection="1">
      <alignment vertical="top"/>
      <protection locked="0"/>
    </xf>
    <xf numFmtId="0" fontId="5" fillId="0" borderId="31" xfId="1" applyFont="1" applyBorder="1" applyAlignment="1">
      <alignment vertical="center" wrapText="1"/>
    </xf>
    <xf numFmtId="0" fontId="5" fillId="4" borderId="9" xfId="1" applyFont="1" applyFill="1" applyBorder="1" applyAlignment="1" applyProtection="1">
      <alignment vertical="top"/>
      <protection locked="0"/>
    </xf>
    <xf numFmtId="180" fontId="5" fillId="4" borderId="7" xfId="1" applyNumberFormat="1" applyFont="1" applyFill="1" applyBorder="1" applyAlignment="1" applyProtection="1">
      <alignment horizontal="right" vertical="center"/>
      <protection locked="0"/>
    </xf>
    <xf numFmtId="180" fontId="5" fillId="4" borderId="11" xfId="1" applyNumberFormat="1" applyFont="1" applyFill="1" applyBorder="1" applyAlignment="1" applyProtection="1">
      <alignment horizontal="right" vertical="center"/>
      <protection locked="0"/>
    </xf>
    <xf numFmtId="0" fontId="5" fillId="0" borderId="18" xfId="1" applyFont="1" applyBorder="1">
      <alignment vertical="center"/>
    </xf>
    <xf numFmtId="0" fontId="5" fillId="0" borderId="19" xfId="1" applyFont="1" applyBorder="1">
      <alignment vertical="center"/>
    </xf>
    <xf numFmtId="0" fontId="5" fillId="4" borderId="11" xfId="1" applyFont="1" applyFill="1" applyBorder="1" applyProtection="1">
      <alignment vertical="center"/>
      <protection locked="0"/>
    </xf>
    <xf numFmtId="0" fontId="5" fillId="0" borderId="27" xfId="1" applyFont="1" applyBorder="1">
      <alignment vertical="center"/>
    </xf>
    <xf numFmtId="0" fontId="5" fillId="0" borderId="4" xfId="1" applyFont="1" applyBorder="1">
      <alignment vertical="center"/>
    </xf>
    <xf numFmtId="0" fontId="5" fillId="0" borderId="28" xfId="1" applyFont="1" applyBorder="1">
      <alignment vertical="center"/>
    </xf>
    <xf numFmtId="0" fontId="5" fillId="0" borderId="29" xfId="1" applyFont="1" applyBorder="1">
      <alignment vertical="center"/>
    </xf>
    <xf numFmtId="0" fontId="5" fillId="0" borderId="22" xfId="1" applyFont="1" applyBorder="1">
      <alignment vertical="center"/>
    </xf>
    <xf numFmtId="0" fontId="5" fillId="0" borderId="30" xfId="1" applyFont="1" applyBorder="1">
      <alignment vertical="center"/>
    </xf>
    <xf numFmtId="0" fontId="5" fillId="0" borderId="5" xfId="1" applyFont="1" applyBorder="1">
      <alignment vertical="center"/>
    </xf>
    <xf numFmtId="0" fontId="5" fillId="0" borderId="23" xfId="1" applyFont="1" applyBorder="1">
      <alignment vertical="center"/>
    </xf>
    <xf numFmtId="0" fontId="5" fillId="0" borderId="17" xfId="1" applyFont="1" applyBorder="1">
      <alignment vertical="center"/>
    </xf>
    <xf numFmtId="0" fontId="6"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0" fillId="4" borderId="0" xfId="1" applyFont="1" applyFill="1" applyAlignment="1" applyProtection="1">
      <alignment vertical="center" wrapText="1"/>
      <protection locked="0"/>
    </xf>
    <xf numFmtId="0" fontId="11" fillId="4" borderId="0" xfId="1" applyFont="1" applyFill="1" applyAlignment="1" applyProtection="1">
      <alignment vertical="center" wrapText="1"/>
      <protection locked="0"/>
    </xf>
    <xf numFmtId="180" fontId="2" fillId="4" borderId="0" xfId="1" applyNumberFormat="1" applyFont="1" applyFill="1" applyAlignment="1" applyProtection="1">
      <alignment horizontal="right" vertical="center"/>
      <protection locked="0"/>
    </xf>
    <xf numFmtId="0" fontId="5" fillId="0" borderId="1" xfId="1" applyFont="1" applyBorder="1" applyAlignment="1">
      <alignment horizontal="center" vertical="center"/>
    </xf>
    <xf numFmtId="0" fontId="5" fillId="4" borderId="27" xfId="1" applyFont="1" applyFill="1" applyBorder="1" applyAlignment="1" applyProtection="1">
      <alignment horizontal="left" vertical="top"/>
      <protection locked="0"/>
    </xf>
    <xf numFmtId="0" fontId="5" fillId="4" borderId="4" xfId="1" applyFont="1" applyFill="1" applyBorder="1" applyAlignment="1" applyProtection="1">
      <alignment horizontal="left" vertical="top"/>
      <protection locked="0"/>
    </xf>
    <xf numFmtId="0" fontId="5" fillId="4" borderId="34" xfId="1" applyFont="1" applyFill="1" applyBorder="1" applyAlignment="1" applyProtection="1">
      <alignment horizontal="left" vertical="top"/>
      <protection locked="0"/>
    </xf>
    <xf numFmtId="0" fontId="5" fillId="4" borderId="29" xfId="1" applyFont="1" applyFill="1" applyBorder="1" applyAlignment="1" applyProtection="1">
      <alignment horizontal="left" vertical="top"/>
      <protection locked="0"/>
    </xf>
    <xf numFmtId="0" fontId="5" fillId="4" borderId="0" xfId="1" applyFont="1" applyFill="1" applyAlignment="1" applyProtection="1">
      <alignment horizontal="left" vertical="top"/>
      <protection locked="0"/>
    </xf>
    <xf numFmtId="0" fontId="5" fillId="4" borderId="51" xfId="1" applyFont="1" applyFill="1" applyBorder="1" applyAlignment="1" applyProtection="1">
      <alignment horizontal="left" vertical="top"/>
      <protection locked="0"/>
    </xf>
    <xf numFmtId="0" fontId="5" fillId="4" borderId="30" xfId="1" applyFont="1" applyFill="1" applyBorder="1" applyAlignment="1" applyProtection="1">
      <alignment horizontal="left" vertical="top"/>
      <protection locked="0"/>
    </xf>
    <xf numFmtId="0" fontId="5" fillId="4" borderId="5" xfId="1" applyFont="1" applyFill="1" applyBorder="1" applyAlignment="1" applyProtection="1">
      <alignment horizontal="left" vertical="top"/>
      <protection locked="0"/>
    </xf>
    <xf numFmtId="0" fontId="5" fillId="4" borderId="6" xfId="1" applyFont="1" applyFill="1" applyBorder="1" applyAlignment="1" applyProtection="1">
      <alignment horizontal="left" vertical="top"/>
      <protection locked="0"/>
    </xf>
    <xf numFmtId="0" fontId="5" fillId="4" borderId="11" xfId="1" applyFont="1" applyFill="1" applyBorder="1" applyAlignment="1" applyProtection="1">
      <alignment vertical="center" wrapText="1"/>
      <protection locked="0"/>
    </xf>
    <xf numFmtId="177" fontId="5" fillId="4" borderId="9" xfId="1" applyNumberFormat="1" applyFont="1" applyFill="1" applyBorder="1" applyProtection="1">
      <alignment vertical="center"/>
      <protection locked="0"/>
    </xf>
    <xf numFmtId="180" fontId="5" fillId="4" borderId="9" xfId="1" applyNumberFormat="1" applyFont="1" applyFill="1" applyBorder="1" applyAlignment="1" applyProtection="1">
      <alignment horizontal="right" vertical="center"/>
      <protection locked="0"/>
    </xf>
    <xf numFmtId="0" fontId="20" fillId="0" borderId="56" xfId="0" applyFont="1" applyBorder="1" applyAlignment="1">
      <alignment horizontal="center" vertical="center"/>
    </xf>
    <xf numFmtId="0" fontId="20" fillId="0" borderId="121" xfId="0" applyFont="1" applyBorder="1" applyAlignment="1">
      <alignment horizontal="center" vertical="center"/>
    </xf>
    <xf numFmtId="0" fontId="20" fillId="3" borderId="1" xfId="1" applyFont="1" applyFill="1" applyBorder="1" applyAlignment="1">
      <alignment horizontal="center" vertical="center"/>
    </xf>
    <xf numFmtId="0" fontId="20" fillId="3" borderId="3" xfId="1" applyFont="1" applyFill="1" applyBorder="1" applyAlignment="1">
      <alignment horizontal="center" vertical="center"/>
    </xf>
    <xf numFmtId="0" fontId="20" fillId="0" borderId="67" xfId="0" applyFont="1" applyBorder="1" applyAlignment="1">
      <alignment horizontal="center" vertical="center" textRotation="255"/>
    </xf>
    <xf numFmtId="0" fontId="38" fillId="0" borderId="38" xfId="0" applyFont="1" applyBorder="1" applyAlignment="1">
      <alignment horizontal="center" vertical="center" wrapText="1"/>
    </xf>
    <xf numFmtId="0" fontId="38" fillId="0" borderId="54" xfId="0" applyFont="1" applyBorder="1" applyAlignment="1">
      <alignment horizontal="center" vertical="center" wrapText="1"/>
    </xf>
    <xf numFmtId="0" fontId="5" fillId="0" borderId="53" xfId="1" applyFont="1" applyBorder="1" applyAlignment="1">
      <alignment vertical="center" wrapText="1"/>
    </xf>
    <xf numFmtId="0" fontId="5" fillId="0" borderId="25" xfId="1" applyFont="1" applyBorder="1">
      <alignment vertical="center"/>
    </xf>
    <xf numFmtId="0" fontId="5" fillId="0" borderId="26" xfId="1" applyFont="1" applyBorder="1">
      <alignment vertical="center"/>
    </xf>
    <xf numFmtId="0" fontId="5" fillId="4" borderId="25" xfId="1" applyFont="1" applyFill="1" applyBorder="1" applyAlignment="1" applyProtection="1">
      <alignment vertical="center" wrapText="1"/>
      <protection locked="0"/>
    </xf>
    <xf numFmtId="0" fontId="5" fillId="0" borderId="32" xfId="1" applyFont="1" applyBorder="1" applyAlignment="1">
      <alignment vertical="center" wrapText="1"/>
    </xf>
    <xf numFmtId="180" fontId="11" fillId="4" borderId="7" xfId="1" applyNumberFormat="1" applyFont="1" applyFill="1" applyBorder="1" applyAlignment="1" applyProtection="1">
      <alignment horizontal="left" vertical="center"/>
      <protection locked="0"/>
    </xf>
    <xf numFmtId="180" fontId="11" fillId="4" borderId="11" xfId="1" applyNumberFormat="1" applyFont="1" applyFill="1" applyBorder="1" applyAlignment="1" applyProtection="1">
      <alignment horizontal="left" vertical="center"/>
      <protection locked="0"/>
    </xf>
    <xf numFmtId="177" fontId="11" fillId="4" borderId="4" xfId="1" applyNumberFormat="1" applyFont="1" applyFill="1" applyBorder="1" applyProtection="1">
      <alignment vertical="center"/>
      <protection locked="0"/>
    </xf>
    <xf numFmtId="0" fontId="20" fillId="4" borderId="0" xfId="1" applyFont="1" applyFill="1" applyProtection="1">
      <alignment vertical="center"/>
      <protection locked="0"/>
    </xf>
    <xf numFmtId="0" fontId="2" fillId="0" borderId="38" xfId="0" applyFont="1" applyBorder="1" applyAlignment="1">
      <alignment horizontal="center" vertical="center"/>
    </xf>
    <xf numFmtId="0" fontId="2" fillId="0" borderId="54" xfId="0" applyFont="1" applyBorder="1" applyAlignment="1">
      <alignment horizontal="center" vertical="center"/>
    </xf>
    <xf numFmtId="0" fontId="2" fillId="0" borderId="38"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4" xfId="0" applyFont="1" applyBorder="1" applyAlignment="1">
      <alignment vertical="center" wrapText="1"/>
    </xf>
    <xf numFmtId="184" fontId="5" fillId="0" borderId="57" xfId="0" applyNumberFormat="1" applyFont="1" applyBorder="1">
      <alignment vertical="center"/>
    </xf>
    <xf numFmtId="0" fontId="0" fillId="0" borderId="29" xfId="0" applyBorder="1" applyAlignment="1">
      <alignment horizontal="left" vertical="top" wrapText="1"/>
    </xf>
    <xf numFmtId="0" fontId="0" fillId="0" borderId="0" xfId="0" applyAlignment="1">
      <alignment horizontal="left" vertical="top" wrapText="1"/>
    </xf>
    <xf numFmtId="0" fontId="0" fillId="0" borderId="51" xfId="0" applyBorder="1" applyAlignment="1">
      <alignment horizontal="left" vertical="top" wrapText="1"/>
    </xf>
    <xf numFmtId="0" fontId="9" fillId="0" borderId="0" xfId="1" applyFont="1" applyAlignment="1"/>
    <xf numFmtId="0" fontId="9" fillId="0" borderId="5" xfId="1" applyFont="1" applyBorder="1" applyAlignment="1"/>
    <xf numFmtId="0" fontId="8" fillId="0" borderId="0" xfId="1" applyFont="1" applyAlignment="1">
      <alignment horizontal="center"/>
    </xf>
    <xf numFmtId="0" fontId="9" fillId="0" borderId="0" xfId="1" applyFont="1" applyAlignment="1">
      <alignment horizontal="center"/>
    </xf>
    <xf numFmtId="0" fontId="9" fillId="0" borderId="5" xfId="1" applyFont="1" applyBorder="1" applyAlignment="1">
      <alignment horizontal="center"/>
    </xf>
    <xf numFmtId="177" fontId="9" fillId="4" borderId="0" xfId="1" applyNumberFormat="1" applyFont="1" applyFill="1" applyAlignment="1" applyProtection="1">
      <alignment horizontal="center"/>
      <protection locked="0"/>
    </xf>
    <xf numFmtId="177" fontId="9" fillId="4" borderId="5" xfId="1" applyNumberFormat="1" applyFont="1" applyFill="1" applyBorder="1" applyAlignment="1" applyProtection="1">
      <alignment horizontal="center"/>
      <protection locked="0"/>
    </xf>
    <xf numFmtId="0" fontId="5" fillId="4" borderId="5" xfId="1" applyFont="1" applyFill="1" applyBorder="1" applyProtection="1">
      <alignment vertical="center"/>
      <protection locked="0"/>
    </xf>
    <xf numFmtId="49" fontId="5" fillId="4" borderId="5" xfId="1" applyNumberFormat="1" applyFont="1" applyFill="1" applyBorder="1" applyAlignment="1" applyProtection="1">
      <alignment horizontal="center" vertical="center"/>
      <protection locked="0"/>
    </xf>
    <xf numFmtId="0" fontId="5" fillId="0" borderId="2" xfId="1" applyFont="1" applyBorder="1">
      <alignment vertical="center"/>
    </xf>
    <xf numFmtId="0" fontId="5" fillId="4" borderId="2" xfId="1" applyFont="1" applyFill="1" applyBorder="1" applyAlignment="1" applyProtection="1">
      <alignment horizontal="left" vertical="center"/>
      <protection locked="0"/>
    </xf>
    <xf numFmtId="0" fontId="52" fillId="0" borderId="5" xfId="1" applyFont="1" applyBorder="1" applyAlignment="1">
      <alignment vertical="center" wrapText="1"/>
    </xf>
    <xf numFmtId="0" fontId="5" fillId="0" borderId="0" xfId="0" applyFont="1" applyAlignment="1">
      <alignment horizontal="center" vertical="center" wrapText="1"/>
    </xf>
    <xf numFmtId="178" fontId="5" fillId="0" borderId="48" xfId="0" applyNumberFormat="1" applyFont="1" applyBorder="1" applyAlignment="1">
      <alignment vertical="center" wrapText="1"/>
    </xf>
    <xf numFmtId="178" fontId="5" fillId="0" borderId="49" xfId="0" applyNumberFormat="1" applyFont="1" applyBorder="1" applyAlignment="1">
      <alignment vertical="center" wrapText="1"/>
    </xf>
    <xf numFmtId="177" fontId="5" fillId="0" borderId="41" xfId="0" applyNumberFormat="1" applyFont="1" applyBorder="1" applyAlignment="1">
      <alignment horizontal="center" vertical="center" wrapText="1"/>
    </xf>
    <xf numFmtId="177" fontId="14" fillId="0" borderId="0" xfId="0" applyNumberFormat="1" applyFont="1" applyAlignment="1">
      <alignment horizontal="center" vertical="center" wrapText="1"/>
    </xf>
    <xf numFmtId="177" fontId="14" fillId="0" borderId="5" xfId="0" applyNumberFormat="1" applyFont="1" applyBorder="1" applyAlignment="1">
      <alignment horizontal="center" vertical="center" wrapText="1"/>
    </xf>
    <xf numFmtId="177" fontId="13" fillId="0" borderId="0" xfId="0" applyNumberFormat="1" applyFont="1" applyAlignment="1">
      <alignment horizontal="center" vertical="center" wrapText="1"/>
    </xf>
    <xf numFmtId="177" fontId="13" fillId="0" borderId="5" xfId="0" applyNumberFormat="1" applyFont="1" applyBorder="1" applyAlignment="1">
      <alignment horizontal="center" vertical="center" wrapText="1"/>
    </xf>
    <xf numFmtId="0" fontId="5" fillId="0" borderId="41" xfId="1" applyFont="1" applyBorder="1">
      <alignment vertical="center"/>
    </xf>
    <xf numFmtId="177" fontId="5" fillId="4" borderId="7" xfId="1" applyNumberFormat="1" applyFont="1" applyFill="1" applyBorder="1" applyProtection="1">
      <alignment vertical="center"/>
      <protection locked="0"/>
    </xf>
    <xf numFmtId="0" fontId="5" fillId="0" borderId="44" xfId="1" applyFont="1" applyBorder="1">
      <alignment vertical="center"/>
    </xf>
    <xf numFmtId="0" fontId="5" fillId="0" borderId="50" xfId="1" applyFont="1" applyBorder="1">
      <alignment vertical="center"/>
    </xf>
    <xf numFmtId="177" fontId="5" fillId="4" borderId="11" xfId="1" applyNumberFormat="1" applyFont="1" applyFill="1" applyBorder="1" applyProtection="1">
      <alignment vertical="center"/>
      <protection locked="0"/>
    </xf>
    <xf numFmtId="0" fontId="20" fillId="0" borderId="1" xfId="1" applyFont="1" applyBorder="1" applyAlignment="1" applyProtection="1">
      <alignment horizontal="center" vertical="center"/>
      <protection locked="0"/>
    </xf>
    <xf numFmtId="0" fontId="20" fillId="0" borderId="2" xfId="1" applyFont="1" applyBorder="1" applyAlignment="1" applyProtection="1">
      <alignment horizontal="center" vertical="center"/>
      <protection locked="0"/>
    </xf>
    <xf numFmtId="0" fontId="11" fillId="4" borderId="1" xfId="1" applyFont="1" applyFill="1" applyBorder="1" applyAlignment="1" applyProtection="1">
      <alignment horizontal="left" vertical="center"/>
      <protection locked="0"/>
    </xf>
    <xf numFmtId="0" fontId="11" fillId="4" borderId="2" xfId="1" applyFont="1" applyFill="1" applyBorder="1" applyAlignment="1" applyProtection="1">
      <alignment horizontal="left" vertical="center"/>
      <protection locked="0"/>
    </xf>
    <xf numFmtId="0" fontId="11" fillId="4" borderId="3" xfId="1" applyFont="1" applyFill="1" applyBorder="1" applyAlignment="1" applyProtection="1">
      <alignment horizontal="left" vertical="center"/>
      <protection locked="0"/>
    </xf>
    <xf numFmtId="0" fontId="20" fillId="4" borderId="0" xfId="1" applyFont="1" applyFill="1" applyAlignment="1" applyProtection="1">
      <alignment vertical="center" wrapText="1"/>
      <protection locked="0"/>
    </xf>
    <xf numFmtId="0" fontId="6" fillId="4" borderId="0" xfId="0" applyFont="1" applyFill="1" applyProtection="1">
      <alignment vertical="center"/>
      <protection locked="0"/>
    </xf>
    <xf numFmtId="0" fontId="6" fillId="4" borderId="57" xfId="0" applyFont="1" applyFill="1" applyBorder="1" applyAlignment="1" applyProtection="1">
      <alignment vertical="center" wrapText="1"/>
      <protection locked="0"/>
    </xf>
    <xf numFmtId="0" fontId="12" fillId="0" borderId="39" xfId="0" applyFont="1" applyBorder="1" applyAlignment="1" applyProtection="1">
      <alignment vertical="center" wrapText="1"/>
      <protection locked="0"/>
    </xf>
    <xf numFmtId="0" fontId="20" fillId="4" borderId="0" xfId="1" applyFont="1" applyFill="1" applyAlignment="1" applyProtection="1">
      <alignment horizontal="left" vertical="top"/>
      <protection locked="0"/>
    </xf>
    <xf numFmtId="0" fontId="20" fillId="4" borderId="0" xfId="1" applyFont="1" applyFill="1" applyAlignment="1" applyProtection="1">
      <alignment horizontal="left" vertical="top" wrapText="1"/>
      <protection locked="0"/>
    </xf>
    <xf numFmtId="0" fontId="11" fillId="4" borderId="0" xfId="1" applyFont="1" applyFill="1" applyAlignment="1" applyProtection="1">
      <alignment horizontal="left" vertical="top" wrapText="1"/>
      <protection locked="0"/>
    </xf>
    <xf numFmtId="0" fontId="11" fillId="0" borderId="0" xfId="1" applyFont="1" applyAlignment="1" applyProtection="1">
      <alignment horizontal="left" vertical="top" wrapText="1"/>
      <protection locked="0"/>
    </xf>
    <xf numFmtId="0" fontId="20" fillId="4" borderId="0" xfId="1" applyFont="1" applyFill="1" applyAlignment="1" applyProtection="1">
      <alignment vertical="top"/>
      <protection locked="0"/>
    </xf>
    <xf numFmtId="0" fontId="11" fillId="4" borderId="0" xfId="1" applyFont="1" applyFill="1" applyAlignment="1" applyProtection="1">
      <alignment vertical="top" wrapText="1"/>
      <protection locked="0"/>
    </xf>
    <xf numFmtId="0" fontId="20" fillId="4" borderId="0" xfId="0" applyFont="1" applyFill="1" applyProtection="1">
      <alignment vertical="center"/>
      <protection locked="0"/>
    </xf>
    <xf numFmtId="0" fontId="20" fillId="4" borderId="57" xfId="0" applyFont="1" applyFill="1" applyBorder="1" applyProtection="1">
      <alignment vertical="center"/>
      <protection locked="0"/>
    </xf>
    <xf numFmtId="0" fontId="20" fillId="4" borderId="0" xfId="0" applyFont="1" applyFill="1" applyAlignment="1" applyProtection="1">
      <alignment horizontal="center" vertical="center"/>
      <protection locked="0"/>
    </xf>
    <xf numFmtId="0" fontId="27" fillId="0" borderId="0" xfId="0" applyFont="1" applyAlignment="1" applyProtection="1">
      <alignment horizontal="center" vertical="center"/>
      <protection locked="0"/>
    </xf>
    <xf numFmtId="0" fontId="11" fillId="0" borderId="40" xfId="0" applyFont="1" applyBorder="1" applyAlignment="1" applyProtection="1">
      <alignment vertical="center" wrapText="1"/>
    </xf>
    <xf numFmtId="0" fontId="11" fillId="0" borderId="43" xfId="0" applyFont="1" applyBorder="1" applyAlignment="1" applyProtection="1">
      <alignment vertical="center" wrapText="1"/>
    </xf>
    <xf numFmtId="0" fontId="50" fillId="0" borderId="43" xfId="0" applyFont="1" applyBorder="1" applyAlignment="1" applyProtection="1">
      <alignment vertical="center" wrapText="1"/>
    </xf>
    <xf numFmtId="0" fontId="5" fillId="0" borderId="43" xfId="0" applyFont="1" applyBorder="1" applyAlignment="1" applyProtection="1">
      <alignment vertical="center" wrapText="1"/>
    </xf>
    <xf numFmtId="0" fontId="6" fillId="0" borderId="43" xfId="0" applyFont="1" applyBorder="1" applyAlignment="1" applyProtection="1">
      <alignment vertical="center" wrapText="1"/>
    </xf>
    <xf numFmtId="0" fontId="20" fillId="0" borderId="43" xfId="0" applyFont="1" applyBorder="1" applyAlignment="1" applyProtection="1">
      <alignment vertical="center" wrapText="1"/>
    </xf>
    <xf numFmtId="0" fontId="12" fillId="0" borderId="43" xfId="0" applyFont="1" applyBorder="1" applyAlignment="1" applyProtection="1">
      <alignment vertical="center" wrapText="1"/>
    </xf>
    <xf numFmtId="0" fontId="11" fillId="0" borderId="14" xfId="0" applyFont="1" applyBorder="1" applyAlignment="1" applyProtection="1">
      <alignment vertical="center" wrapText="1"/>
    </xf>
    <xf numFmtId="0" fontId="20" fillId="0" borderId="14" xfId="0" applyFont="1" applyBorder="1" applyAlignment="1" applyProtection="1">
      <alignment vertical="center" wrapText="1"/>
    </xf>
    <xf numFmtId="0" fontId="20" fillId="0" borderId="101" xfId="0" applyFont="1" applyBorder="1" applyAlignment="1" applyProtection="1">
      <alignment vertical="center" wrapText="1"/>
    </xf>
    <xf numFmtId="0" fontId="20" fillId="0" borderId="22" xfId="0" applyFont="1" applyBorder="1" applyAlignment="1" applyProtection="1">
      <alignment vertical="center" wrapText="1"/>
    </xf>
    <xf numFmtId="0" fontId="20" fillId="0" borderId="104" xfId="0" applyFont="1" applyBorder="1" applyAlignment="1" applyProtection="1">
      <alignment vertical="center" wrapText="1"/>
    </xf>
  </cellXfs>
  <cellStyles count="8">
    <cellStyle name="ハイパーリンク" xfId="6" builtinId="8"/>
    <cellStyle name="桁区切り 2" xfId="5" xr:uid="{00000000-0005-0000-0000-000001000000}"/>
    <cellStyle name="標準" xfId="0" builtinId="0"/>
    <cellStyle name="標準 2" xfId="1" xr:uid="{00000000-0005-0000-0000-000003000000}"/>
    <cellStyle name="標準 2 2" xfId="4" xr:uid="{00000000-0005-0000-0000-000004000000}"/>
    <cellStyle name="標準 3" xfId="2" xr:uid="{00000000-0005-0000-0000-000005000000}"/>
    <cellStyle name="標準 4" xfId="3" xr:uid="{00000000-0005-0000-0000-000006000000}"/>
    <cellStyle name="標準 4 3" xfId="7" xr:uid="{00000000-0005-0000-0000-000007000000}"/>
  </cellStyles>
  <dxfs count="2">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30</xdr:row>
          <xdr:rowOff>76200</xdr:rowOff>
        </xdr:from>
        <xdr:to>
          <xdr:col>2</xdr:col>
          <xdr:colOff>50800</xdr:colOff>
          <xdr:row>32</xdr:row>
          <xdr:rowOff>25400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33</xdr:row>
          <xdr:rowOff>215900</xdr:rowOff>
        </xdr:from>
        <xdr:to>
          <xdr:col>2</xdr:col>
          <xdr:colOff>50800</xdr:colOff>
          <xdr:row>35</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35</xdr:row>
          <xdr:rowOff>146050</xdr:rowOff>
        </xdr:from>
        <xdr:to>
          <xdr:col>2</xdr:col>
          <xdr:colOff>50800</xdr:colOff>
          <xdr:row>37</xdr:row>
          <xdr:rowOff>25400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37</xdr:row>
          <xdr:rowOff>177800</xdr:rowOff>
        </xdr:from>
        <xdr:to>
          <xdr:col>2</xdr:col>
          <xdr:colOff>50800</xdr:colOff>
          <xdr:row>39</xdr:row>
          <xdr:rowOff>50800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D24"/>
  <sheetViews>
    <sheetView workbookViewId="0"/>
  </sheetViews>
  <sheetFormatPr defaultColWidth="9" defaultRowHeight="17.25" customHeight="1"/>
  <cols>
    <col min="1" max="1" width="13" style="35" customWidth="1"/>
    <col min="2" max="2" width="40.08984375" style="35" bestFit="1" customWidth="1"/>
    <col min="3" max="3" width="22.81640625" style="35" customWidth="1"/>
    <col min="4" max="4" width="51.54296875" style="35" bestFit="1" customWidth="1"/>
    <col min="5" max="16384" width="9" style="35"/>
  </cols>
  <sheetData>
    <row r="1" spans="1:4" ht="17.25" customHeight="1">
      <c r="A1" s="35" t="s">
        <v>203</v>
      </c>
    </row>
    <row r="2" spans="1:4" s="34" customFormat="1" ht="17.25" customHeight="1">
      <c r="A2" s="33" t="s">
        <v>78</v>
      </c>
      <c r="B2" s="33" t="s">
        <v>79</v>
      </c>
      <c r="C2" s="33" t="s">
        <v>80</v>
      </c>
      <c r="D2" s="33" t="s">
        <v>81</v>
      </c>
    </row>
    <row r="3" spans="1:4" ht="17.25" customHeight="1">
      <c r="A3" s="61" t="s">
        <v>82</v>
      </c>
      <c r="B3" s="36" t="s">
        <v>69</v>
      </c>
      <c r="C3" s="36" t="s">
        <v>490</v>
      </c>
      <c r="D3" s="36"/>
    </row>
    <row r="4" spans="1:4" ht="17.25" customHeight="1">
      <c r="A4" s="68" t="s">
        <v>136</v>
      </c>
      <c r="B4" s="36" t="s">
        <v>84</v>
      </c>
      <c r="C4" s="36" t="s">
        <v>85</v>
      </c>
      <c r="D4" s="36" t="s">
        <v>220</v>
      </c>
    </row>
    <row r="5" spans="1:4" ht="17.25" customHeight="1">
      <c r="A5" s="68" t="s">
        <v>215</v>
      </c>
      <c r="B5" s="36" t="s">
        <v>217</v>
      </c>
      <c r="C5" s="36" t="s">
        <v>218</v>
      </c>
      <c r="D5" s="36" t="s">
        <v>221</v>
      </c>
    </row>
    <row r="6" spans="1:4" ht="17.25" customHeight="1">
      <c r="A6" s="61" t="s">
        <v>103</v>
      </c>
      <c r="B6" s="36" t="s">
        <v>87</v>
      </c>
      <c r="C6" s="36" t="s">
        <v>85</v>
      </c>
      <c r="D6" s="36"/>
    </row>
    <row r="7" spans="1:4" ht="26">
      <c r="A7" s="68" t="s">
        <v>83</v>
      </c>
      <c r="B7" s="36" t="s">
        <v>157</v>
      </c>
      <c r="C7" s="37" t="s">
        <v>124</v>
      </c>
      <c r="D7" s="38" t="s">
        <v>135</v>
      </c>
    </row>
    <row r="8" spans="1:4" ht="17.25" customHeight="1">
      <c r="A8" s="68" t="s">
        <v>86</v>
      </c>
      <c r="B8" s="36" t="s">
        <v>158</v>
      </c>
      <c r="C8" s="37" t="s">
        <v>85</v>
      </c>
      <c r="D8" s="38" t="s">
        <v>159</v>
      </c>
    </row>
    <row r="9" spans="1:4" ht="26">
      <c r="A9" s="68" t="s">
        <v>88</v>
      </c>
      <c r="B9" s="36" t="s">
        <v>97</v>
      </c>
      <c r="C9" s="37" t="s">
        <v>85</v>
      </c>
      <c r="D9" s="38" t="s">
        <v>135</v>
      </c>
    </row>
    <row r="10" spans="1:4" ht="26">
      <c r="A10" s="68" t="s">
        <v>156</v>
      </c>
      <c r="B10" s="36" t="s">
        <v>73</v>
      </c>
      <c r="C10" s="37" t="s">
        <v>93</v>
      </c>
      <c r="D10" s="38"/>
    </row>
    <row r="11" spans="1:4" ht="17.25" customHeight="1">
      <c r="A11" s="68" t="s">
        <v>104</v>
      </c>
      <c r="B11" s="36" t="s">
        <v>98</v>
      </c>
      <c r="C11" s="41" t="s">
        <v>491</v>
      </c>
      <c r="D11" s="36"/>
    </row>
    <row r="12" spans="1:4" ht="17.25" customHeight="1">
      <c r="A12" s="68" t="s">
        <v>238</v>
      </c>
      <c r="B12" s="36" t="s">
        <v>113</v>
      </c>
      <c r="C12" s="41" t="s">
        <v>85</v>
      </c>
      <c r="D12" s="36"/>
    </row>
    <row r="13" spans="1:4" ht="17.25" customHeight="1">
      <c r="A13" s="68" t="s">
        <v>237</v>
      </c>
      <c r="B13" s="36" t="s">
        <v>239</v>
      </c>
      <c r="C13" s="41" t="s">
        <v>218</v>
      </c>
      <c r="D13" s="36" t="s">
        <v>221</v>
      </c>
    </row>
    <row r="14" spans="1:4" ht="39">
      <c r="A14" s="68" t="s">
        <v>91</v>
      </c>
      <c r="B14" s="39" t="s">
        <v>99</v>
      </c>
      <c r="C14" s="39" t="s">
        <v>94</v>
      </c>
      <c r="D14" s="38" t="s">
        <v>492</v>
      </c>
    </row>
    <row r="15" spans="1:4" ht="17.25" customHeight="1">
      <c r="A15" s="68" t="s">
        <v>92</v>
      </c>
      <c r="B15" s="36" t="s">
        <v>100</v>
      </c>
      <c r="C15" s="39" t="s">
        <v>125</v>
      </c>
      <c r="D15" s="36"/>
    </row>
    <row r="16" spans="1:4" ht="17.25" customHeight="1">
      <c r="A16" s="68" t="s">
        <v>155</v>
      </c>
      <c r="B16" s="36" t="s">
        <v>101</v>
      </c>
      <c r="C16" s="39" t="s">
        <v>126</v>
      </c>
      <c r="D16" s="36"/>
    </row>
    <row r="17" spans="1:4" ht="39">
      <c r="A17" s="68" t="s">
        <v>95</v>
      </c>
      <c r="B17" s="36" t="s">
        <v>102</v>
      </c>
      <c r="C17" s="37" t="s">
        <v>123</v>
      </c>
      <c r="D17" s="38" t="s">
        <v>489</v>
      </c>
    </row>
    <row r="18" spans="1:4" ht="17.25" customHeight="1">
      <c r="A18" s="68" t="s">
        <v>154</v>
      </c>
      <c r="B18" s="36" t="s">
        <v>84</v>
      </c>
      <c r="C18" s="36" t="s">
        <v>85</v>
      </c>
      <c r="D18" s="36" t="s">
        <v>220</v>
      </c>
    </row>
    <row r="19" spans="1:4" ht="17.25" customHeight="1">
      <c r="A19" s="68" t="s">
        <v>216</v>
      </c>
      <c r="B19" s="36" t="s">
        <v>217</v>
      </c>
      <c r="C19" s="36" t="s">
        <v>218</v>
      </c>
      <c r="D19" s="36" t="s">
        <v>221</v>
      </c>
    </row>
    <row r="20" spans="1:4" ht="17.25" customHeight="1">
      <c r="A20" s="68" t="s">
        <v>96</v>
      </c>
      <c r="B20" s="36" t="s">
        <v>75</v>
      </c>
      <c r="C20" s="36" t="s">
        <v>218</v>
      </c>
      <c r="D20" s="36"/>
    </row>
    <row r="21" spans="1:4" ht="52">
      <c r="A21" s="68" t="s">
        <v>106</v>
      </c>
      <c r="B21" s="36" t="s">
        <v>72</v>
      </c>
      <c r="C21" s="36" t="s">
        <v>90</v>
      </c>
      <c r="D21" s="38" t="s">
        <v>105</v>
      </c>
    </row>
    <row r="22" spans="1:4" ht="17.25" customHeight="1">
      <c r="A22" s="68" t="s">
        <v>107</v>
      </c>
      <c r="B22" s="36" t="s">
        <v>89</v>
      </c>
      <c r="C22" s="38" t="s">
        <v>85</v>
      </c>
      <c r="D22" s="38"/>
    </row>
    <row r="23" spans="1:4" ht="17.25" customHeight="1">
      <c r="A23" s="68" t="s">
        <v>108</v>
      </c>
      <c r="B23" s="36" t="s">
        <v>76</v>
      </c>
      <c r="C23" s="36"/>
      <c r="D23" s="36"/>
    </row>
    <row r="24" spans="1:4" ht="17.25" customHeight="1">
      <c r="A24" s="68" t="s">
        <v>153</v>
      </c>
      <c r="B24" s="36" t="s">
        <v>77</v>
      </c>
      <c r="C24" s="41" t="s">
        <v>493</v>
      </c>
      <c r="D24" s="36"/>
    </row>
  </sheetData>
  <phoneticPr fontId="3"/>
  <hyperlinks>
    <hyperlink ref="A3" location="第1号!A1" display="第1号" xr:uid="{00000000-0004-0000-0000-000000000000}"/>
    <hyperlink ref="A6" location="第2号!A1" display="第2号" xr:uid="{00000000-0004-0000-0000-000001000000}"/>
    <hyperlink ref="A4" location="第1号付表!A1" display="第1号付表" xr:uid="{00000000-0004-0000-0000-000002000000}"/>
    <hyperlink ref="A7" location="第5号!A1" display="第5号" xr:uid="{00000000-0004-0000-0000-000003000000}"/>
    <hyperlink ref="A8" location="第6号!A1" display="第6号" xr:uid="{00000000-0004-0000-0000-000004000000}"/>
    <hyperlink ref="A9" location="第7号!A1" display="第7号" xr:uid="{00000000-0004-0000-0000-000005000000}"/>
    <hyperlink ref="A10" location="第8号!A1" display="第8号" xr:uid="{00000000-0004-0000-0000-000006000000}"/>
    <hyperlink ref="A11" location="第9号!A1" display="第9号" xr:uid="{00000000-0004-0000-0000-000007000000}"/>
    <hyperlink ref="A12" location="第9号付表!A1" display="第9号付表" xr:uid="{00000000-0004-0000-0000-000008000000}"/>
    <hyperlink ref="A14" location="第11号!A1" display="第11号" xr:uid="{00000000-0004-0000-0000-000009000000}"/>
    <hyperlink ref="A15" location="第12号!A1" display="第12号" xr:uid="{00000000-0004-0000-0000-00000A000000}"/>
    <hyperlink ref="A16" location="第13号!A1" display="第13号" xr:uid="{00000000-0004-0000-0000-00000B000000}"/>
    <hyperlink ref="A17" location="第14号!A1" display="第14号" xr:uid="{00000000-0004-0000-0000-00000C000000}"/>
    <hyperlink ref="A18" location="第14号付表!A1" display="第14号付表" xr:uid="{00000000-0004-0000-0000-00000D000000}"/>
    <hyperlink ref="A20" location="第16号!A1" display="第16号" xr:uid="{00000000-0004-0000-0000-00000E000000}"/>
    <hyperlink ref="A21" location="第17号!A1" display="第17号" xr:uid="{00000000-0004-0000-0000-00000F000000}"/>
    <hyperlink ref="A22" location="第18号!A1" display="第18号" xr:uid="{00000000-0004-0000-0000-000010000000}"/>
    <hyperlink ref="A23" location="第19号!A1" display="第19号" xr:uid="{00000000-0004-0000-0000-000011000000}"/>
    <hyperlink ref="A24" location="第20号!A1" display="第20号" xr:uid="{00000000-0004-0000-0000-000012000000}"/>
    <hyperlink ref="A5" location="'第1号付表2 '!Print_Area" display="第1号付表2" xr:uid="{00000000-0004-0000-0000-000013000000}"/>
    <hyperlink ref="A19" location="'第14号付表2 '!Print_Area" display="第14号付表2" xr:uid="{00000000-0004-0000-0000-000014000000}"/>
    <hyperlink ref="A13" location="'第9号付表2  '!A1" display="第9号付表2" xr:uid="{00000000-0004-0000-0000-000015000000}"/>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sheetPr>
  <dimension ref="A1:AL35"/>
  <sheetViews>
    <sheetView showGridLines="0" view="pageBreakPreview" zoomScale="85" zoomScaleNormal="100" zoomScaleSheetLayoutView="85" workbookViewId="0">
      <selection sqref="A1:XFD1048576"/>
    </sheetView>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525</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315</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AA8" s="498" t="s">
        <v>353</v>
      </c>
      <c r="AB8" s="481"/>
      <c r="AC8" s="481"/>
      <c r="AD8" s="495" t="s">
        <v>68</v>
      </c>
      <c r="AE8" s="495"/>
      <c r="AF8" s="495"/>
      <c r="AG8" s="495"/>
      <c r="AH8" s="495"/>
      <c r="AI8" s="495"/>
      <c r="AJ8" s="495"/>
      <c r="AK8" s="495"/>
    </row>
    <row r="9" spans="1:38" ht="15" customHeight="1">
      <c r="AI9" s="22"/>
    </row>
    <row r="10" spans="1:38" ht="15" customHeight="1">
      <c r="B10" s="24" t="s">
        <v>0</v>
      </c>
      <c r="AI10" s="22"/>
    </row>
    <row r="11" spans="1:38" ht="15" customHeight="1">
      <c r="B11" s="24" t="s">
        <v>1</v>
      </c>
    </row>
    <row r="13" spans="1:38" ht="18" customHeight="1">
      <c r="B13" s="481" t="str">
        <f>IF(F13="","",U13)</f>
        <v/>
      </c>
      <c r="C13" s="481"/>
      <c r="D13" s="481"/>
      <c r="E13" s="481"/>
      <c r="F13" s="482"/>
      <c r="G13" s="480"/>
      <c r="H13" s="480"/>
      <c r="I13" s="480"/>
      <c r="J13" s="480"/>
      <c r="K13" s="480"/>
      <c r="L13" s="480"/>
      <c r="M13" s="480"/>
      <c r="N13" s="480"/>
      <c r="O13" s="480"/>
      <c r="P13" s="480"/>
      <c r="Q13" s="480"/>
      <c r="R13" s="480"/>
      <c r="S13" s="480"/>
      <c r="U13" s="481" t="s">
        <v>3</v>
      </c>
      <c r="V13" s="481"/>
      <c r="W13" s="481"/>
      <c r="X13" s="481"/>
      <c r="Y13" s="480"/>
      <c r="Z13" s="480"/>
      <c r="AA13" s="480"/>
      <c r="AB13" s="480"/>
      <c r="AC13" s="480"/>
      <c r="AD13" s="480"/>
      <c r="AE13" s="480"/>
      <c r="AF13" s="480"/>
      <c r="AG13" s="480"/>
      <c r="AH13" s="480"/>
      <c r="AI13" s="480"/>
      <c r="AJ13" s="480"/>
      <c r="AK13" s="480"/>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4</v>
      </c>
      <c r="V14" s="481"/>
      <c r="W14" s="481"/>
      <c r="X14" s="481"/>
      <c r="Y14" s="480"/>
      <c r="Z14" s="480"/>
      <c r="AA14" s="480"/>
      <c r="AB14" s="480"/>
      <c r="AC14" s="480"/>
      <c r="AD14" s="480"/>
      <c r="AE14" s="480"/>
      <c r="AF14" s="480"/>
      <c r="AG14" s="480"/>
      <c r="AH14" s="480"/>
      <c r="AI14" s="480"/>
      <c r="AJ14" s="480"/>
      <c r="AK14" s="480"/>
    </row>
    <row r="15" spans="1:38" ht="15" customHeight="1">
      <c r="F15" s="480"/>
      <c r="G15" s="480"/>
      <c r="H15" s="480"/>
      <c r="I15" s="480"/>
      <c r="J15" s="480"/>
      <c r="K15" s="480"/>
      <c r="L15" s="480"/>
      <c r="M15" s="480"/>
      <c r="N15" s="480"/>
      <c r="O15" s="480"/>
      <c r="P15" s="480"/>
      <c r="Q15" s="480"/>
      <c r="R15" s="480"/>
      <c r="S15" s="480"/>
      <c r="Y15" s="484"/>
      <c r="Z15" s="484"/>
      <c r="AA15" s="484"/>
      <c r="AB15" s="484"/>
      <c r="AC15" s="484"/>
      <c r="AD15" s="484"/>
      <c r="AE15" s="484"/>
      <c r="AF15" s="484"/>
      <c r="AG15" s="484"/>
      <c r="AH15" s="484"/>
      <c r="AI15" s="484"/>
      <c r="AJ15" s="484"/>
      <c r="AK15" s="484"/>
    </row>
    <row r="16" spans="1:38" ht="15" customHeight="1">
      <c r="Q16" s="22"/>
      <c r="AI16" s="22"/>
    </row>
    <row r="17" spans="2:37" ht="15" customHeight="1">
      <c r="B17" s="534" t="s">
        <v>526</v>
      </c>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row>
    <row r="18" spans="2:37" ht="15" customHeight="1">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2:37"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row>
    <row r="20" spans="2:37" ht="1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row>
    <row r="21" spans="2:37" ht="15" customHeight="1">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row>
    <row r="22" spans="2:37" ht="15" customHeight="1">
      <c r="S22" s="503" t="s">
        <v>2</v>
      </c>
      <c r="T22" s="503"/>
      <c r="AI22" s="22"/>
    </row>
    <row r="23" spans="2:37" ht="15" customHeight="1">
      <c r="AI23" s="22"/>
    </row>
    <row r="24" spans="2:37" ht="30" customHeight="1">
      <c r="B24" s="504" t="s">
        <v>9</v>
      </c>
      <c r="C24" s="505"/>
      <c r="D24" s="505"/>
      <c r="E24" s="505"/>
      <c r="F24" s="505"/>
      <c r="G24" s="505"/>
      <c r="H24" s="505"/>
      <c r="I24" s="505"/>
      <c r="J24" s="505"/>
      <c r="K24" s="505"/>
      <c r="L24" s="505"/>
      <c r="M24" s="505"/>
      <c r="N24" s="506"/>
      <c r="O24" s="47"/>
      <c r="P24" s="507"/>
      <c r="Q24" s="507"/>
      <c r="R24" s="507"/>
      <c r="S24" s="507"/>
      <c r="T24" s="507"/>
      <c r="U24" s="507"/>
      <c r="V24" s="507"/>
      <c r="W24" s="507"/>
      <c r="X24" s="507"/>
      <c r="Y24" s="507"/>
      <c r="Z24" s="507"/>
      <c r="AA24" s="507"/>
      <c r="AB24" s="507"/>
      <c r="AC24" s="507"/>
      <c r="AD24" s="507"/>
      <c r="AE24" s="507"/>
      <c r="AF24" s="507"/>
      <c r="AG24" s="507"/>
      <c r="AH24" s="507"/>
      <c r="AI24" s="507"/>
      <c r="AJ24" s="507"/>
      <c r="AK24" s="1"/>
    </row>
    <row r="25" spans="2:37" ht="30" customHeight="1">
      <c r="B25" s="499" t="s">
        <v>10</v>
      </c>
      <c r="C25" s="500"/>
      <c r="D25" s="500"/>
      <c r="E25" s="500"/>
      <c r="F25" s="500"/>
      <c r="G25" s="500"/>
      <c r="H25" s="500"/>
      <c r="I25" s="500"/>
      <c r="J25" s="500"/>
      <c r="K25" s="500"/>
      <c r="L25" s="500"/>
      <c r="M25" s="500"/>
      <c r="N25" s="501"/>
      <c r="O25" s="50"/>
      <c r="P25" s="508"/>
      <c r="Q25" s="508"/>
      <c r="R25" s="508"/>
      <c r="S25" s="508"/>
      <c r="T25" s="508"/>
      <c r="U25" s="508"/>
      <c r="V25" s="508"/>
      <c r="W25" s="508"/>
      <c r="X25" s="508"/>
      <c r="Y25" s="508"/>
      <c r="Z25" s="508"/>
      <c r="AA25" s="508"/>
      <c r="AB25" s="508"/>
      <c r="AC25" s="508"/>
      <c r="AD25" s="508"/>
      <c r="AE25" s="508"/>
      <c r="AF25" s="508"/>
      <c r="AG25" s="508"/>
      <c r="AH25" s="508"/>
      <c r="AI25" s="508"/>
      <c r="AJ25" s="508"/>
      <c r="AK25" s="28"/>
    </row>
    <row r="26" spans="2:37" ht="30" customHeight="1">
      <c r="B26" s="499" t="s">
        <v>109</v>
      </c>
      <c r="C26" s="500"/>
      <c r="D26" s="500"/>
      <c r="E26" s="500"/>
      <c r="F26" s="500"/>
      <c r="G26" s="500"/>
      <c r="H26" s="500"/>
      <c r="I26" s="500"/>
      <c r="J26" s="500"/>
      <c r="K26" s="500"/>
      <c r="L26" s="500"/>
      <c r="M26" s="500"/>
      <c r="N26" s="501"/>
      <c r="O26" s="50"/>
      <c r="P26" s="549" t="s">
        <v>127</v>
      </c>
      <c r="Q26" s="549"/>
      <c r="R26" s="549"/>
      <c r="S26" s="549"/>
      <c r="T26" s="549"/>
      <c r="U26" s="549"/>
      <c r="V26" s="549"/>
      <c r="W26" s="51"/>
      <c r="X26" s="51"/>
      <c r="Y26" s="51"/>
      <c r="Z26" s="51"/>
      <c r="AA26" s="51"/>
      <c r="AB26" s="51"/>
      <c r="AC26" s="51"/>
      <c r="AD26" s="51"/>
      <c r="AE26" s="51"/>
      <c r="AF26" s="51"/>
      <c r="AG26" s="51"/>
      <c r="AH26" s="51"/>
      <c r="AI26" s="51"/>
      <c r="AJ26" s="51"/>
      <c r="AK26" s="28"/>
    </row>
    <row r="27" spans="2:37" ht="30" customHeight="1">
      <c r="B27" s="499" t="s">
        <v>111</v>
      </c>
      <c r="C27" s="500"/>
      <c r="D27" s="500"/>
      <c r="E27" s="500"/>
      <c r="F27" s="500"/>
      <c r="G27" s="500"/>
      <c r="H27" s="500"/>
      <c r="I27" s="500"/>
      <c r="J27" s="500"/>
      <c r="K27" s="500"/>
      <c r="L27" s="500"/>
      <c r="M27" s="500"/>
      <c r="N27" s="501"/>
      <c r="O27" s="50"/>
      <c r="P27" s="500" t="s">
        <v>133</v>
      </c>
      <c r="Q27" s="500"/>
      <c r="R27" s="500"/>
      <c r="S27" s="500"/>
      <c r="T27" s="500"/>
      <c r="U27" s="500"/>
      <c r="V27" s="500"/>
      <c r="W27" s="500"/>
      <c r="X27" s="500"/>
      <c r="Y27" s="500"/>
      <c r="Z27" s="500"/>
      <c r="AA27" s="500"/>
      <c r="AB27" s="500"/>
      <c r="AC27" s="500"/>
      <c r="AD27" s="500"/>
      <c r="AE27" s="500"/>
      <c r="AF27" s="500"/>
      <c r="AG27" s="500"/>
      <c r="AH27" s="500"/>
      <c r="AI27" s="500"/>
      <c r="AJ27" s="500"/>
      <c r="AK27" s="28"/>
    </row>
    <row r="28" spans="2:37" ht="30" customHeight="1">
      <c r="B28" s="499" t="s">
        <v>112</v>
      </c>
      <c r="C28" s="500"/>
      <c r="D28" s="500"/>
      <c r="E28" s="500"/>
      <c r="F28" s="500"/>
      <c r="G28" s="500"/>
      <c r="H28" s="500"/>
      <c r="I28" s="500"/>
      <c r="J28" s="500"/>
      <c r="K28" s="500"/>
      <c r="L28" s="500"/>
      <c r="M28" s="500"/>
      <c r="N28" s="501"/>
      <c r="O28" s="50"/>
      <c r="P28" s="548"/>
      <c r="Q28" s="548"/>
      <c r="R28" s="548"/>
      <c r="S28" s="548"/>
      <c r="T28" s="548"/>
      <c r="U28" s="548"/>
      <c r="V28" s="51" t="s">
        <v>11</v>
      </c>
      <c r="W28" s="51"/>
      <c r="X28" s="51"/>
      <c r="Y28" s="51"/>
      <c r="Z28" s="51"/>
      <c r="AA28" s="51"/>
      <c r="AB28" s="51"/>
      <c r="AC28" s="51"/>
      <c r="AD28" s="51"/>
      <c r="AE28" s="51"/>
      <c r="AF28" s="51"/>
      <c r="AG28" s="51"/>
      <c r="AH28" s="51"/>
      <c r="AI28" s="51"/>
      <c r="AJ28" s="51"/>
      <c r="AK28" s="28"/>
    </row>
    <row r="29" spans="2:37" ht="100.5" customHeight="1">
      <c r="B29" s="499" t="s">
        <v>13</v>
      </c>
      <c r="C29" s="500"/>
      <c r="D29" s="500"/>
      <c r="E29" s="500"/>
      <c r="F29" s="500"/>
      <c r="G29" s="500"/>
      <c r="H29" s="500"/>
      <c r="I29" s="500"/>
      <c r="J29" s="500"/>
      <c r="K29" s="500"/>
      <c r="L29" s="500"/>
      <c r="M29" s="500"/>
      <c r="N29" s="501"/>
      <c r="O29" s="50"/>
      <c r="P29" s="508"/>
      <c r="Q29" s="508"/>
      <c r="R29" s="508"/>
      <c r="S29" s="508"/>
      <c r="T29" s="508"/>
      <c r="U29" s="508"/>
      <c r="V29" s="508"/>
      <c r="W29" s="508"/>
      <c r="X29" s="508"/>
      <c r="Y29" s="508"/>
      <c r="Z29" s="508"/>
      <c r="AA29" s="508"/>
      <c r="AB29" s="508"/>
      <c r="AC29" s="508"/>
      <c r="AD29" s="508"/>
      <c r="AE29" s="508"/>
      <c r="AF29" s="508"/>
      <c r="AG29" s="508"/>
      <c r="AH29" s="508"/>
      <c r="AI29" s="508"/>
      <c r="AJ29" s="508"/>
      <c r="AK29" s="28"/>
    </row>
    <row r="30" spans="2:37" ht="100.5" customHeight="1">
      <c r="B30" s="499" t="s">
        <v>14</v>
      </c>
      <c r="C30" s="500"/>
      <c r="D30" s="500"/>
      <c r="E30" s="500"/>
      <c r="F30" s="500"/>
      <c r="G30" s="500"/>
      <c r="H30" s="500"/>
      <c r="I30" s="500"/>
      <c r="J30" s="500"/>
      <c r="K30" s="500"/>
      <c r="L30" s="500"/>
      <c r="M30" s="500"/>
      <c r="N30" s="501"/>
      <c r="O30" s="50"/>
      <c r="P30" s="508"/>
      <c r="Q30" s="508"/>
      <c r="R30" s="508"/>
      <c r="S30" s="508"/>
      <c r="T30" s="508"/>
      <c r="U30" s="508"/>
      <c r="V30" s="508"/>
      <c r="W30" s="508"/>
      <c r="X30" s="508"/>
      <c r="Y30" s="508"/>
      <c r="Z30" s="508"/>
      <c r="AA30" s="508"/>
      <c r="AB30" s="508"/>
      <c r="AC30" s="508"/>
      <c r="AD30" s="508"/>
      <c r="AE30" s="508"/>
      <c r="AF30" s="508"/>
      <c r="AG30" s="508"/>
      <c r="AH30" s="508"/>
      <c r="AI30" s="508"/>
      <c r="AJ30" s="508"/>
      <c r="AK30" s="28"/>
    </row>
    <row r="31" spans="2:37" ht="100.5" customHeight="1">
      <c r="B31" s="511" t="s">
        <v>110</v>
      </c>
      <c r="C31" s="512"/>
      <c r="D31" s="512"/>
      <c r="E31" s="512"/>
      <c r="F31" s="512"/>
      <c r="G31" s="512"/>
      <c r="H31" s="512"/>
      <c r="I31" s="512"/>
      <c r="J31" s="512"/>
      <c r="K31" s="512"/>
      <c r="L31" s="512"/>
      <c r="M31" s="512"/>
      <c r="N31" s="513"/>
      <c r="O31" s="43"/>
      <c r="P31" s="547"/>
      <c r="Q31" s="547"/>
      <c r="R31" s="547"/>
      <c r="S31" s="547"/>
      <c r="T31" s="547"/>
      <c r="U31" s="547"/>
      <c r="V31" s="547"/>
      <c r="W31" s="547"/>
      <c r="X31" s="547"/>
      <c r="Y31" s="547"/>
      <c r="Z31" s="547"/>
      <c r="AA31" s="547"/>
      <c r="AB31" s="547"/>
      <c r="AC31" s="547"/>
      <c r="AD31" s="547"/>
      <c r="AE31" s="547"/>
      <c r="AF31" s="547"/>
      <c r="AG31" s="547"/>
      <c r="AH31" s="547"/>
      <c r="AI31" s="547"/>
      <c r="AJ31" s="547"/>
      <c r="AK31" s="25"/>
    </row>
    <row r="32" spans="2:37" ht="15" customHeight="1">
      <c r="AI32" s="22"/>
    </row>
    <row r="33" spans="35:35" ht="15" customHeight="1">
      <c r="AI33" s="22"/>
    </row>
    <row r="34" spans="35:35" ht="15" customHeight="1">
      <c r="AI34" s="22"/>
    </row>
    <row r="35" spans="35:35" ht="15" customHeight="1">
      <c r="AI35" s="22"/>
    </row>
  </sheetData>
  <sheetProtection algorithmName="SHA-512" hashValue="3Bfzh+E24NK4q1kOP0Vigr3bcQJ9NCR/V2YPd/WXsjKfdEfI0cTw9g0AoIYg/EGLkGwgezJf0IURukR7w/RBVg==" saltValue="fxmfmUhNJQo6WHnlN4EB4g==" spinCount="100000" sheet="1" objects="1" scenarios="1" formatCells="0" formatColumns="0" formatRows="0"/>
  <mergeCells count="32">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AA8:AC8"/>
    <mergeCell ref="B26:N26"/>
    <mergeCell ref="P26:V26"/>
    <mergeCell ref="S22:T22"/>
    <mergeCell ref="B24:N24"/>
    <mergeCell ref="P24:AJ24"/>
    <mergeCell ref="B25:N25"/>
    <mergeCell ref="P25:AJ25"/>
    <mergeCell ref="B31:N31"/>
    <mergeCell ref="P31:AJ31"/>
    <mergeCell ref="B27:N27"/>
    <mergeCell ref="P27:AJ27"/>
    <mergeCell ref="B28:N28"/>
    <mergeCell ref="P28:U28"/>
    <mergeCell ref="B29:N29"/>
    <mergeCell ref="P29:AJ29"/>
    <mergeCell ref="B30:N30"/>
    <mergeCell ref="P30:AJ30"/>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B1:Q59"/>
  <sheetViews>
    <sheetView showGridLines="0" view="pageBreakPreview" zoomScaleNormal="100" zoomScaleSheetLayoutView="100" workbookViewId="0">
      <selection sqref="A1:XFD1048576"/>
    </sheetView>
  </sheetViews>
  <sheetFormatPr defaultColWidth="9" defaultRowHeight="15" customHeight="1"/>
  <cols>
    <col min="1" max="1" width="1.36328125" style="122" customWidth="1"/>
    <col min="2" max="2" width="3.6328125" style="122" customWidth="1"/>
    <col min="3" max="3" width="4.08984375" style="122" bestFit="1" customWidth="1"/>
    <col min="4" max="4" width="15.453125" style="122" customWidth="1"/>
    <col min="5" max="5" width="23.54296875" style="122" customWidth="1"/>
    <col min="6" max="6" width="20.6328125" style="243" customWidth="1"/>
    <col min="7" max="7" width="25.453125" style="243" customWidth="1"/>
    <col min="8" max="8" width="1.36328125" style="122" customWidth="1"/>
    <col min="9" max="9" width="2.453125" style="122" customWidth="1"/>
    <col min="10" max="10" width="20.26953125" style="122" hidden="1" customWidth="1"/>
    <col min="11" max="11" width="20.81640625" style="122" customWidth="1"/>
    <col min="12" max="12" width="16.81640625" style="122" customWidth="1"/>
    <col min="13" max="13" width="57.54296875" style="122" customWidth="1"/>
    <col min="14" max="14" width="3.453125" style="122" bestFit="1" customWidth="1"/>
    <col min="15" max="16" width="9" style="122"/>
    <col min="17" max="17" width="10.453125" style="122" bestFit="1" customWidth="1"/>
    <col min="18" max="16384" width="9" style="122"/>
  </cols>
  <sheetData>
    <row r="1" spans="2:17" s="242" customFormat="1" ht="15" customHeight="1">
      <c r="B1" s="242">
        <v>2</v>
      </c>
      <c r="C1" s="242">
        <v>3</v>
      </c>
      <c r="D1" s="242">
        <v>4</v>
      </c>
      <c r="F1" s="242">
        <v>5</v>
      </c>
      <c r="G1" s="242">
        <v>6</v>
      </c>
    </row>
    <row r="2" spans="2:17" s="242" customFormat="1" ht="15" customHeight="1"/>
    <row r="3" spans="2:17" ht="23" customHeight="1" thickBot="1">
      <c r="B3" s="455" t="s">
        <v>511</v>
      </c>
      <c r="C3" s="455"/>
      <c r="D3" s="455"/>
      <c r="E3" s="616"/>
      <c r="G3" s="244"/>
      <c r="K3" s="334" t="s">
        <v>513</v>
      </c>
      <c r="L3" s="373" t="s">
        <v>495</v>
      </c>
      <c r="M3" s="184"/>
    </row>
    <row r="4" spans="2:17" ht="40" customHeight="1" thickBot="1">
      <c r="B4" s="550" t="s">
        <v>162</v>
      </c>
      <c r="C4" s="551"/>
      <c r="D4" s="551"/>
      <c r="E4" s="617"/>
      <c r="G4" s="244"/>
      <c r="K4" s="382" t="s">
        <v>510</v>
      </c>
      <c r="L4" s="381" t="s">
        <v>151</v>
      </c>
      <c r="M4" s="184"/>
    </row>
    <row r="5" spans="2:17" ht="15" customHeight="1">
      <c r="B5" s="455"/>
      <c r="C5" s="455"/>
      <c r="D5" s="455"/>
      <c r="E5" s="455"/>
      <c r="F5" s="455"/>
      <c r="G5" s="455"/>
      <c r="K5" s="184"/>
      <c r="L5" s="184"/>
      <c r="M5" s="184"/>
    </row>
    <row r="6" spans="2:17" ht="15" customHeight="1" thickBot="1">
      <c r="G6" s="244" t="s">
        <v>246</v>
      </c>
      <c r="K6" s="184"/>
      <c r="L6" s="184"/>
      <c r="M6" s="184"/>
    </row>
    <row r="7" spans="2:17" s="242" customFormat="1" ht="18" customHeight="1">
      <c r="B7" s="245"/>
      <c r="C7" s="246"/>
      <c r="D7" s="337" t="s">
        <v>247</v>
      </c>
      <c r="E7" s="338"/>
      <c r="F7" s="247" t="s">
        <v>248</v>
      </c>
      <c r="G7" s="248" t="s">
        <v>81</v>
      </c>
      <c r="J7" s="214" t="s">
        <v>151</v>
      </c>
      <c r="K7" s="552" t="s">
        <v>247</v>
      </c>
      <c r="L7" s="553"/>
      <c r="M7" s="282" t="s">
        <v>244</v>
      </c>
    </row>
    <row r="8" spans="2:17" ht="18" customHeight="1">
      <c r="B8" s="456" t="s">
        <v>249</v>
      </c>
      <c r="C8" s="249">
        <f>ROW()-7</f>
        <v>1</v>
      </c>
      <c r="D8" s="118" t="s">
        <v>250</v>
      </c>
      <c r="E8" s="120"/>
      <c r="F8" s="250"/>
      <c r="G8" s="251"/>
      <c r="J8" s="66" t="s">
        <v>422</v>
      </c>
      <c r="K8" s="349" t="s">
        <v>250</v>
      </c>
      <c r="L8" s="347"/>
      <c r="M8" s="283" t="s">
        <v>176</v>
      </c>
      <c r="N8" s="122">
        <f>ROW()-7</f>
        <v>1</v>
      </c>
    </row>
    <row r="9" spans="2:17" ht="18" customHeight="1">
      <c r="B9" s="456"/>
      <c r="C9" s="249">
        <f t="shared" ref="C9:C58" si="0">ROW()-7</f>
        <v>2</v>
      </c>
      <c r="D9" s="118" t="s">
        <v>251</v>
      </c>
      <c r="E9" s="120"/>
      <c r="F9" s="250"/>
      <c r="G9" s="251"/>
      <c r="J9" s="184" t="s">
        <v>150</v>
      </c>
      <c r="K9" s="349" t="s">
        <v>251</v>
      </c>
      <c r="L9" s="347"/>
      <c r="M9" s="284" t="s">
        <v>175</v>
      </c>
      <c r="N9" s="122">
        <f t="shared" ref="N9:N58" si="1">ROW()-7</f>
        <v>2</v>
      </c>
    </row>
    <row r="10" spans="2:17" ht="18" customHeight="1">
      <c r="B10" s="456"/>
      <c r="C10" s="249">
        <f t="shared" si="0"/>
        <v>3</v>
      </c>
      <c r="D10" s="118" t="s">
        <v>252</v>
      </c>
      <c r="E10" s="120"/>
      <c r="F10" s="250"/>
      <c r="G10" s="251"/>
      <c r="J10" s="184" t="s">
        <v>213</v>
      </c>
      <c r="K10" s="349" t="s">
        <v>252</v>
      </c>
      <c r="L10" s="347"/>
      <c r="M10" s="284"/>
      <c r="N10" s="122">
        <f t="shared" si="1"/>
        <v>3</v>
      </c>
      <c r="Q10" s="285"/>
    </row>
    <row r="11" spans="2:17" ht="18" customHeight="1">
      <c r="B11" s="456"/>
      <c r="C11" s="249">
        <f t="shared" si="0"/>
        <v>4</v>
      </c>
      <c r="D11" s="118" t="s">
        <v>253</v>
      </c>
      <c r="E11" s="120"/>
      <c r="F11" s="250"/>
      <c r="G11" s="251"/>
      <c r="J11" s="184" t="s">
        <v>219</v>
      </c>
      <c r="K11" s="349" t="s">
        <v>253</v>
      </c>
      <c r="L11" s="347"/>
      <c r="M11" s="284"/>
      <c r="N11" s="122">
        <f t="shared" si="1"/>
        <v>4</v>
      </c>
    </row>
    <row r="12" spans="2:17" ht="18" customHeight="1">
      <c r="B12" s="456"/>
      <c r="C12" s="249">
        <f t="shared" si="0"/>
        <v>5</v>
      </c>
      <c r="D12" s="118" t="s">
        <v>254</v>
      </c>
      <c r="E12" s="120"/>
      <c r="F12" s="250"/>
      <c r="G12" s="251"/>
      <c r="J12" s="184" t="s">
        <v>386</v>
      </c>
      <c r="K12" s="349" t="s">
        <v>254</v>
      </c>
      <c r="L12" s="347"/>
      <c r="M12" s="284"/>
      <c r="N12" s="122">
        <f t="shared" si="1"/>
        <v>5</v>
      </c>
    </row>
    <row r="13" spans="2:17" ht="18" customHeight="1">
      <c r="B13" s="456"/>
      <c r="C13" s="249">
        <f t="shared" si="0"/>
        <v>6</v>
      </c>
      <c r="D13" s="118" t="s">
        <v>255</v>
      </c>
      <c r="E13" s="120"/>
      <c r="F13" s="250"/>
      <c r="G13" s="251"/>
      <c r="J13" s="184" t="s">
        <v>393</v>
      </c>
      <c r="K13" s="349" t="s">
        <v>255</v>
      </c>
      <c r="L13" s="347"/>
      <c r="M13" s="284"/>
      <c r="N13" s="122">
        <f t="shared" si="1"/>
        <v>6</v>
      </c>
    </row>
    <row r="14" spans="2:17" ht="18" customHeight="1">
      <c r="B14" s="456"/>
      <c r="C14" s="249">
        <f t="shared" si="0"/>
        <v>7</v>
      </c>
      <c r="D14" s="118" t="s">
        <v>256</v>
      </c>
      <c r="E14" s="120"/>
      <c r="F14" s="250"/>
      <c r="G14" s="251"/>
      <c r="J14" s="184" t="s">
        <v>397</v>
      </c>
      <c r="K14" s="349" t="s">
        <v>256</v>
      </c>
      <c r="L14" s="347"/>
      <c r="M14" s="284"/>
      <c r="N14" s="122">
        <f t="shared" si="1"/>
        <v>7</v>
      </c>
    </row>
    <row r="15" spans="2:17" ht="18" customHeight="1">
      <c r="B15" s="456"/>
      <c r="C15" s="249">
        <f t="shared" si="0"/>
        <v>8</v>
      </c>
      <c r="D15" s="118" t="s">
        <v>257</v>
      </c>
      <c r="E15" s="120"/>
      <c r="F15" s="250"/>
      <c r="G15" s="251"/>
      <c r="J15" s="184" t="s">
        <v>477</v>
      </c>
      <c r="K15" s="349" t="s">
        <v>257</v>
      </c>
      <c r="L15" s="347"/>
      <c r="M15" s="284"/>
      <c r="N15" s="122">
        <f t="shared" si="1"/>
        <v>8</v>
      </c>
    </row>
    <row r="16" spans="2:17" ht="18" customHeight="1">
      <c r="B16" s="456"/>
      <c r="C16" s="249">
        <f t="shared" si="0"/>
        <v>9</v>
      </c>
      <c r="D16" s="118" t="s">
        <v>258</v>
      </c>
      <c r="E16" s="120"/>
      <c r="F16" s="250"/>
      <c r="G16" s="251"/>
      <c r="J16" s="184" t="s">
        <v>471</v>
      </c>
      <c r="K16" s="349" t="s">
        <v>258</v>
      </c>
      <c r="L16" s="347"/>
      <c r="M16" s="284"/>
      <c r="N16" s="122">
        <f t="shared" si="1"/>
        <v>9</v>
      </c>
    </row>
    <row r="17" spans="2:14" ht="18" customHeight="1">
      <c r="B17" s="456"/>
      <c r="C17" s="249">
        <f t="shared" si="0"/>
        <v>10</v>
      </c>
      <c r="D17" s="118" t="s">
        <v>259</v>
      </c>
      <c r="E17" s="120"/>
      <c r="F17" s="250"/>
      <c r="G17" s="251"/>
      <c r="J17" s="307" t="s">
        <v>472</v>
      </c>
      <c r="K17" s="349" t="s">
        <v>259</v>
      </c>
      <c r="L17" s="347"/>
      <c r="M17" s="284"/>
      <c r="N17" s="122">
        <f t="shared" si="1"/>
        <v>10</v>
      </c>
    </row>
    <row r="18" spans="2:14" ht="18" customHeight="1">
      <c r="B18" s="456"/>
      <c r="C18" s="249">
        <f t="shared" si="0"/>
        <v>11</v>
      </c>
      <c r="D18" s="118" t="s">
        <v>260</v>
      </c>
      <c r="E18" s="120"/>
      <c r="F18" s="250"/>
      <c r="G18" s="251"/>
      <c r="J18" s="94"/>
      <c r="K18" s="349" t="s">
        <v>260</v>
      </c>
      <c r="L18" s="347"/>
      <c r="M18" s="284"/>
      <c r="N18" s="122">
        <f t="shared" si="1"/>
        <v>11</v>
      </c>
    </row>
    <row r="19" spans="2:14" ht="18" customHeight="1">
      <c r="B19" s="456"/>
      <c r="C19" s="249">
        <f t="shared" si="0"/>
        <v>12</v>
      </c>
      <c r="D19" s="118" t="s">
        <v>261</v>
      </c>
      <c r="E19" s="120"/>
      <c r="F19" s="250"/>
      <c r="G19" s="251"/>
      <c r="J19" s="360" t="s">
        <v>496</v>
      </c>
      <c r="K19" s="349" t="s">
        <v>261</v>
      </c>
      <c r="L19" s="347"/>
      <c r="M19" s="284"/>
      <c r="N19" s="122">
        <f t="shared" si="1"/>
        <v>12</v>
      </c>
    </row>
    <row r="20" spans="2:14" ht="18" customHeight="1">
      <c r="B20" s="456"/>
      <c r="C20" s="249">
        <f t="shared" si="0"/>
        <v>13</v>
      </c>
      <c r="D20" s="118" t="s">
        <v>262</v>
      </c>
      <c r="E20" s="120"/>
      <c r="F20" s="250"/>
      <c r="G20" s="251"/>
      <c r="J20" s="360" t="s">
        <v>497</v>
      </c>
      <c r="K20" s="349" t="s">
        <v>262</v>
      </c>
      <c r="L20" s="347"/>
      <c r="M20" s="384"/>
      <c r="N20" s="122">
        <f t="shared" si="1"/>
        <v>13</v>
      </c>
    </row>
    <row r="21" spans="2:14" ht="18" customHeight="1">
      <c r="B21" s="456"/>
      <c r="C21" s="249">
        <f t="shared" si="0"/>
        <v>14</v>
      </c>
      <c r="D21" s="343" t="s">
        <v>482</v>
      </c>
      <c r="E21" s="341"/>
      <c r="F21" s="250"/>
      <c r="G21" s="251"/>
      <c r="J21" s="360" t="s">
        <v>498</v>
      </c>
      <c r="K21" s="349" t="s">
        <v>174</v>
      </c>
      <c r="L21" s="347"/>
      <c r="M21" s="284" t="s">
        <v>325</v>
      </c>
      <c r="N21" s="121">
        <f t="shared" si="1"/>
        <v>14</v>
      </c>
    </row>
    <row r="22" spans="2:14" s="94" customFormat="1" ht="18" customHeight="1">
      <c r="B22" s="456"/>
      <c r="C22" s="249">
        <f t="shared" si="0"/>
        <v>15</v>
      </c>
      <c r="D22" s="343" t="s">
        <v>548</v>
      </c>
      <c r="E22" s="341"/>
      <c r="F22" s="250"/>
      <c r="G22" s="251"/>
      <c r="K22" s="363" t="s">
        <v>549</v>
      </c>
      <c r="L22" s="385"/>
      <c r="M22" s="361"/>
      <c r="N22" s="121">
        <f t="shared" si="1"/>
        <v>15</v>
      </c>
    </row>
    <row r="23" spans="2:14" s="94" customFormat="1" ht="18" customHeight="1">
      <c r="B23" s="456"/>
      <c r="C23" s="249">
        <f t="shared" si="0"/>
        <v>16</v>
      </c>
      <c r="D23" s="343" t="s">
        <v>476</v>
      </c>
      <c r="E23" s="341"/>
      <c r="F23" s="250"/>
      <c r="G23" s="303"/>
      <c r="H23" s="304"/>
      <c r="J23" s="360" t="s">
        <v>499</v>
      </c>
      <c r="K23" s="364" t="s">
        <v>475</v>
      </c>
      <c r="L23" s="347"/>
      <c r="M23" s="89"/>
      <c r="N23" s="121">
        <f t="shared" si="1"/>
        <v>16</v>
      </c>
    </row>
    <row r="24" spans="2:14" ht="18" customHeight="1" thickBot="1">
      <c r="B24" s="456"/>
      <c r="C24" s="249">
        <f t="shared" si="0"/>
        <v>17</v>
      </c>
      <c r="D24" s="344" t="s">
        <v>263</v>
      </c>
      <c r="E24" s="342"/>
      <c r="F24" s="265"/>
      <c r="G24" s="266"/>
      <c r="J24" s="360" t="s">
        <v>500</v>
      </c>
      <c r="K24" s="349" t="s">
        <v>263</v>
      </c>
      <c r="L24" s="347"/>
      <c r="M24" s="284"/>
      <c r="N24" s="122">
        <f t="shared" si="1"/>
        <v>17</v>
      </c>
    </row>
    <row r="25" spans="2:14" ht="18" customHeight="1" thickTop="1" thickBot="1">
      <c r="B25" s="457"/>
      <c r="C25" s="263">
        <f t="shared" si="0"/>
        <v>18</v>
      </c>
      <c r="D25" s="257" t="s">
        <v>264</v>
      </c>
      <c r="E25" s="257"/>
      <c r="F25" s="258">
        <f>SUM(F8:F23)-F24</f>
        <v>0</v>
      </c>
      <c r="G25" s="259"/>
      <c r="J25" s="360" t="s">
        <v>501</v>
      </c>
      <c r="K25" s="349" t="s">
        <v>264</v>
      </c>
      <c r="L25" s="347"/>
      <c r="M25" s="284"/>
      <c r="N25" s="122">
        <f t="shared" si="1"/>
        <v>18</v>
      </c>
    </row>
    <row r="26" spans="2:14" ht="18" customHeight="1">
      <c r="B26" s="458" t="s">
        <v>265</v>
      </c>
      <c r="C26" s="267">
        <f t="shared" si="0"/>
        <v>19</v>
      </c>
      <c r="D26" s="345" t="s">
        <v>265</v>
      </c>
      <c r="E26" s="346"/>
      <c r="F26" s="261"/>
      <c r="G26" s="262"/>
      <c r="J26" s="360" t="s">
        <v>502</v>
      </c>
      <c r="K26" s="349" t="s">
        <v>265</v>
      </c>
      <c r="L26" s="347"/>
      <c r="M26" s="284"/>
      <c r="N26" s="122">
        <f t="shared" si="1"/>
        <v>19</v>
      </c>
    </row>
    <row r="27" spans="2:14" ht="18" customHeight="1" thickBot="1">
      <c r="B27" s="456"/>
      <c r="C27" s="249">
        <f t="shared" si="0"/>
        <v>20</v>
      </c>
      <c r="D27" s="370" t="s">
        <v>266</v>
      </c>
      <c r="E27" s="369"/>
      <c r="F27" s="252"/>
      <c r="G27" s="253"/>
      <c r="J27" s="360" t="s">
        <v>503</v>
      </c>
      <c r="K27" s="349" t="s">
        <v>266</v>
      </c>
      <c r="L27" s="347"/>
      <c r="M27" s="284"/>
      <c r="N27" s="122">
        <f t="shared" si="1"/>
        <v>20</v>
      </c>
    </row>
    <row r="28" spans="2:14" s="94" customFormat="1" ht="18" customHeight="1" thickBot="1">
      <c r="B28" s="456"/>
      <c r="C28" s="249">
        <f t="shared" si="0"/>
        <v>21</v>
      </c>
      <c r="D28" s="257" t="s">
        <v>481</v>
      </c>
      <c r="E28" s="257"/>
      <c r="F28" s="301"/>
      <c r="G28" s="259"/>
      <c r="J28" s="360" t="s">
        <v>504</v>
      </c>
      <c r="K28" s="363" t="s">
        <v>481</v>
      </c>
      <c r="L28" s="347"/>
      <c r="M28" s="89"/>
      <c r="N28" s="122">
        <f t="shared" si="1"/>
        <v>21</v>
      </c>
    </row>
    <row r="29" spans="2:14" ht="18" customHeight="1" thickBot="1">
      <c r="B29" s="456"/>
      <c r="C29" s="249">
        <f t="shared" si="0"/>
        <v>22</v>
      </c>
      <c r="D29" s="344" t="s">
        <v>263</v>
      </c>
      <c r="E29" s="371"/>
      <c r="F29" s="265"/>
      <c r="G29" s="266"/>
      <c r="J29" s="360" t="s">
        <v>505</v>
      </c>
      <c r="K29" s="349" t="s">
        <v>263</v>
      </c>
      <c r="L29" s="347"/>
      <c r="M29" s="284"/>
      <c r="N29" s="122">
        <f t="shared" si="1"/>
        <v>22</v>
      </c>
    </row>
    <row r="30" spans="2:14" ht="18" customHeight="1" thickTop="1" thickBot="1">
      <c r="B30" s="457"/>
      <c r="C30" s="294">
        <f t="shared" si="0"/>
        <v>23</v>
      </c>
      <c r="D30" s="257" t="s">
        <v>267</v>
      </c>
      <c r="E30" s="257"/>
      <c r="F30" s="258">
        <f>SUM(F26:F28)-F29</f>
        <v>0</v>
      </c>
      <c r="G30" s="259"/>
      <c r="J30" s="360" t="s">
        <v>506</v>
      </c>
      <c r="K30" s="349" t="s">
        <v>267</v>
      </c>
      <c r="L30" s="347"/>
      <c r="M30" s="284"/>
      <c r="N30" s="122">
        <f t="shared" si="1"/>
        <v>23</v>
      </c>
    </row>
    <row r="31" spans="2:14" ht="18" customHeight="1">
      <c r="B31" s="554" t="s">
        <v>268</v>
      </c>
      <c r="C31" s="260">
        <f t="shared" si="0"/>
        <v>24</v>
      </c>
      <c r="D31" s="345" t="s">
        <v>269</v>
      </c>
      <c r="E31" s="127"/>
      <c r="F31" s="268"/>
      <c r="G31" s="269"/>
      <c r="K31" s="349" t="s">
        <v>269</v>
      </c>
      <c r="L31" s="347"/>
      <c r="M31" s="284"/>
      <c r="N31" s="122">
        <f t="shared" si="1"/>
        <v>24</v>
      </c>
    </row>
    <row r="32" spans="2:14" ht="18" customHeight="1">
      <c r="B32" s="456"/>
      <c r="C32" s="249">
        <f t="shared" si="0"/>
        <v>25</v>
      </c>
      <c r="D32" s="118" t="s">
        <v>389</v>
      </c>
      <c r="E32" s="120"/>
      <c r="F32" s="250"/>
      <c r="G32" s="251"/>
      <c r="K32" s="349" t="s">
        <v>389</v>
      </c>
      <c r="L32" s="347"/>
      <c r="M32" s="284"/>
      <c r="N32" s="122">
        <f t="shared" si="1"/>
        <v>25</v>
      </c>
    </row>
    <row r="33" spans="2:14" ht="18" customHeight="1">
      <c r="B33" s="456"/>
      <c r="C33" s="249">
        <f t="shared" si="0"/>
        <v>26</v>
      </c>
      <c r="D33" s="118" t="s">
        <v>388</v>
      </c>
      <c r="E33" s="120"/>
      <c r="F33" s="250"/>
      <c r="G33" s="251"/>
      <c r="K33" s="349" t="s">
        <v>388</v>
      </c>
      <c r="L33" s="347"/>
      <c r="M33" s="284"/>
      <c r="N33" s="122">
        <f t="shared" si="1"/>
        <v>26</v>
      </c>
    </row>
    <row r="34" spans="2:14" ht="18" customHeight="1">
      <c r="B34" s="456"/>
      <c r="C34" s="249">
        <f t="shared" si="0"/>
        <v>27</v>
      </c>
      <c r="D34" s="118" t="s">
        <v>390</v>
      </c>
      <c r="E34" s="120"/>
      <c r="F34" s="250"/>
      <c r="G34" s="251"/>
      <c r="K34" s="349" t="s">
        <v>390</v>
      </c>
      <c r="L34" s="347"/>
      <c r="M34" s="284"/>
      <c r="N34" s="122">
        <f t="shared" si="1"/>
        <v>27</v>
      </c>
    </row>
    <row r="35" spans="2:14" ht="18" customHeight="1">
      <c r="B35" s="456"/>
      <c r="C35" s="249">
        <f t="shared" si="0"/>
        <v>28</v>
      </c>
      <c r="D35" s="118" t="s">
        <v>270</v>
      </c>
      <c r="E35" s="120"/>
      <c r="F35" s="250"/>
      <c r="G35" s="251"/>
      <c r="K35" s="349" t="s">
        <v>270</v>
      </c>
      <c r="L35" s="347"/>
      <c r="M35" s="284"/>
      <c r="N35" s="122">
        <f t="shared" si="1"/>
        <v>28</v>
      </c>
    </row>
    <row r="36" spans="2:14" ht="18" customHeight="1">
      <c r="B36" s="456"/>
      <c r="C36" s="249">
        <f t="shared" si="0"/>
        <v>29</v>
      </c>
      <c r="D36" s="118" t="s">
        <v>271</v>
      </c>
      <c r="E36" s="120"/>
      <c r="F36" s="250"/>
      <c r="G36" s="251"/>
      <c r="K36" s="349" t="s">
        <v>271</v>
      </c>
      <c r="L36" s="347"/>
      <c r="M36" s="284"/>
      <c r="N36" s="122">
        <f t="shared" si="1"/>
        <v>29</v>
      </c>
    </row>
    <row r="37" spans="2:14" ht="18" customHeight="1">
      <c r="B37" s="456"/>
      <c r="C37" s="249">
        <f t="shared" si="0"/>
        <v>30</v>
      </c>
      <c r="D37" s="118" t="s">
        <v>272</v>
      </c>
      <c r="E37" s="120"/>
      <c r="F37" s="250"/>
      <c r="G37" s="251"/>
      <c r="K37" s="349" t="s">
        <v>272</v>
      </c>
      <c r="L37" s="347"/>
      <c r="M37" s="284"/>
      <c r="N37" s="122">
        <f t="shared" si="1"/>
        <v>30</v>
      </c>
    </row>
    <row r="38" spans="2:14" ht="18" customHeight="1">
      <c r="B38" s="456"/>
      <c r="C38" s="249">
        <f t="shared" si="0"/>
        <v>31</v>
      </c>
      <c r="D38" s="118" t="s">
        <v>273</v>
      </c>
      <c r="E38" s="120"/>
      <c r="F38" s="250"/>
      <c r="G38" s="251"/>
      <c r="K38" s="349" t="s">
        <v>273</v>
      </c>
      <c r="L38" s="347"/>
      <c r="M38" s="284"/>
      <c r="N38" s="122">
        <f t="shared" si="1"/>
        <v>31</v>
      </c>
    </row>
    <row r="39" spans="2:14" ht="18" customHeight="1">
      <c r="B39" s="456"/>
      <c r="C39" s="249">
        <f t="shared" si="0"/>
        <v>32</v>
      </c>
      <c r="D39" s="118" t="s">
        <v>274</v>
      </c>
      <c r="E39" s="120"/>
      <c r="F39" s="250"/>
      <c r="G39" s="251"/>
      <c r="K39" s="349" t="s">
        <v>274</v>
      </c>
      <c r="L39" s="347"/>
      <c r="M39" s="284"/>
      <c r="N39" s="122">
        <f t="shared" si="1"/>
        <v>32</v>
      </c>
    </row>
    <row r="40" spans="2:14" ht="18" customHeight="1">
      <c r="B40" s="456"/>
      <c r="C40" s="249">
        <f t="shared" si="0"/>
        <v>33</v>
      </c>
      <c r="D40" s="118" t="s">
        <v>275</v>
      </c>
      <c r="E40" s="120"/>
      <c r="F40" s="250"/>
      <c r="G40" s="251"/>
      <c r="K40" s="349" t="s">
        <v>275</v>
      </c>
      <c r="L40" s="347"/>
      <c r="M40" s="284"/>
      <c r="N40" s="122">
        <f t="shared" si="1"/>
        <v>33</v>
      </c>
    </row>
    <row r="41" spans="2:14" ht="18" customHeight="1">
      <c r="B41" s="456"/>
      <c r="C41" s="249">
        <f t="shared" si="0"/>
        <v>34</v>
      </c>
      <c r="D41" s="118" t="s">
        <v>222</v>
      </c>
      <c r="E41" s="120"/>
      <c r="F41" s="250"/>
      <c r="G41" s="251"/>
      <c r="K41" s="349" t="s">
        <v>222</v>
      </c>
      <c r="L41" s="347"/>
      <c r="M41" s="284"/>
      <c r="N41" s="122">
        <f t="shared" si="1"/>
        <v>34</v>
      </c>
    </row>
    <row r="42" spans="2:14" ht="18" customHeight="1">
      <c r="B42" s="456"/>
      <c r="C42" s="249">
        <f t="shared" si="0"/>
        <v>35</v>
      </c>
      <c r="D42" s="118" t="s">
        <v>240</v>
      </c>
      <c r="E42" s="120"/>
      <c r="F42" s="250"/>
      <c r="G42" s="251"/>
      <c r="K42" s="349" t="s">
        <v>223</v>
      </c>
      <c r="L42" s="347"/>
      <c r="M42" s="284"/>
      <c r="N42" s="122">
        <f t="shared" si="1"/>
        <v>35</v>
      </c>
    </row>
    <row r="43" spans="2:14" ht="18" customHeight="1">
      <c r="B43" s="456"/>
      <c r="C43" s="249">
        <f t="shared" si="0"/>
        <v>36</v>
      </c>
      <c r="D43" s="118" t="s">
        <v>224</v>
      </c>
      <c r="E43" s="120"/>
      <c r="F43" s="250"/>
      <c r="G43" s="251"/>
      <c r="K43" s="349" t="s">
        <v>224</v>
      </c>
      <c r="L43" s="347"/>
      <c r="M43" s="284"/>
      <c r="N43" s="122">
        <f t="shared" si="1"/>
        <v>36</v>
      </c>
    </row>
    <row r="44" spans="2:14" ht="18" customHeight="1">
      <c r="B44" s="456"/>
      <c r="C44" s="249">
        <f t="shared" si="0"/>
        <v>37</v>
      </c>
      <c r="D44" s="118" t="s">
        <v>355</v>
      </c>
      <c r="E44" s="120"/>
      <c r="F44" s="250"/>
      <c r="G44" s="251"/>
      <c r="K44" s="349" t="s">
        <v>355</v>
      </c>
      <c r="L44" s="347"/>
      <c r="M44" s="284"/>
      <c r="N44" s="122">
        <f t="shared" si="1"/>
        <v>37</v>
      </c>
    </row>
    <row r="45" spans="2:14" ht="18" customHeight="1">
      <c r="B45" s="456"/>
      <c r="C45" s="249">
        <f t="shared" si="0"/>
        <v>38</v>
      </c>
      <c r="D45" s="293" t="s">
        <v>399</v>
      </c>
      <c r="E45" s="293"/>
      <c r="F45" s="250"/>
      <c r="G45" s="251"/>
      <c r="K45" s="349" t="s">
        <v>395</v>
      </c>
      <c r="L45" s="347"/>
      <c r="M45" s="284"/>
      <c r="N45" s="122">
        <f t="shared" si="1"/>
        <v>38</v>
      </c>
    </row>
    <row r="46" spans="2:14" ht="18" customHeight="1" thickBot="1">
      <c r="B46" s="456"/>
      <c r="C46" s="249">
        <f t="shared" si="0"/>
        <v>39</v>
      </c>
      <c r="D46" s="344" t="s">
        <v>263</v>
      </c>
      <c r="E46" s="354"/>
      <c r="F46" s="265"/>
      <c r="G46" s="266"/>
      <c r="K46" s="349" t="s">
        <v>263</v>
      </c>
      <c r="L46" s="347"/>
      <c r="M46" s="284"/>
      <c r="N46" s="122">
        <f t="shared" si="1"/>
        <v>39</v>
      </c>
    </row>
    <row r="47" spans="2:14" ht="18" customHeight="1" thickTop="1" thickBot="1">
      <c r="B47" s="456"/>
      <c r="C47" s="263">
        <f t="shared" si="0"/>
        <v>40</v>
      </c>
      <c r="D47" s="267" t="s">
        <v>276</v>
      </c>
      <c r="E47" s="267"/>
      <c r="F47" s="286">
        <f>SUM(F31:F45)-F46</f>
        <v>0</v>
      </c>
      <c r="G47" s="269"/>
      <c r="K47" s="349" t="s">
        <v>276</v>
      </c>
      <c r="L47" s="347"/>
      <c r="M47" s="284"/>
      <c r="N47" s="122">
        <f t="shared" si="1"/>
        <v>40</v>
      </c>
    </row>
    <row r="48" spans="2:14" ht="18" customHeight="1">
      <c r="B48" s="452" t="s">
        <v>340</v>
      </c>
      <c r="C48" s="267">
        <f t="shared" si="0"/>
        <v>41</v>
      </c>
      <c r="D48" s="345" t="s">
        <v>343</v>
      </c>
      <c r="E48" s="346"/>
      <c r="F48" s="261"/>
      <c r="G48" s="262"/>
      <c r="K48" s="349" t="s">
        <v>343</v>
      </c>
      <c r="L48" s="347"/>
      <c r="M48" s="287"/>
      <c r="N48" s="122">
        <f t="shared" si="1"/>
        <v>41</v>
      </c>
    </row>
    <row r="49" spans="2:14" ht="18" customHeight="1">
      <c r="B49" s="453"/>
      <c r="C49" s="249">
        <f t="shared" si="0"/>
        <v>42</v>
      </c>
      <c r="D49" s="349" t="s">
        <v>339</v>
      </c>
      <c r="E49" s="347"/>
      <c r="F49" s="250"/>
      <c r="G49" s="251"/>
      <c r="K49" s="349" t="s">
        <v>339</v>
      </c>
      <c r="L49" s="347"/>
      <c r="M49" s="288"/>
      <c r="N49" s="122">
        <f t="shared" si="1"/>
        <v>42</v>
      </c>
    </row>
    <row r="50" spans="2:14" ht="18" customHeight="1" thickBot="1">
      <c r="B50" s="453"/>
      <c r="C50" s="249">
        <f t="shared" si="0"/>
        <v>43</v>
      </c>
      <c r="D50" s="350" t="s">
        <v>344</v>
      </c>
      <c r="E50" s="348"/>
      <c r="F50" s="273"/>
      <c r="G50" s="274"/>
      <c r="K50" s="349" t="s">
        <v>344</v>
      </c>
      <c r="L50" s="347"/>
      <c r="M50" s="289"/>
      <c r="N50" s="122">
        <f t="shared" si="1"/>
        <v>43</v>
      </c>
    </row>
    <row r="51" spans="2:14" ht="18" customHeight="1" thickTop="1" thickBot="1">
      <c r="B51" s="454"/>
      <c r="C51" s="294">
        <f t="shared" si="0"/>
        <v>44</v>
      </c>
      <c r="D51" s="351" t="s">
        <v>342</v>
      </c>
      <c r="E51" s="352"/>
      <c r="F51" s="275">
        <f>SUM(F48:F50)</f>
        <v>0</v>
      </c>
      <c r="G51" s="276"/>
      <c r="K51" s="349" t="s">
        <v>341</v>
      </c>
      <c r="L51" s="347"/>
      <c r="M51" s="289"/>
      <c r="N51" s="122">
        <f t="shared" si="1"/>
        <v>44</v>
      </c>
    </row>
    <row r="52" spans="2:14" ht="18" customHeight="1">
      <c r="B52" s="452" t="s">
        <v>277</v>
      </c>
      <c r="C52" s="260">
        <f t="shared" si="0"/>
        <v>45</v>
      </c>
      <c r="D52" s="355" t="s">
        <v>278</v>
      </c>
      <c r="E52" s="353"/>
      <c r="F52" s="268"/>
      <c r="G52" s="262"/>
      <c r="K52" s="349" t="s">
        <v>278</v>
      </c>
      <c r="L52" s="347"/>
      <c r="M52" s="289"/>
      <c r="N52" s="122">
        <f t="shared" si="1"/>
        <v>45</v>
      </c>
    </row>
    <row r="53" spans="2:14" ht="18" customHeight="1">
      <c r="B53" s="453"/>
      <c r="C53" s="249">
        <f t="shared" si="0"/>
        <v>46</v>
      </c>
      <c r="D53" s="349" t="s">
        <v>279</v>
      </c>
      <c r="E53" s="347"/>
      <c r="F53" s="250"/>
      <c r="G53" s="251"/>
      <c r="K53" s="349" t="s">
        <v>279</v>
      </c>
      <c r="L53" s="347"/>
      <c r="M53" s="289"/>
      <c r="N53" s="122">
        <f t="shared" si="1"/>
        <v>46</v>
      </c>
    </row>
    <row r="54" spans="2:14" ht="17.399999999999999" customHeight="1">
      <c r="B54" s="453"/>
      <c r="C54" s="249">
        <f t="shared" si="0"/>
        <v>47</v>
      </c>
      <c r="D54" s="118" t="s">
        <v>280</v>
      </c>
      <c r="E54" s="120"/>
      <c r="F54" s="250"/>
      <c r="G54" s="251"/>
      <c r="K54" s="349" t="s">
        <v>280</v>
      </c>
      <c r="L54" s="347"/>
      <c r="M54" s="290"/>
      <c r="N54" s="122">
        <f t="shared" si="1"/>
        <v>47</v>
      </c>
    </row>
    <row r="55" spans="2:14" ht="18" customHeight="1">
      <c r="B55" s="453"/>
      <c r="C55" s="249">
        <f t="shared" si="0"/>
        <v>48</v>
      </c>
      <c r="D55" s="118" t="s">
        <v>281</v>
      </c>
      <c r="E55" s="120"/>
      <c r="F55" s="250"/>
      <c r="G55" s="251"/>
      <c r="K55" s="349" t="s">
        <v>281</v>
      </c>
      <c r="L55" s="347"/>
      <c r="M55" s="290"/>
      <c r="N55" s="122">
        <f t="shared" si="1"/>
        <v>48</v>
      </c>
    </row>
    <row r="56" spans="2:14" ht="18" customHeight="1" thickBot="1">
      <c r="B56" s="453"/>
      <c r="C56" s="249">
        <f t="shared" si="0"/>
        <v>49</v>
      </c>
      <c r="D56" s="359" t="s">
        <v>282</v>
      </c>
      <c r="E56" s="369"/>
      <c r="F56" s="272">
        <f>SUM(F52:F55)</f>
        <v>0</v>
      </c>
      <c r="G56" s="259"/>
      <c r="K56" s="349" t="s">
        <v>282</v>
      </c>
      <c r="L56" s="347"/>
      <c r="M56" s="289"/>
      <c r="N56" s="122">
        <f t="shared" si="1"/>
        <v>49</v>
      </c>
    </row>
    <row r="57" spans="2:14" ht="18" customHeight="1" thickBot="1">
      <c r="B57" s="454"/>
      <c r="C57" s="294">
        <f t="shared" si="0"/>
        <v>50</v>
      </c>
      <c r="D57" s="359" t="s">
        <v>345</v>
      </c>
      <c r="E57" s="372"/>
      <c r="F57" s="280">
        <v>0</v>
      </c>
      <c r="G57" s="270"/>
      <c r="K57" s="349" t="s">
        <v>345</v>
      </c>
      <c r="L57" s="347"/>
      <c r="M57" s="289"/>
      <c r="N57" s="122">
        <f t="shared" si="1"/>
        <v>50</v>
      </c>
    </row>
    <row r="58" spans="2:14" ht="18" customHeight="1" thickBot="1">
      <c r="B58" s="281"/>
      <c r="C58" s="375">
        <f t="shared" si="0"/>
        <v>51</v>
      </c>
      <c r="D58" s="374" t="s">
        <v>283</v>
      </c>
      <c r="E58" s="358"/>
      <c r="F58" s="258">
        <f>F25+F30+F47+F51+F56+F57</f>
        <v>0</v>
      </c>
      <c r="G58" s="279"/>
      <c r="K58" s="349" t="s">
        <v>283</v>
      </c>
      <c r="L58" s="347"/>
      <c r="M58" s="267"/>
      <c r="N58" s="122">
        <f t="shared" si="1"/>
        <v>51</v>
      </c>
    </row>
    <row r="59" spans="2:14" ht="7.5" customHeight="1">
      <c r="C59" s="302"/>
    </row>
  </sheetData>
  <sheetProtection algorithmName="SHA-512" hashValue="EkBqqmP2ZuVP5NzcZrtAwejjOxzM3avxTmynoHBzCGpqMC1Wk/2i0IpLG7g/6WNd1ydQXlshDHAgMaw6tPEEiw==" saltValue="oX9lg+Cmzetd55+CPAjaWw==" spinCount="100000" sheet="1" objects="1" scenarios="1" formatCells="0" formatColumns="0" formatRows="0"/>
  <mergeCells count="9">
    <mergeCell ref="B3:D3"/>
    <mergeCell ref="B4:D4"/>
    <mergeCell ref="K7:L7"/>
    <mergeCell ref="B52:B57"/>
    <mergeCell ref="B5:G5"/>
    <mergeCell ref="B8:B25"/>
    <mergeCell ref="B26:B30"/>
    <mergeCell ref="B31:B47"/>
    <mergeCell ref="B48:B51"/>
  </mergeCells>
  <phoneticPr fontId="3"/>
  <dataValidations count="2">
    <dataValidation type="list" allowBlank="1" showInputMessage="1" showErrorMessage="1" sqref="E3 L3" xr:uid="{E16D3BA7-81FA-44B3-ACD1-582CB403C27E}">
      <formula1>$J$19:$J$30</formula1>
    </dataValidation>
    <dataValidation type="list" allowBlank="1" showInputMessage="1" showErrorMessage="1" sqref="E4 L4" xr:uid="{9A80D24E-6E7D-40EB-A645-C1FBECEE3E1D}">
      <formula1>$J$7:$J$17</formula1>
    </dataValidation>
  </dataValidations>
  <printOptions horizontalCentered="1"/>
  <pageMargins left="0.70866141732283472" right="0.39370078740157483" top="0.39370078740157483" bottom="0.39370078740157483" header="0.39370078740157483" footer="0.39370078740157483"/>
  <pageSetup paperSize="9" scale="81" orientation="portrait" blackAndWhite="1" r:id="rId1"/>
  <colBreaks count="1" manualBreakCount="1">
    <brk id="8" min="2" max="52"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R62"/>
  <sheetViews>
    <sheetView showGridLines="0" view="pageBreakPreview" zoomScaleNormal="100" zoomScaleSheetLayoutView="100" workbookViewId="0">
      <selection sqref="A1:XFD1048576"/>
    </sheetView>
  </sheetViews>
  <sheetFormatPr defaultRowHeight="13"/>
  <cols>
    <col min="1" max="1" width="2.6328125" customWidth="1"/>
    <col min="2" max="2" width="4.90625" customWidth="1"/>
    <col min="3" max="7" width="15.81640625" customWidth="1"/>
    <col min="8" max="8" width="1.81640625" customWidth="1"/>
    <col min="9" max="10" width="2.08984375" customWidth="1"/>
    <col min="19" max="19" width="2.08984375" customWidth="1"/>
  </cols>
  <sheetData>
    <row r="1" spans="1:18" ht="18" customHeight="1">
      <c r="A1" s="80">
        <v>2</v>
      </c>
      <c r="B1" s="80">
        <v>3</v>
      </c>
      <c r="C1" s="80">
        <v>4</v>
      </c>
      <c r="D1" s="80">
        <v>5</v>
      </c>
      <c r="E1" s="80">
        <v>6</v>
      </c>
      <c r="F1" s="80">
        <v>7</v>
      </c>
      <c r="G1" s="80">
        <v>8</v>
      </c>
      <c r="H1" s="80">
        <v>9</v>
      </c>
      <c r="I1" s="80">
        <v>10</v>
      </c>
      <c r="J1" s="80">
        <v>11</v>
      </c>
      <c r="K1" s="80">
        <v>12</v>
      </c>
    </row>
    <row r="2" spans="1:18" ht="18" customHeight="1">
      <c r="A2" s="40" t="s">
        <v>382</v>
      </c>
      <c r="B2" s="81"/>
      <c r="C2" s="81"/>
      <c r="D2" s="81"/>
      <c r="E2" s="81"/>
      <c r="F2" s="81"/>
      <c r="G2" s="81"/>
      <c r="H2" s="81"/>
      <c r="K2" s="64" t="s">
        <v>309</v>
      </c>
    </row>
    <row r="3" spans="1:18" ht="18" customHeight="1">
      <c r="A3" s="81"/>
      <c r="B3" s="81"/>
      <c r="C3" s="81"/>
      <c r="D3" s="81"/>
      <c r="E3" s="81"/>
      <c r="F3" s="81"/>
      <c r="G3" s="81"/>
      <c r="H3" s="81"/>
      <c r="K3" s="145" t="s">
        <v>335</v>
      </c>
    </row>
    <row r="4" spans="1:18" ht="18" customHeight="1">
      <c r="A4" s="478"/>
      <c r="B4" s="478"/>
      <c r="C4" s="478"/>
      <c r="D4" s="478"/>
      <c r="E4" s="478"/>
      <c r="F4" s="478"/>
      <c r="G4" s="478"/>
      <c r="H4" s="478"/>
      <c r="I4" s="80"/>
      <c r="J4" s="80"/>
      <c r="K4" s="145"/>
    </row>
    <row r="5" spans="1:18" ht="17.399999999999999" customHeight="1">
      <c r="A5" s="151"/>
      <c r="B5" s="151"/>
      <c r="C5" s="151"/>
      <c r="D5" s="151"/>
      <c r="E5" s="151"/>
      <c r="F5" s="151"/>
      <c r="G5" s="151"/>
      <c r="H5" s="151"/>
      <c r="I5" s="80"/>
      <c r="J5" s="80"/>
      <c r="K5" s="118" t="s">
        <v>244</v>
      </c>
      <c r="L5" s="119"/>
      <c r="M5" s="119"/>
      <c r="N5" s="119"/>
      <c r="O5" s="119"/>
      <c r="P5" s="119"/>
      <c r="Q5" s="119"/>
      <c r="R5" s="120"/>
    </row>
    <row r="6" spans="1:18" ht="18" customHeight="1">
      <c r="A6" s="81"/>
      <c r="B6" s="81" t="s">
        <v>226</v>
      </c>
      <c r="C6" s="81"/>
      <c r="D6" s="81"/>
      <c r="E6" s="81"/>
      <c r="F6" s="81"/>
      <c r="G6" s="81"/>
      <c r="H6" s="81"/>
      <c r="K6" s="473" t="s">
        <v>330</v>
      </c>
      <c r="L6" s="474"/>
      <c r="M6" s="474"/>
      <c r="N6" s="474"/>
      <c r="O6" s="474"/>
      <c r="P6" s="474"/>
      <c r="Q6" s="474"/>
      <c r="R6" s="475"/>
    </row>
    <row r="7" spans="1:18" ht="18" customHeight="1">
      <c r="A7" s="81"/>
      <c r="B7" s="81"/>
      <c r="C7" s="81"/>
      <c r="D7" s="81"/>
      <c r="E7" s="81"/>
      <c r="F7" s="81"/>
      <c r="G7" s="81"/>
      <c r="H7" s="81"/>
      <c r="K7" s="121"/>
      <c r="L7" s="122"/>
      <c r="M7" s="122"/>
      <c r="N7" s="122"/>
      <c r="O7" s="122"/>
      <c r="P7" s="122"/>
      <c r="Q7" s="122"/>
      <c r="R7" s="123"/>
    </row>
    <row r="8" spans="1:18" ht="18" customHeight="1">
      <c r="A8" s="81"/>
      <c r="B8" s="479"/>
      <c r="C8" s="470" t="s">
        <v>227</v>
      </c>
      <c r="D8" s="470" t="s">
        <v>360</v>
      </c>
      <c r="E8" s="470" t="s">
        <v>359</v>
      </c>
      <c r="F8" s="470" t="s">
        <v>372</v>
      </c>
      <c r="G8" s="470" t="s">
        <v>362</v>
      </c>
      <c r="H8" s="81"/>
      <c r="K8" s="161" t="s">
        <v>366</v>
      </c>
      <c r="R8" s="155"/>
    </row>
    <row r="9" spans="1:18" ht="18" customHeight="1">
      <c r="A9" s="81"/>
      <c r="B9" s="479"/>
      <c r="C9" s="471"/>
      <c r="D9" s="471"/>
      <c r="E9" s="471"/>
      <c r="F9" s="471"/>
      <c r="G9" s="471"/>
      <c r="H9" s="81"/>
      <c r="K9" s="465" t="s">
        <v>365</v>
      </c>
      <c r="L9" s="466"/>
      <c r="M9" s="466"/>
      <c r="N9" s="466"/>
      <c r="O9" s="466"/>
      <c r="P9" s="466"/>
      <c r="Q9" s="466"/>
      <c r="R9" s="467"/>
    </row>
    <row r="10" spans="1:18" ht="10" customHeight="1">
      <c r="A10" s="81"/>
      <c r="B10" s="80"/>
      <c r="C10" s="154"/>
      <c r="D10" s="82" t="s">
        <v>370</v>
      </c>
      <c r="E10" s="82" t="s">
        <v>370</v>
      </c>
      <c r="F10" s="82" t="s">
        <v>370</v>
      </c>
      <c r="G10" s="82" t="s">
        <v>370</v>
      </c>
      <c r="H10" s="81"/>
      <c r="K10" s="465"/>
      <c r="L10" s="466"/>
      <c r="M10" s="466"/>
      <c r="N10" s="466"/>
      <c r="O10" s="466"/>
      <c r="P10" s="466"/>
      <c r="Q10" s="466"/>
      <c r="R10" s="467"/>
    </row>
    <row r="11" spans="1:18" ht="18" customHeight="1">
      <c r="A11" s="81"/>
      <c r="B11" s="152"/>
      <c r="C11" s="158"/>
      <c r="D11" s="109"/>
      <c r="E11" s="109"/>
      <c r="F11" s="109"/>
      <c r="G11" s="163"/>
      <c r="H11" s="81"/>
      <c r="K11" s="121"/>
      <c r="L11" s="122"/>
      <c r="M11" s="122"/>
      <c r="N11" s="122"/>
      <c r="O11" s="122"/>
      <c r="P11" s="122"/>
      <c r="Q11" s="122"/>
      <c r="R11" s="123"/>
    </row>
    <row r="12" spans="1:18" ht="18" customHeight="1">
      <c r="A12" s="81"/>
      <c r="B12" s="152"/>
      <c r="C12" s="159"/>
      <c r="D12" s="109"/>
      <c r="E12" s="109"/>
      <c r="F12" s="109"/>
      <c r="G12" s="163"/>
      <c r="H12" s="81"/>
      <c r="K12" s="121"/>
      <c r="L12" s="122"/>
      <c r="M12" s="122"/>
      <c r="N12" s="122"/>
      <c r="O12" s="122"/>
      <c r="P12" s="122"/>
      <c r="Q12" s="122"/>
      <c r="R12" s="123"/>
    </row>
    <row r="13" spans="1:18" ht="18" customHeight="1">
      <c r="A13" s="81"/>
      <c r="B13" s="152"/>
      <c r="C13" s="160"/>
      <c r="D13" s="109"/>
      <c r="E13" s="109"/>
      <c r="F13" s="109"/>
      <c r="G13" s="163"/>
      <c r="H13" s="81"/>
      <c r="K13" s="121"/>
      <c r="L13" s="122"/>
      <c r="M13" s="122"/>
      <c r="N13" s="122"/>
      <c r="O13" s="122"/>
      <c r="P13" s="122"/>
      <c r="Q13" s="122"/>
      <c r="R13" s="123"/>
    </row>
    <row r="14" spans="1:18" ht="28" customHeight="1">
      <c r="A14" s="81"/>
      <c r="B14" s="81"/>
      <c r="C14" s="470" t="s">
        <v>361</v>
      </c>
      <c r="D14" s="470" t="s">
        <v>363</v>
      </c>
      <c r="E14" s="470" t="s">
        <v>364</v>
      </c>
      <c r="F14" s="470" t="s">
        <v>369</v>
      </c>
      <c r="G14" s="555" t="s">
        <v>368</v>
      </c>
      <c r="H14" s="81"/>
      <c r="K14" s="121"/>
      <c r="L14" s="122"/>
      <c r="M14" s="122"/>
      <c r="N14" s="122"/>
      <c r="O14" s="122"/>
      <c r="P14" s="122"/>
      <c r="Q14" s="122"/>
      <c r="R14" s="123"/>
    </row>
    <row r="15" spans="1:18" ht="18" customHeight="1">
      <c r="A15" s="81"/>
      <c r="B15" s="81"/>
      <c r="C15" s="471"/>
      <c r="D15" s="471"/>
      <c r="E15" s="471"/>
      <c r="F15" s="471"/>
      <c r="G15" s="556"/>
      <c r="H15" s="81"/>
      <c r="K15" s="121"/>
      <c r="L15" s="122"/>
      <c r="M15" s="122"/>
      <c r="N15" s="122"/>
      <c r="O15" s="122"/>
      <c r="P15" s="122"/>
      <c r="Q15" s="122"/>
      <c r="R15" s="123"/>
    </row>
    <row r="16" spans="1:18" ht="10" customHeight="1">
      <c r="A16" s="81"/>
      <c r="B16" s="81"/>
      <c r="C16" s="82" t="s">
        <v>370</v>
      </c>
      <c r="D16" s="82" t="s">
        <v>370</v>
      </c>
      <c r="E16" s="82" t="s">
        <v>370</v>
      </c>
      <c r="F16" s="82" t="s">
        <v>367</v>
      </c>
      <c r="G16" s="157" t="s">
        <v>370</v>
      </c>
      <c r="H16" s="81"/>
      <c r="K16" s="121"/>
      <c r="L16" s="122"/>
      <c r="M16" s="122"/>
      <c r="N16" s="122"/>
      <c r="O16" s="122"/>
      <c r="P16" s="122"/>
      <c r="Q16" s="122"/>
      <c r="R16" s="123"/>
    </row>
    <row r="17" spans="1:18" ht="18" customHeight="1">
      <c r="A17" s="81"/>
      <c r="B17" s="81"/>
      <c r="C17" s="109"/>
      <c r="D17" s="109"/>
      <c r="E17" s="109"/>
      <c r="F17" s="110"/>
      <c r="G17" s="162" t="str">
        <f>IFERROR(((D11-E11-F11+G11-C17+D17-E17)/F17),"")</f>
        <v/>
      </c>
      <c r="H17" s="81"/>
      <c r="K17" s="121"/>
      <c r="L17" s="122"/>
      <c r="M17" s="122"/>
      <c r="N17" s="122"/>
      <c r="O17" s="122"/>
      <c r="P17" s="122"/>
      <c r="Q17" s="122"/>
      <c r="R17" s="123"/>
    </row>
    <row r="18" spans="1:18" ht="18" customHeight="1">
      <c r="A18" s="81"/>
      <c r="B18" s="81"/>
      <c r="C18" s="109"/>
      <c r="D18" s="109"/>
      <c r="E18" s="109"/>
      <c r="F18" s="110"/>
      <c r="G18" s="162" t="str">
        <f>IFERROR(((D12-E12-F12+G12-C18+D18-E18)/F18),"")</f>
        <v/>
      </c>
      <c r="H18" s="81"/>
      <c r="K18" s="121"/>
      <c r="L18" s="122"/>
      <c r="M18" s="122"/>
      <c r="N18" s="122"/>
      <c r="O18" s="122"/>
      <c r="P18" s="122"/>
      <c r="Q18" s="122"/>
      <c r="R18" s="123"/>
    </row>
    <row r="19" spans="1:18" ht="18" customHeight="1">
      <c r="A19" s="81"/>
      <c r="B19" s="81"/>
      <c r="C19" s="109"/>
      <c r="D19" s="109"/>
      <c r="E19" s="109"/>
      <c r="F19" s="110"/>
      <c r="G19" s="162" t="str">
        <f>IFERROR(((D13-E13-F13+G13-C19+D19-E19)/F19),"")</f>
        <v/>
      </c>
      <c r="H19" s="81"/>
      <c r="K19" s="121"/>
      <c r="L19" s="122"/>
      <c r="M19" s="122"/>
      <c r="N19" s="122"/>
      <c r="O19" s="122"/>
      <c r="P19" s="122"/>
      <c r="Q19" s="122"/>
      <c r="R19" s="123"/>
    </row>
    <row r="20" spans="1:18" ht="18" customHeight="1">
      <c r="A20" s="81"/>
      <c r="B20" s="81"/>
      <c r="C20" s="152"/>
      <c r="D20" s="156"/>
      <c r="E20" s="156"/>
      <c r="F20" s="156"/>
      <c r="G20" s="153"/>
      <c r="H20" s="81"/>
      <c r="K20" s="121"/>
      <c r="L20" s="122"/>
      <c r="M20" s="122"/>
      <c r="N20" s="122"/>
      <c r="O20" s="122"/>
      <c r="P20" s="122"/>
      <c r="Q20" s="122"/>
      <c r="R20" s="123"/>
    </row>
    <row r="21" spans="1:18" ht="18" customHeight="1">
      <c r="A21" s="81"/>
      <c r="B21" s="81" t="s">
        <v>231</v>
      </c>
      <c r="C21" s="81"/>
      <c r="D21" s="81"/>
      <c r="E21" s="81"/>
      <c r="F21" s="81"/>
      <c r="G21" s="153"/>
      <c r="H21" s="81"/>
      <c r="K21" s="121"/>
      <c r="L21" s="122"/>
      <c r="M21" s="122"/>
      <c r="N21" s="122"/>
      <c r="O21" s="122"/>
      <c r="P21" s="122"/>
      <c r="Q21" s="122"/>
      <c r="R21" s="123"/>
    </row>
    <row r="22" spans="1:18" ht="18" customHeight="1" thickBot="1">
      <c r="A22" s="81"/>
      <c r="B22" s="81"/>
      <c r="C22" s="81"/>
      <c r="D22" s="81"/>
      <c r="E22" s="81"/>
      <c r="F22" s="81"/>
      <c r="G22" s="81"/>
      <c r="H22" s="81"/>
      <c r="K22" s="121"/>
      <c r="L22" s="122"/>
      <c r="M22" s="122"/>
      <c r="N22" s="122"/>
      <c r="O22" s="122"/>
      <c r="P22" s="122"/>
      <c r="Q22" s="122"/>
      <c r="R22" s="123"/>
    </row>
    <row r="23" spans="1:18" ht="18" customHeight="1" thickBot="1">
      <c r="A23" s="81"/>
      <c r="B23" s="81"/>
      <c r="C23" s="463">
        <f>SUM(G17:G19)/3</f>
        <v>0</v>
      </c>
      <c r="D23" s="464"/>
      <c r="E23" s="81"/>
      <c r="F23" s="81"/>
      <c r="G23" s="81"/>
      <c r="H23" s="81"/>
      <c r="K23" s="121"/>
      <c r="L23" s="122"/>
      <c r="M23" s="122"/>
      <c r="N23" s="122"/>
      <c r="O23" s="122"/>
      <c r="P23" s="122"/>
      <c r="Q23" s="122"/>
      <c r="R23" s="123"/>
    </row>
    <row r="24" spans="1:18" ht="18" customHeight="1">
      <c r="A24" s="81"/>
      <c r="B24" s="81"/>
      <c r="C24" s="81"/>
      <c r="D24" s="81"/>
      <c r="E24" s="81"/>
      <c r="F24" s="81"/>
      <c r="G24" s="81"/>
      <c r="H24" s="81"/>
      <c r="K24" s="121"/>
      <c r="L24" s="122"/>
      <c r="M24" s="122"/>
      <c r="N24" s="122"/>
      <c r="O24" s="122"/>
      <c r="P24" s="122"/>
      <c r="Q24" s="122"/>
      <c r="R24" s="123"/>
    </row>
    <row r="25" spans="1:18" ht="18" customHeight="1">
      <c r="A25" s="81"/>
      <c r="B25" s="81" t="s">
        <v>287</v>
      </c>
      <c r="C25" s="81"/>
      <c r="D25" s="81"/>
      <c r="E25" s="81"/>
      <c r="F25" s="81"/>
      <c r="G25" s="81"/>
      <c r="H25" s="81"/>
      <c r="K25" s="121"/>
      <c r="L25" s="122"/>
      <c r="M25" s="122"/>
      <c r="N25" s="122"/>
      <c r="O25" s="122"/>
      <c r="P25" s="122"/>
      <c r="Q25" s="122"/>
      <c r="R25" s="123"/>
    </row>
    <row r="26" spans="1:18" ht="18" customHeight="1">
      <c r="A26" s="81"/>
      <c r="B26" s="81"/>
      <c r="C26" s="81"/>
      <c r="D26" s="81"/>
      <c r="E26" s="81"/>
      <c r="F26" s="81"/>
      <c r="G26" s="81"/>
      <c r="H26" s="81"/>
      <c r="K26" s="121"/>
      <c r="L26" s="122"/>
      <c r="M26" s="122"/>
      <c r="N26" s="122"/>
      <c r="O26" s="122"/>
      <c r="P26" s="122"/>
      <c r="Q26" s="122"/>
      <c r="R26" s="123"/>
    </row>
    <row r="27" spans="1:18" ht="18" customHeight="1">
      <c r="A27" s="81"/>
      <c r="B27" s="81"/>
      <c r="C27" s="468" t="s">
        <v>227</v>
      </c>
      <c r="D27" s="470" t="s">
        <v>286</v>
      </c>
      <c r="E27" s="470" t="s">
        <v>228</v>
      </c>
      <c r="F27" s="470" t="s">
        <v>229</v>
      </c>
      <c r="G27" s="470" t="s">
        <v>233</v>
      </c>
      <c r="H27" s="81"/>
      <c r="K27" s="121"/>
      <c r="L27" s="122"/>
      <c r="M27" s="122"/>
      <c r="N27" s="122"/>
      <c r="O27" s="122"/>
      <c r="P27" s="122"/>
      <c r="Q27" s="122"/>
      <c r="R27" s="123"/>
    </row>
    <row r="28" spans="1:18" ht="18" customHeight="1">
      <c r="A28" s="81"/>
      <c r="B28" s="81"/>
      <c r="C28" s="469"/>
      <c r="D28" s="471"/>
      <c r="E28" s="471"/>
      <c r="F28" s="471"/>
      <c r="G28" s="471"/>
      <c r="H28" s="81"/>
      <c r="K28" s="121"/>
      <c r="L28" s="122"/>
      <c r="M28" s="122"/>
      <c r="N28" s="122"/>
      <c r="O28" s="122"/>
      <c r="P28" s="122"/>
      <c r="Q28" s="122"/>
      <c r="R28" s="123"/>
    </row>
    <row r="29" spans="1:18" ht="18" customHeight="1">
      <c r="A29" s="81"/>
      <c r="B29" s="81"/>
      <c r="C29" s="469"/>
      <c r="D29" s="472"/>
      <c r="E29" s="472"/>
      <c r="F29" s="472"/>
      <c r="G29" s="472"/>
      <c r="H29" s="81"/>
      <c r="K29" s="121"/>
      <c r="L29" s="122"/>
      <c r="M29" s="122"/>
      <c r="N29" s="122"/>
      <c r="O29" s="122"/>
      <c r="P29" s="122"/>
      <c r="Q29" s="122"/>
      <c r="R29" s="123"/>
    </row>
    <row r="30" spans="1:18" ht="10.5" customHeight="1">
      <c r="A30" s="81"/>
      <c r="B30" s="81"/>
      <c r="C30" s="84"/>
      <c r="D30" s="82" t="s">
        <v>230</v>
      </c>
      <c r="E30" s="82" t="s">
        <v>230</v>
      </c>
      <c r="F30" s="82" t="s">
        <v>230</v>
      </c>
      <c r="G30" s="83"/>
      <c r="H30" s="81"/>
      <c r="K30" s="121"/>
      <c r="L30" s="122"/>
      <c r="M30" s="122"/>
      <c r="N30" s="122"/>
      <c r="O30" s="122"/>
      <c r="P30" s="122"/>
      <c r="Q30" s="122"/>
      <c r="R30" s="123"/>
    </row>
    <row r="31" spans="1:18" ht="18" customHeight="1">
      <c r="A31" s="81"/>
      <c r="B31" s="81"/>
      <c r="C31" s="160"/>
      <c r="D31" s="104" t="s">
        <v>289</v>
      </c>
      <c r="E31" s="104" t="s">
        <v>289</v>
      </c>
      <c r="F31" s="104" t="s">
        <v>289</v>
      </c>
      <c r="G31" s="110"/>
      <c r="H31" s="81"/>
      <c r="K31" s="121" t="s">
        <v>288</v>
      </c>
      <c r="L31" s="122"/>
      <c r="M31" s="122"/>
      <c r="N31" s="122"/>
      <c r="O31" s="122"/>
      <c r="P31" s="122"/>
      <c r="Q31" s="122"/>
      <c r="R31" s="123"/>
    </row>
    <row r="32" spans="1:18" ht="18" customHeight="1">
      <c r="A32" s="81"/>
      <c r="B32" s="81"/>
      <c r="C32" s="81"/>
      <c r="D32" s="81"/>
      <c r="E32" s="81"/>
      <c r="F32" s="81"/>
      <c r="G32" s="85" t="s">
        <v>234</v>
      </c>
      <c r="H32" s="81"/>
      <c r="K32" s="124" t="s">
        <v>243</v>
      </c>
      <c r="L32" s="122"/>
      <c r="M32" s="122"/>
      <c r="N32" s="122"/>
      <c r="O32" s="122"/>
      <c r="P32" s="122"/>
      <c r="Q32" s="122"/>
      <c r="R32" s="123"/>
    </row>
    <row r="33" spans="1:18" ht="18" customHeight="1">
      <c r="A33" s="81"/>
      <c r="B33" s="81"/>
      <c r="C33" s="81"/>
      <c r="D33" s="81"/>
      <c r="E33" s="81"/>
      <c r="F33" s="81"/>
      <c r="G33" s="110"/>
      <c r="H33" s="81"/>
      <c r="K33" s="121"/>
      <c r="L33" s="122"/>
      <c r="M33" s="122"/>
      <c r="N33" s="122"/>
      <c r="O33" s="122"/>
      <c r="P33" s="122"/>
      <c r="Q33" s="122"/>
      <c r="R33" s="123"/>
    </row>
    <row r="34" spans="1:18" ht="18" customHeight="1">
      <c r="A34" s="81"/>
      <c r="B34" s="81"/>
      <c r="C34" s="81"/>
      <c r="D34" s="81"/>
      <c r="E34" s="81"/>
      <c r="F34" s="81"/>
      <c r="G34" s="86"/>
      <c r="H34" s="81"/>
      <c r="K34" s="121"/>
      <c r="L34" s="122"/>
      <c r="M34" s="122"/>
      <c r="N34" s="122"/>
      <c r="O34" s="122"/>
      <c r="P34" s="122"/>
      <c r="Q34" s="122"/>
      <c r="R34" s="123"/>
    </row>
    <row r="35" spans="1:18" ht="18" customHeight="1">
      <c r="A35" s="81"/>
      <c r="B35" s="81" t="s">
        <v>235</v>
      </c>
      <c r="C35" s="81"/>
      <c r="D35" s="81"/>
      <c r="E35" s="81"/>
      <c r="F35" s="81"/>
      <c r="G35" s="81"/>
      <c r="H35" s="81"/>
      <c r="K35" s="121"/>
      <c r="L35" s="122"/>
      <c r="M35" s="122"/>
      <c r="N35" s="122"/>
      <c r="O35" s="122"/>
      <c r="P35" s="122"/>
      <c r="Q35" s="122"/>
      <c r="R35" s="123"/>
    </row>
    <row r="36" spans="1:18" ht="18" customHeight="1" thickBot="1">
      <c r="A36" s="81"/>
      <c r="B36" s="81"/>
      <c r="C36" s="81"/>
      <c r="D36" s="81"/>
      <c r="E36" s="81"/>
      <c r="F36" s="81"/>
      <c r="G36" s="81"/>
      <c r="H36" s="81"/>
      <c r="K36" s="121"/>
      <c r="L36" s="122"/>
      <c r="M36" s="122"/>
      <c r="N36" s="122"/>
      <c r="O36" s="122"/>
      <c r="P36" s="122"/>
      <c r="Q36" s="122"/>
      <c r="R36" s="123"/>
    </row>
    <row r="37" spans="1:18" ht="18" customHeight="1" thickBot="1">
      <c r="A37" s="81"/>
      <c r="B37" s="81"/>
      <c r="C37" s="461" t="s">
        <v>285</v>
      </c>
      <c r="D37" s="462"/>
      <c r="E37" s="81"/>
      <c r="F37" s="81"/>
      <c r="G37" s="81"/>
      <c r="H37" s="81"/>
      <c r="K37" s="121" t="s">
        <v>284</v>
      </c>
      <c r="L37" s="122"/>
      <c r="M37" s="122"/>
      <c r="N37" s="122"/>
      <c r="O37" s="122"/>
      <c r="P37" s="122"/>
      <c r="Q37" s="122"/>
      <c r="R37" s="123"/>
    </row>
    <row r="38" spans="1:18" ht="18" customHeight="1">
      <c r="A38" s="81"/>
      <c r="B38" s="81"/>
      <c r="C38" s="81"/>
      <c r="D38" s="81"/>
      <c r="E38" s="81"/>
      <c r="F38" s="81"/>
      <c r="G38" s="81"/>
      <c r="H38" s="81"/>
      <c r="K38" s="121"/>
      <c r="L38" s="122"/>
      <c r="M38" s="122"/>
      <c r="N38" s="122"/>
      <c r="O38" s="122"/>
      <c r="P38" s="122"/>
      <c r="Q38" s="122"/>
      <c r="R38" s="123"/>
    </row>
    <row r="39" spans="1:18" ht="18" customHeight="1">
      <c r="A39" s="81"/>
      <c r="B39" s="81" t="s">
        <v>384</v>
      </c>
      <c r="C39" s="81"/>
      <c r="D39" s="81"/>
      <c r="E39" s="81"/>
      <c r="F39" s="81"/>
      <c r="G39" s="81"/>
      <c r="H39" s="81"/>
      <c r="K39" s="121"/>
      <c r="L39" s="122"/>
      <c r="M39" s="122"/>
      <c r="N39" s="122"/>
      <c r="O39" s="122"/>
      <c r="P39" s="122"/>
      <c r="Q39" s="122"/>
      <c r="R39" s="123"/>
    </row>
    <row r="40" spans="1:18" ht="18" customHeight="1">
      <c r="A40" s="81"/>
      <c r="B40" s="81" t="s">
        <v>236</v>
      </c>
      <c r="C40" s="81"/>
      <c r="D40" s="81"/>
      <c r="E40" s="81"/>
      <c r="F40" s="81"/>
      <c r="G40" s="81"/>
      <c r="H40" s="81"/>
      <c r="K40" s="121"/>
      <c r="L40" s="122"/>
      <c r="M40" s="122"/>
      <c r="N40" s="122"/>
      <c r="O40" s="122"/>
      <c r="P40" s="122"/>
      <c r="Q40" s="122"/>
      <c r="R40" s="123"/>
    </row>
    <row r="41" spans="1:18" ht="18" customHeight="1" thickBot="1">
      <c r="A41" s="81"/>
      <c r="B41" s="81"/>
      <c r="C41" s="81"/>
      <c r="D41" s="81"/>
      <c r="E41" s="81"/>
      <c r="F41" s="81"/>
      <c r="G41" s="81"/>
      <c r="H41" s="81"/>
      <c r="K41" s="121"/>
      <c r="L41" s="122"/>
      <c r="M41" s="122"/>
      <c r="N41" s="122"/>
      <c r="O41" s="122"/>
      <c r="P41" s="122"/>
      <c r="Q41" s="122"/>
      <c r="R41" s="123"/>
    </row>
    <row r="42" spans="1:18" ht="18" customHeight="1" thickBot="1">
      <c r="A42" s="81"/>
      <c r="B42" s="81"/>
      <c r="C42" s="463">
        <f>IFERROR(IF(ROUNDDOWN((C23-0)*G31,-3)&lt;=5000000,ROUNDDOWN((C23-0)*G31,-3),5000000),"")</f>
        <v>0</v>
      </c>
      <c r="D42" s="464"/>
      <c r="E42" s="81"/>
      <c r="F42" s="81"/>
      <c r="G42" s="81"/>
      <c r="H42" s="81"/>
      <c r="K42" s="121" t="s">
        <v>242</v>
      </c>
      <c r="L42" s="122"/>
      <c r="M42" s="122"/>
      <c r="N42" s="122"/>
      <c r="O42" s="122"/>
      <c r="P42" s="122"/>
      <c r="Q42" s="122"/>
      <c r="R42" s="123"/>
    </row>
    <row r="43" spans="1:18" ht="18" customHeight="1">
      <c r="A43" s="81"/>
      <c r="B43" s="81"/>
      <c r="C43" s="81"/>
      <c r="D43" s="81"/>
      <c r="E43" s="81"/>
      <c r="F43" s="81"/>
      <c r="G43" s="81"/>
      <c r="H43" s="81"/>
      <c r="K43" s="121"/>
      <c r="L43" s="122"/>
      <c r="M43" s="122"/>
      <c r="N43" s="122"/>
      <c r="O43" s="122"/>
      <c r="P43" s="122"/>
      <c r="Q43" s="122"/>
      <c r="R43" s="123"/>
    </row>
    <row r="44" spans="1:18" ht="18" customHeight="1">
      <c r="A44" s="81"/>
      <c r="B44" s="81"/>
      <c r="C44" s="81"/>
      <c r="D44" s="81"/>
      <c r="E44" s="81"/>
      <c r="F44" s="81"/>
      <c r="G44" s="81"/>
      <c r="H44" s="81"/>
      <c r="K44" s="121"/>
      <c r="L44" s="122"/>
      <c r="M44" s="122"/>
      <c r="N44" s="122"/>
      <c r="O44" s="122"/>
      <c r="P44" s="122"/>
      <c r="Q44" s="122"/>
      <c r="R44" s="123"/>
    </row>
    <row r="45" spans="1:18" ht="18" customHeight="1">
      <c r="A45" s="81"/>
      <c r="B45" s="81"/>
      <c r="C45" s="81"/>
      <c r="D45" s="81"/>
      <c r="E45" s="81"/>
      <c r="F45" s="81"/>
      <c r="G45" s="81"/>
      <c r="H45" s="81"/>
      <c r="K45" s="121"/>
      <c r="L45" s="122"/>
      <c r="M45" s="122"/>
      <c r="N45" s="122"/>
      <c r="O45" s="122"/>
      <c r="P45" s="122"/>
      <c r="Q45" s="122"/>
      <c r="R45" s="123"/>
    </row>
    <row r="46" spans="1:18" ht="18" customHeight="1">
      <c r="A46" s="81"/>
      <c r="B46" s="81"/>
      <c r="C46" s="81"/>
      <c r="D46" s="81"/>
      <c r="E46" s="81"/>
      <c r="F46" s="81"/>
      <c r="G46" s="81"/>
      <c r="H46" s="81"/>
      <c r="K46" s="121"/>
      <c r="L46" s="122"/>
      <c r="M46" s="122"/>
      <c r="N46" s="122"/>
      <c r="O46" s="122"/>
      <c r="P46" s="122"/>
      <c r="Q46" s="122"/>
      <c r="R46" s="123"/>
    </row>
    <row r="47" spans="1:18" ht="18" customHeight="1">
      <c r="A47" s="81"/>
      <c r="B47" s="81"/>
      <c r="C47" s="81"/>
      <c r="D47" s="81"/>
      <c r="E47" s="81"/>
      <c r="F47" s="81"/>
      <c r="G47" s="81"/>
      <c r="H47" s="81"/>
      <c r="K47" s="121"/>
      <c r="L47" s="122"/>
      <c r="M47" s="122"/>
      <c r="N47" s="122"/>
      <c r="O47" s="122"/>
      <c r="P47" s="122"/>
      <c r="Q47" s="122"/>
      <c r="R47" s="123"/>
    </row>
    <row r="48" spans="1:18" ht="18" customHeight="1">
      <c r="A48" s="81"/>
      <c r="B48" s="81"/>
      <c r="C48" s="81"/>
      <c r="D48" s="81"/>
      <c r="E48" s="81"/>
      <c r="F48" s="81"/>
      <c r="G48" s="81"/>
      <c r="H48" s="81"/>
      <c r="K48" s="121"/>
      <c r="L48" s="122"/>
      <c r="M48" s="122"/>
      <c r="N48" s="122"/>
      <c r="O48" s="122"/>
      <c r="P48" s="122"/>
      <c r="Q48" s="122"/>
      <c r="R48" s="123"/>
    </row>
    <row r="49" spans="1:18" ht="18" customHeight="1">
      <c r="A49" s="81"/>
      <c r="B49" s="81"/>
      <c r="C49" s="81"/>
      <c r="D49" s="81"/>
      <c r="E49" s="81"/>
      <c r="F49" s="81"/>
      <c r="G49" s="81"/>
      <c r="H49" s="81"/>
      <c r="K49" s="125"/>
      <c r="L49" s="126"/>
      <c r="M49" s="126"/>
      <c r="N49" s="126"/>
      <c r="O49" s="126"/>
      <c r="P49" s="126"/>
      <c r="Q49" s="126"/>
      <c r="R49" s="127"/>
    </row>
    <row r="50" spans="1:18" ht="18" customHeight="1">
      <c r="A50" s="81"/>
      <c r="B50" s="81"/>
      <c r="C50" s="81"/>
      <c r="D50" s="81"/>
      <c r="E50" s="81"/>
      <c r="F50" s="81"/>
      <c r="G50" s="81"/>
      <c r="H50" s="81"/>
    </row>
    <row r="51" spans="1:18" ht="18" customHeight="1">
      <c r="A51" s="81"/>
      <c r="B51" s="81"/>
      <c r="C51" s="81"/>
      <c r="D51" s="81"/>
      <c r="E51" s="81"/>
      <c r="F51" s="81"/>
      <c r="G51" s="81"/>
      <c r="H51" s="81"/>
    </row>
    <row r="52" spans="1:18" ht="18" customHeight="1">
      <c r="A52" s="81"/>
      <c r="B52" s="81"/>
      <c r="C52" s="81"/>
      <c r="D52" s="81"/>
      <c r="E52" s="81"/>
      <c r="F52" s="81"/>
      <c r="G52" s="81"/>
      <c r="H52" s="81"/>
    </row>
    <row r="53" spans="1:18" ht="18" customHeight="1">
      <c r="A53" s="81"/>
      <c r="B53" s="81"/>
      <c r="C53" s="81"/>
      <c r="D53" s="81"/>
      <c r="E53" s="81"/>
      <c r="F53" s="81"/>
      <c r="G53" s="81"/>
      <c r="H53" s="81"/>
    </row>
    <row r="54" spans="1:18" ht="18" customHeight="1">
      <c r="A54" s="81"/>
      <c r="B54" s="81"/>
      <c r="C54" s="81"/>
      <c r="D54" s="81"/>
      <c r="E54" s="81"/>
      <c r="F54" s="81"/>
      <c r="G54" s="81"/>
      <c r="H54" s="81"/>
    </row>
    <row r="55" spans="1:18" ht="18" customHeight="1">
      <c r="A55" s="81"/>
      <c r="B55" s="81"/>
      <c r="C55" s="81"/>
      <c r="D55" s="81"/>
      <c r="E55" s="81"/>
      <c r="F55" s="81"/>
      <c r="G55" s="81"/>
      <c r="H55" s="81"/>
    </row>
    <row r="56" spans="1:18" ht="18" customHeight="1">
      <c r="A56" s="81"/>
      <c r="B56" s="81"/>
      <c r="C56" s="81"/>
      <c r="D56" s="81"/>
      <c r="E56" s="81"/>
      <c r="F56" s="81"/>
      <c r="G56" s="81"/>
      <c r="H56" s="81"/>
    </row>
    <row r="57" spans="1:18" ht="18" customHeight="1">
      <c r="A57" s="81"/>
      <c r="B57" s="81"/>
      <c r="C57" s="81"/>
      <c r="D57" s="81"/>
      <c r="E57" s="81"/>
      <c r="F57" s="81"/>
      <c r="G57" s="81"/>
      <c r="H57" s="81"/>
    </row>
    <row r="58" spans="1:18" ht="18" customHeight="1">
      <c r="A58" s="81"/>
      <c r="B58" s="81"/>
      <c r="C58" s="81"/>
      <c r="D58" s="81"/>
      <c r="E58" s="81"/>
      <c r="F58" s="81"/>
      <c r="G58" s="81"/>
      <c r="H58" s="81"/>
    </row>
    <row r="59" spans="1:18" ht="18" customHeight="1"/>
    <row r="60" spans="1:18" ht="18" customHeight="1"/>
    <row r="61" spans="1:18" ht="18" customHeight="1"/>
    <row r="62" spans="1:18" ht="18" customHeight="1"/>
  </sheetData>
  <sheetProtection algorithmName="SHA-512" hashValue="M3hVOBevyTRH0E9YVE5bTAoDJZ/GNeSAGv7tTxE86E7+7BqNmhG/be8BMnb9iZgWoo/Zxz8+rb781L4XELGwlw==" saltValue="akG9Mi/ZHpuqQ4b2ENa+ow==" spinCount="100000" sheet="1" objects="1" scenarios="1" formatCells="0" formatColumns="0" formatRows="0"/>
  <mergeCells count="22">
    <mergeCell ref="A4:H4"/>
    <mergeCell ref="K6:R6"/>
    <mergeCell ref="B8:B9"/>
    <mergeCell ref="C8:C9"/>
    <mergeCell ref="D8:D9"/>
    <mergeCell ref="E8:E9"/>
    <mergeCell ref="F8:F9"/>
    <mergeCell ref="G8:G9"/>
    <mergeCell ref="K9:R10"/>
    <mergeCell ref="G27:G29"/>
    <mergeCell ref="C37:D37"/>
    <mergeCell ref="C14:C15"/>
    <mergeCell ref="D14:D15"/>
    <mergeCell ref="E14:E15"/>
    <mergeCell ref="F14:F15"/>
    <mergeCell ref="G14:G15"/>
    <mergeCell ref="C23:D23"/>
    <mergeCell ref="C42:D42"/>
    <mergeCell ref="C27:C29"/>
    <mergeCell ref="D27:D29"/>
    <mergeCell ref="E27:E29"/>
    <mergeCell ref="F27:F29"/>
  </mergeCells>
  <phoneticPr fontId="3"/>
  <pageMargins left="0.70866141732283472" right="0.70866141732283472" top="0.74803149606299213" bottom="0.74803149606299213" header="0.31496062992125984" footer="0.31496062992125984"/>
  <pageSetup paperSize="9" scale="98" orientation="portrait" blackAndWhite="1" r:id="rId1"/>
  <colBreaks count="1" manualBreakCount="1">
    <brk id="9" min="1" max="46"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002060"/>
  </sheetPr>
  <dimension ref="A1:AN32"/>
  <sheetViews>
    <sheetView showGridLines="0" view="pageBreakPreview" zoomScaleNormal="100" zoomScaleSheetLayoutView="100" workbookViewId="0">
      <selection sqref="A1:XFD1048576"/>
    </sheetView>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40"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40" ht="15" customHeight="1">
      <c r="B4" s="65" t="s">
        <v>527</v>
      </c>
    </row>
    <row r="6" spans="1:40"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40" ht="15" customHeight="1">
      <c r="B7" s="497" t="s">
        <v>316</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40" ht="15" customHeight="1">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row>
    <row r="9" spans="1:40" ht="15" customHeight="1">
      <c r="AA9" s="498" t="s">
        <v>353</v>
      </c>
      <c r="AB9" s="481"/>
      <c r="AC9" s="481"/>
      <c r="AD9" s="495" t="s">
        <v>68</v>
      </c>
      <c r="AE9" s="495"/>
      <c r="AF9" s="495"/>
      <c r="AG9" s="495"/>
      <c r="AH9" s="495"/>
      <c r="AI9" s="495"/>
      <c r="AJ9" s="495"/>
      <c r="AK9" s="495"/>
    </row>
    <row r="10" spans="1:40" ht="15" customHeight="1">
      <c r="AI10" s="22"/>
    </row>
    <row r="11" spans="1:40" ht="15" customHeight="1">
      <c r="B11" s="24" t="s">
        <v>0</v>
      </c>
      <c r="AI11" s="22"/>
    </row>
    <row r="12" spans="1:40" ht="15" customHeight="1">
      <c r="B12" s="24" t="s">
        <v>1</v>
      </c>
    </row>
    <row r="14" spans="1:40" ht="18" customHeight="1">
      <c r="B14" s="481" t="str">
        <f>IF(F14="","",U14)</f>
        <v/>
      </c>
      <c r="C14" s="481"/>
      <c r="D14" s="481"/>
      <c r="E14" s="481"/>
      <c r="F14" s="482"/>
      <c r="G14" s="480"/>
      <c r="H14" s="480"/>
      <c r="I14" s="480"/>
      <c r="J14" s="480"/>
      <c r="K14" s="480"/>
      <c r="L14" s="480"/>
      <c r="M14" s="480"/>
      <c r="N14" s="480"/>
      <c r="O14" s="480"/>
      <c r="P14" s="480"/>
      <c r="Q14" s="480"/>
      <c r="R14" s="480"/>
      <c r="S14" s="480"/>
      <c r="U14" s="481" t="s">
        <v>3</v>
      </c>
      <c r="V14" s="481"/>
      <c r="W14" s="481"/>
      <c r="X14" s="481"/>
      <c r="Y14" s="480"/>
      <c r="Z14" s="480"/>
      <c r="AA14" s="480"/>
      <c r="AB14" s="480"/>
      <c r="AC14" s="480"/>
      <c r="AD14" s="480"/>
      <c r="AE14" s="480"/>
      <c r="AF14" s="480"/>
      <c r="AG14" s="480"/>
      <c r="AH14" s="480"/>
      <c r="AI14" s="480"/>
      <c r="AJ14" s="480"/>
      <c r="AK14" s="480"/>
    </row>
    <row r="15" spans="1:40" ht="18" customHeight="1">
      <c r="B15" s="481" t="str">
        <f>IF(F15="","",U15)</f>
        <v/>
      </c>
      <c r="C15" s="481"/>
      <c r="D15" s="481"/>
      <c r="E15" s="481"/>
      <c r="F15" s="482"/>
      <c r="G15" s="480"/>
      <c r="H15" s="480"/>
      <c r="I15" s="480"/>
      <c r="J15" s="480"/>
      <c r="K15" s="480"/>
      <c r="L15" s="480"/>
      <c r="M15" s="480"/>
      <c r="N15" s="480"/>
      <c r="O15" s="480"/>
      <c r="P15" s="480"/>
      <c r="Q15" s="480"/>
      <c r="R15" s="480"/>
      <c r="S15" s="480"/>
      <c r="U15" s="481" t="s">
        <v>4</v>
      </c>
      <c r="V15" s="481"/>
      <c r="W15" s="481"/>
      <c r="X15" s="481"/>
      <c r="Y15" s="480"/>
      <c r="Z15" s="480"/>
      <c r="AA15" s="480"/>
      <c r="AB15" s="480"/>
      <c r="AC15" s="480"/>
      <c r="AD15" s="480"/>
      <c r="AE15" s="480"/>
      <c r="AF15" s="480"/>
      <c r="AG15" s="480"/>
      <c r="AH15" s="480"/>
      <c r="AI15" s="480"/>
      <c r="AJ15" s="480"/>
      <c r="AK15" s="480"/>
      <c r="AM15" s="64"/>
      <c r="AN15" s="64" t="s">
        <v>391</v>
      </c>
    </row>
    <row r="16" spans="1:40" ht="15" customHeight="1">
      <c r="F16" s="480"/>
      <c r="G16" s="480"/>
      <c r="H16" s="480"/>
      <c r="I16" s="480"/>
      <c r="J16" s="480"/>
      <c r="K16" s="480"/>
      <c r="L16" s="480"/>
      <c r="M16" s="480"/>
      <c r="N16" s="480"/>
      <c r="O16" s="480"/>
      <c r="P16" s="480"/>
      <c r="Q16" s="480"/>
      <c r="R16" s="480"/>
      <c r="S16" s="480"/>
      <c r="Y16" s="484"/>
      <c r="Z16" s="484"/>
      <c r="AA16" s="484"/>
      <c r="AB16" s="484"/>
      <c r="AC16" s="484"/>
      <c r="AD16" s="484"/>
      <c r="AE16" s="484"/>
      <c r="AF16" s="484"/>
      <c r="AG16" s="484"/>
      <c r="AH16" s="484"/>
      <c r="AI16" s="484"/>
      <c r="AJ16" s="484"/>
      <c r="AK16" s="484"/>
    </row>
    <row r="17" spans="2:37" ht="15" customHeight="1">
      <c r="Q17" s="22"/>
      <c r="AI17" s="22"/>
    </row>
    <row r="18" spans="2:37" ht="15" customHeight="1">
      <c r="B18" s="535" t="s">
        <v>324</v>
      </c>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2:37"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row>
    <row r="20" spans="2:37" ht="1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row>
    <row r="21" spans="2:37" ht="15" customHeight="1">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row>
    <row r="22" spans="2:37" ht="15" customHeight="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row>
    <row r="23" spans="2:37" ht="15" customHeight="1">
      <c r="S23" s="503" t="s">
        <v>2</v>
      </c>
      <c r="T23" s="503"/>
      <c r="AI23" s="22"/>
    </row>
    <row r="24" spans="2:37" ht="15" customHeight="1">
      <c r="AI24" s="22"/>
    </row>
    <row r="25" spans="2:37" ht="30" customHeight="1">
      <c r="B25" s="504" t="s">
        <v>9</v>
      </c>
      <c r="C25" s="505"/>
      <c r="D25" s="505"/>
      <c r="E25" s="505"/>
      <c r="F25" s="505"/>
      <c r="G25" s="505"/>
      <c r="H25" s="505"/>
      <c r="I25" s="505"/>
      <c r="J25" s="505"/>
      <c r="K25" s="505"/>
      <c r="L25" s="505"/>
      <c r="M25" s="505"/>
      <c r="N25" s="506"/>
      <c r="O25" s="47"/>
      <c r="P25" s="507"/>
      <c r="Q25" s="507"/>
      <c r="R25" s="507"/>
      <c r="S25" s="507"/>
      <c r="T25" s="507"/>
      <c r="U25" s="507"/>
      <c r="V25" s="507"/>
      <c r="W25" s="507"/>
      <c r="X25" s="507"/>
      <c r="Y25" s="507"/>
      <c r="Z25" s="507"/>
      <c r="AA25" s="507"/>
      <c r="AB25" s="507"/>
      <c r="AC25" s="507"/>
      <c r="AD25" s="507"/>
      <c r="AE25" s="507"/>
      <c r="AF25" s="507"/>
      <c r="AG25" s="507"/>
      <c r="AH25" s="507"/>
      <c r="AI25" s="507"/>
      <c r="AJ25" s="507"/>
      <c r="AK25" s="1"/>
    </row>
    <row r="26" spans="2:37" ht="30" customHeight="1">
      <c r="B26" s="499" t="s">
        <v>10</v>
      </c>
      <c r="C26" s="500"/>
      <c r="D26" s="500"/>
      <c r="E26" s="500"/>
      <c r="F26" s="500"/>
      <c r="G26" s="500"/>
      <c r="H26" s="500"/>
      <c r="I26" s="500"/>
      <c r="J26" s="500"/>
      <c r="K26" s="500"/>
      <c r="L26" s="500"/>
      <c r="M26" s="500"/>
      <c r="N26" s="501"/>
      <c r="O26" s="50"/>
      <c r="P26" s="508"/>
      <c r="Q26" s="508"/>
      <c r="R26" s="508"/>
      <c r="S26" s="508"/>
      <c r="T26" s="508"/>
      <c r="U26" s="508"/>
      <c r="V26" s="508"/>
      <c r="W26" s="508"/>
      <c r="X26" s="508"/>
      <c r="Y26" s="508"/>
      <c r="Z26" s="508"/>
      <c r="AA26" s="508"/>
      <c r="AB26" s="508"/>
      <c r="AC26" s="508"/>
      <c r="AD26" s="508"/>
      <c r="AE26" s="508"/>
      <c r="AF26" s="508"/>
      <c r="AG26" s="508"/>
      <c r="AH26" s="508"/>
      <c r="AI26" s="508"/>
      <c r="AJ26" s="508"/>
      <c r="AK26" s="28"/>
    </row>
    <row r="27" spans="2:37" ht="100.5" customHeight="1">
      <c r="B27" s="499" t="s">
        <v>16</v>
      </c>
      <c r="C27" s="500"/>
      <c r="D27" s="500"/>
      <c r="E27" s="500"/>
      <c r="F27" s="500"/>
      <c r="G27" s="500"/>
      <c r="H27" s="500"/>
      <c r="I27" s="500"/>
      <c r="J27" s="500"/>
      <c r="K27" s="500"/>
      <c r="L27" s="500"/>
      <c r="M27" s="500"/>
      <c r="N27" s="501"/>
      <c r="O27" s="50"/>
      <c r="P27" s="508"/>
      <c r="Q27" s="508"/>
      <c r="R27" s="508"/>
      <c r="S27" s="508"/>
      <c r="T27" s="508"/>
      <c r="U27" s="508"/>
      <c r="V27" s="508"/>
      <c r="W27" s="508"/>
      <c r="X27" s="508"/>
      <c r="Y27" s="508"/>
      <c r="Z27" s="508"/>
      <c r="AA27" s="508"/>
      <c r="AB27" s="508"/>
      <c r="AC27" s="508"/>
      <c r="AD27" s="508"/>
      <c r="AE27" s="508"/>
      <c r="AF27" s="508"/>
      <c r="AG27" s="508"/>
      <c r="AH27" s="508"/>
      <c r="AI27" s="508"/>
      <c r="AJ27" s="508"/>
      <c r="AK27" s="28"/>
    </row>
    <row r="28" spans="2:37" ht="100.5" customHeight="1">
      <c r="B28" s="499" t="s">
        <v>17</v>
      </c>
      <c r="C28" s="500"/>
      <c r="D28" s="500"/>
      <c r="E28" s="500"/>
      <c r="F28" s="500"/>
      <c r="G28" s="500"/>
      <c r="H28" s="500"/>
      <c r="I28" s="500"/>
      <c r="J28" s="500"/>
      <c r="K28" s="500"/>
      <c r="L28" s="500"/>
      <c r="M28" s="500"/>
      <c r="N28" s="501"/>
      <c r="O28" s="50"/>
      <c r="P28" s="508"/>
      <c r="Q28" s="508"/>
      <c r="R28" s="508"/>
      <c r="S28" s="508"/>
      <c r="T28" s="508"/>
      <c r="U28" s="508"/>
      <c r="V28" s="508"/>
      <c r="W28" s="508"/>
      <c r="X28" s="508"/>
      <c r="Y28" s="508"/>
      <c r="Z28" s="508"/>
      <c r="AA28" s="508"/>
      <c r="AB28" s="508"/>
      <c r="AC28" s="508"/>
      <c r="AD28" s="508"/>
      <c r="AE28" s="508"/>
      <c r="AF28" s="508"/>
      <c r="AG28" s="508"/>
      <c r="AH28" s="508"/>
      <c r="AI28" s="508"/>
      <c r="AJ28" s="508"/>
      <c r="AK28" s="28"/>
    </row>
    <row r="29" spans="2:37" ht="100.5" customHeight="1">
      <c r="B29" s="499" t="s">
        <v>18</v>
      </c>
      <c r="C29" s="500"/>
      <c r="D29" s="500"/>
      <c r="E29" s="500"/>
      <c r="F29" s="500"/>
      <c r="G29" s="500"/>
      <c r="H29" s="500"/>
      <c r="I29" s="500"/>
      <c r="J29" s="500"/>
      <c r="K29" s="500"/>
      <c r="L29" s="500"/>
      <c r="M29" s="500"/>
      <c r="N29" s="501"/>
      <c r="O29" s="50"/>
      <c r="P29" s="508"/>
      <c r="Q29" s="508"/>
      <c r="R29" s="508"/>
      <c r="S29" s="508"/>
      <c r="T29" s="508"/>
      <c r="U29" s="508"/>
      <c r="V29" s="508"/>
      <c r="W29" s="508"/>
      <c r="X29" s="508"/>
      <c r="Y29" s="508"/>
      <c r="Z29" s="508"/>
      <c r="AA29" s="508"/>
      <c r="AB29" s="508"/>
      <c r="AC29" s="508"/>
      <c r="AD29" s="508"/>
      <c r="AE29" s="508"/>
      <c r="AF29" s="508"/>
      <c r="AG29" s="508"/>
      <c r="AH29" s="508"/>
      <c r="AI29" s="508"/>
      <c r="AJ29" s="508"/>
      <c r="AK29" s="28"/>
    </row>
    <row r="30" spans="2:37" ht="30" customHeight="1">
      <c r="B30" s="499" t="s">
        <v>19</v>
      </c>
      <c r="C30" s="500"/>
      <c r="D30" s="500"/>
      <c r="E30" s="500"/>
      <c r="F30" s="500"/>
      <c r="G30" s="500"/>
      <c r="H30" s="500"/>
      <c r="I30" s="500"/>
      <c r="J30" s="500"/>
      <c r="K30" s="500"/>
      <c r="L30" s="500"/>
      <c r="M30" s="500"/>
      <c r="N30" s="501"/>
      <c r="O30" s="50"/>
      <c r="P30" s="549" t="s">
        <v>127</v>
      </c>
      <c r="Q30" s="549"/>
      <c r="R30" s="549"/>
      <c r="S30" s="549"/>
      <c r="T30" s="549"/>
      <c r="U30" s="549"/>
      <c r="V30" s="549"/>
      <c r="W30" s="51"/>
      <c r="X30" s="51"/>
      <c r="Y30" s="51"/>
      <c r="Z30" s="51"/>
      <c r="AA30" s="51"/>
      <c r="AB30" s="51"/>
      <c r="AC30" s="51"/>
      <c r="AD30" s="51"/>
      <c r="AE30" s="51"/>
      <c r="AF30" s="51"/>
      <c r="AG30" s="51"/>
      <c r="AH30" s="51"/>
      <c r="AI30" s="51"/>
      <c r="AJ30" s="51"/>
      <c r="AK30" s="28"/>
    </row>
    <row r="31" spans="2:37" ht="100.5" customHeight="1">
      <c r="B31" s="511" t="s">
        <v>14</v>
      </c>
      <c r="C31" s="512"/>
      <c r="D31" s="512"/>
      <c r="E31" s="512"/>
      <c r="F31" s="512"/>
      <c r="G31" s="512"/>
      <c r="H31" s="512"/>
      <c r="I31" s="512"/>
      <c r="J31" s="512"/>
      <c r="K31" s="512"/>
      <c r="L31" s="512"/>
      <c r="M31" s="512"/>
      <c r="N31" s="513"/>
      <c r="O31" s="43"/>
      <c r="P31" s="547"/>
      <c r="Q31" s="547"/>
      <c r="R31" s="547"/>
      <c r="S31" s="547"/>
      <c r="T31" s="547"/>
      <c r="U31" s="547"/>
      <c r="V31" s="547"/>
      <c r="W31" s="547"/>
      <c r="X31" s="547"/>
      <c r="Y31" s="547"/>
      <c r="Z31" s="547"/>
      <c r="AA31" s="547"/>
      <c r="AB31" s="547"/>
      <c r="AC31" s="547"/>
      <c r="AD31" s="547"/>
      <c r="AE31" s="547"/>
      <c r="AF31" s="547"/>
      <c r="AG31" s="547"/>
      <c r="AH31" s="547"/>
      <c r="AI31" s="547"/>
      <c r="AJ31" s="547"/>
      <c r="AK31" s="25"/>
    </row>
    <row r="32" spans="2:37" ht="15" customHeight="1">
      <c r="B32" s="24" t="s">
        <v>74</v>
      </c>
      <c r="AI32" s="22"/>
    </row>
  </sheetData>
  <sheetProtection algorithmName="SHA-512" hashValue="MaEWv6FO6aMl2GEAl7AUMSYISVPoUUjtGGSReooC+uYPXkre9CJnJhaeG2nZQSsKQIfru8UH/naCvV3bmfCBmw==" saltValue="ZMMalIpRbH6e2ptjvoJnNw==" spinCount="100000" sheet="1" objects="1" scenarios="1" formatCells="0" formatColumns="0" formatRows="0"/>
  <mergeCells count="30">
    <mergeCell ref="S23:T23"/>
    <mergeCell ref="B6:AK6"/>
    <mergeCell ref="B7:AK7"/>
    <mergeCell ref="AD9:AK9"/>
    <mergeCell ref="F14:S14"/>
    <mergeCell ref="U14:X14"/>
    <mergeCell ref="Y14:AK14"/>
    <mergeCell ref="F15:S15"/>
    <mergeCell ref="U15:X15"/>
    <mergeCell ref="Y15:AK15"/>
    <mergeCell ref="F16:S16"/>
    <mergeCell ref="B18:AK21"/>
    <mergeCell ref="B14:E14"/>
    <mergeCell ref="B15:E15"/>
    <mergeCell ref="Y16:AK16"/>
    <mergeCell ref="AA9:AC9"/>
    <mergeCell ref="B31:N31"/>
    <mergeCell ref="P31:AJ31"/>
    <mergeCell ref="B25:N25"/>
    <mergeCell ref="P25:AJ25"/>
    <mergeCell ref="B26:N26"/>
    <mergeCell ref="P26:AJ26"/>
    <mergeCell ref="B30:N30"/>
    <mergeCell ref="P30:V30"/>
    <mergeCell ref="B27:N27"/>
    <mergeCell ref="P27:AJ27"/>
    <mergeCell ref="P28:AJ28"/>
    <mergeCell ref="P29:AJ29"/>
    <mergeCell ref="B28:N28"/>
    <mergeCell ref="B29:N29"/>
  </mergeCells>
  <phoneticPr fontId="3"/>
  <printOptions horizontalCentered="1"/>
  <pageMargins left="0.70866141732283472" right="0.39370078740157483" top="0.39370078740157483" bottom="0.39370078740157483" header="0.39370078740157483" footer="0.39370078740157483"/>
  <pageSetup paperSize="9" scale="87"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7030A0"/>
  </sheetPr>
  <dimension ref="A1:AL37"/>
  <sheetViews>
    <sheetView showGridLines="0" view="pageBreakPreview" zoomScaleNormal="100" zoomScaleSheetLayoutView="100" workbookViewId="0">
      <selection sqref="A1:XFD1048576"/>
    </sheetView>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38" ht="14" customHeight="1">
      <c r="A1" s="77"/>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528</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317</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row>
    <row r="9" spans="1:38" ht="15" customHeight="1">
      <c r="AA9" s="498" t="s">
        <v>353</v>
      </c>
      <c r="AB9" s="481"/>
      <c r="AC9" s="481"/>
      <c r="AD9" s="495" t="s">
        <v>68</v>
      </c>
      <c r="AE9" s="495"/>
      <c r="AF9" s="495"/>
      <c r="AG9" s="495"/>
      <c r="AH9" s="495"/>
      <c r="AI9" s="495"/>
      <c r="AJ9" s="495"/>
      <c r="AK9" s="495"/>
    </row>
    <row r="10" spans="1:38" ht="15" customHeight="1">
      <c r="AI10" s="22"/>
    </row>
    <row r="11" spans="1:38" ht="15" customHeight="1">
      <c r="B11" s="24" t="s">
        <v>0</v>
      </c>
      <c r="AI11" s="22"/>
    </row>
    <row r="12" spans="1:38" ht="15" customHeight="1">
      <c r="B12" s="24" t="s">
        <v>1</v>
      </c>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3</v>
      </c>
      <c r="V14" s="481"/>
      <c r="W14" s="481"/>
      <c r="X14" s="481"/>
      <c r="Y14" s="480"/>
      <c r="Z14" s="480"/>
      <c r="AA14" s="480"/>
      <c r="AB14" s="480"/>
      <c r="AC14" s="480"/>
      <c r="AD14" s="480"/>
      <c r="AE14" s="480"/>
      <c r="AF14" s="480"/>
      <c r="AG14" s="480"/>
      <c r="AH14" s="480"/>
      <c r="AI14" s="480"/>
      <c r="AJ14" s="480"/>
      <c r="AK14" s="480"/>
    </row>
    <row r="15" spans="1:38" ht="18" customHeight="1">
      <c r="B15" s="481" t="str">
        <f>IF(F15="","",U15)</f>
        <v/>
      </c>
      <c r="C15" s="481"/>
      <c r="D15" s="481"/>
      <c r="E15" s="481"/>
      <c r="F15" s="482"/>
      <c r="G15" s="480"/>
      <c r="H15" s="480"/>
      <c r="I15" s="480"/>
      <c r="J15" s="480"/>
      <c r="K15" s="480"/>
      <c r="L15" s="480"/>
      <c r="M15" s="480"/>
      <c r="N15" s="480"/>
      <c r="O15" s="480"/>
      <c r="P15" s="480"/>
      <c r="Q15" s="480"/>
      <c r="R15" s="480"/>
      <c r="S15" s="480"/>
      <c r="U15" s="481" t="s">
        <v>4</v>
      </c>
      <c r="V15" s="481"/>
      <c r="W15" s="481"/>
      <c r="X15" s="481"/>
      <c r="Y15" s="480"/>
      <c r="Z15" s="480"/>
      <c r="AA15" s="480"/>
      <c r="AB15" s="480"/>
      <c r="AC15" s="480"/>
      <c r="AD15" s="480"/>
      <c r="AE15" s="480"/>
      <c r="AF15" s="480"/>
      <c r="AG15" s="480"/>
      <c r="AH15" s="480"/>
      <c r="AI15" s="480"/>
      <c r="AJ15" s="480"/>
      <c r="AK15" s="480"/>
    </row>
    <row r="16" spans="1:38" ht="15" customHeight="1">
      <c r="F16" s="480"/>
      <c r="G16" s="480"/>
      <c r="H16" s="480"/>
      <c r="I16" s="480"/>
      <c r="J16" s="480"/>
      <c r="K16" s="480"/>
      <c r="L16" s="480"/>
      <c r="M16" s="480"/>
      <c r="N16" s="480"/>
      <c r="O16" s="480"/>
      <c r="P16" s="480"/>
      <c r="Q16" s="480"/>
      <c r="R16" s="480"/>
      <c r="S16" s="480"/>
      <c r="Y16" s="484"/>
      <c r="Z16" s="484"/>
      <c r="AA16" s="484"/>
      <c r="AB16" s="484"/>
      <c r="AC16" s="484"/>
      <c r="AD16" s="484"/>
      <c r="AE16" s="484"/>
      <c r="AF16" s="484"/>
      <c r="AG16" s="484"/>
      <c r="AH16" s="484"/>
      <c r="AI16" s="484"/>
      <c r="AJ16" s="484"/>
      <c r="AK16" s="484"/>
    </row>
    <row r="17" spans="2:37" ht="15" customHeight="1">
      <c r="Q17" s="22"/>
      <c r="AI17" s="22"/>
    </row>
    <row r="18" spans="2:37" ht="15" customHeight="1">
      <c r="B18" s="534" t="s">
        <v>529</v>
      </c>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2:37"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row>
    <row r="20" spans="2:37" ht="1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row>
    <row r="21" spans="2:37" ht="15" customHeight="1">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row>
    <row r="22" spans="2:37" ht="15" customHeight="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row>
    <row r="23" spans="2:37" ht="15" customHeight="1">
      <c r="S23" s="503" t="s">
        <v>2</v>
      </c>
      <c r="T23" s="503"/>
      <c r="AI23" s="22"/>
    </row>
    <row r="24" spans="2:37" ht="15" customHeight="1">
      <c r="AI24" s="22"/>
    </row>
    <row r="25" spans="2:37" ht="30" customHeight="1">
      <c r="B25" s="504" t="s">
        <v>9</v>
      </c>
      <c r="C25" s="505"/>
      <c r="D25" s="505"/>
      <c r="E25" s="505"/>
      <c r="F25" s="505"/>
      <c r="G25" s="505"/>
      <c r="H25" s="505"/>
      <c r="I25" s="505"/>
      <c r="J25" s="505"/>
      <c r="K25" s="505"/>
      <c r="L25" s="505"/>
      <c r="M25" s="505"/>
      <c r="N25" s="506"/>
      <c r="O25" s="47"/>
      <c r="P25" s="507"/>
      <c r="Q25" s="507"/>
      <c r="R25" s="507"/>
      <c r="S25" s="507"/>
      <c r="T25" s="507"/>
      <c r="U25" s="507"/>
      <c r="V25" s="507"/>
      <c r="W25" s="507"/>
      <c r="X25" s="507"/>
      <c r="Y25" s="507"/>
      <c r="Z25" s="507"/>
      <c r="AA25" s="507"/>
      <c r="AB25" s="507"/>
      <c r="AC25" s="507"/>
      <c r="AD25" s="507"/>
      <c r="AE25" s="507"/>
      <c r="AF25" s="507"/>
      <c r="AG25" s="507"/>
      <c r="AH25" s="507"/>
      <c r="AI25" s="507"/>
      <c r="AJ25" s="507"/>
      <c r="AK25" s="1"/>
    </row>
    <row r="26" spans="2:37" ht="30" customHeight="1">
      <c r="B26" s="499" t="s">
        <v>10</v>
      </c>
      <c r="C26" s="500"/>
      <c r="D26" s="500"/>
      <c r="E26" s="500"/>
      <c r="F26" s="500"/>
      <c r="G26" s="500"/>
      <c r="H26" s="500"/>
      <c r="I26" s="500"/>
      <c r="J26" s="500"/>
      <c r="K26" s="500"/>
      <c r="L26" s="500"/>
      <c r="M26" s="500"/>
      <c r="N26" s="501"/>
      <c r="O26" s="50"/>
      <c r="P26" s="508"/>
      <c r="Q26" s="508"/>
      <c r="R26" s="508"/>
      <c r="S26" s="508"/>
      <c r="T26" s="508"/>
      <c r="U26" s="508"/>
      <c r="V26" s="508"/>
      <c r="W26" s="508"/>
      <c r="X26" s="508"/>
      <c r="Y26" s="508"/>
      <c r="Z26" s="508"/>
      <c r="AA26" s="508"/>
      <c r="AB26" s="508"/>
      <c r="AC26" s="508"/>
      <c r="AD26" s="508"/>
      <c r="AE26" s="508"/>
      <c r="AF26" s="508"/>
      <c r="AG26" s="508"/>
      <c r="AH26" s="508"/>
      <c r="AI26" s="508"/>
      <c r="AJ26" s="508"/>
      <c r="AK26" s="28"/>
    </row>
    <row r="27" spans="2:37" ht="100.5" customHeight="1">
      <c r="B27" s="499" t="s">
        <v>114</v>
      </c>
      <c r="C27" s="500"/>
      <c r="D27" s="500"/>
      <c r="E27" s="500"/>
      <c r="F27" s="500"/>
      <c r="G27" s="500"/>
      <c r="H27" s="500"/>
      <c r="I27" s="500"/>
      <c r="J27" s="500"/>
      <c r="K27" s="500"/>
      <c r="L27" s="500"/>
      <c r="M27" s="500"/>
      <c r="N27" s="501"/>
      <c r="O27" s="50"/>
      <c r="P27" s="508"/>
      <c r="Q27" s="508"/>
      <c r="R27" s="508"/>
      <c r="S27" s="508"/>
      <c r="T27" s="508"/>
      <c r="U27" s="508"/>
      <c r="V27" s="508"/>
      <c r="W27" s="508"/>
      <c r="X27" s="508"/>
      <c r="Y27" s="508"/>
      <c r="Z27" s="508"/>
      <c r="AA27" s="508"/>
      <c r="AB27" s="508"/>
      <c r="AC27" s="508"/>
      <c r="AD27" s="508"/>
      <c r="AE27" s="508"/>
      <c r="AF27" s="508"/>
      <c r="AG27" s="508"/>
      <c r="AH27" s="508"/>
      <c r="AI27" s="508"/>
      <c r="AJ27" s="508"/>
      <c r="AK27" s="28"/>
    </row>
    <row r="28" spans="2:37" ht="100.5" customHeight="1">
      <c r="B28" s="499" t="s">
        <v>115</v>
      </c>
      <c r="C28" s="500"/>
      <c r="D28" s="500"/>
      <c r="E28" s="500"/>
      <c r="F28" s="500"/>
      <c r="G28" s="500"/>
      <c r="H28" s="500"/>
      <c r="I28" s="500"/>
      <c r="J28" s="500"/>
      <c r="K28" s="500"/>
      <c r="L28" s="500"/>
      <c r="M28" s="500"/>
      <c r="N28" s="501"/>
      <c r="O28" s="50"/>
      <c r="P28" s="508"/>
      <c r="Q28" s="508"/>
      <c r="R28" s="508"/>
      <c r="S28" s="508"/>
      <c r="T28" s="508"/>
      <c r="U28" s="508"/>
      <c r="V28" s="508"/>
      <c r="W28" s="508"/>
      <c r="X28" s="508"/>
      <c r="Y28" s="508"/>
      <c r="Z28" s="508"/>
      <c r="AA28" s="508"/>
      <c r="AB28" s="508"/>
      <c r="AC28" s="508"/>
      <c r="AD28" s="508"/>
      <c r="AE28" s="508"/>
      <c r="AF28" s="508"/>
      <c r="AG28" s="508"/>
      <c r="AH28" s="508"/>
      <c r="AI28" s="508"/>
      <c r="AJ28" s="508"/>
      <c r="AK28" s="28"/>
    </row>
    <row r="29" spans="2:37" ht="100.5" customHeight="1">
      <c r="B29" s="557" t="s">
        <v>116</v>
      </c>
      <c r="C29" s="558"/>
      <c r="D29" s="558"/>
      <c r="E29" s="558"/>
      <c r="F29" s="558"/>
      <c r="G29" s="558"/>
      <c r="H29" s="558"/>
      <c r="I29" s="558"/>
      <c r="J29" s="558"/>
      <c r="K29" s="558"/>
      <c r="L29" s="558"/>
      <c r="M29" s="558"/>
      <c r="N29" s="559"/>
      <c r="O29" s="54"/>
      <c r="P29" s="560"/>
      <c r="Q29" s="560"/>
      <c r="R29" s="560"/>
      <c r="S29" s="560"/>
      <c r="T29" s="560"/>
      <c r="U29" s="560"/>
      <c r="V29" s="560"/>
      <c r="W29" s="560"/>
      <c r="X29" s="560"/>
      <c r="Y29" s="560"/>
      <c r="Z29" s="560"/>
      <c r="AA29" s="560"/>
      <c r="AB29" s="560"/>
      <c r="AC29" s="560"/>
      <c r="AD29" s="560"/>
      <c r="AE29" s="560"/>
      <c r="AF29" s="560"/>
      <c r="AG29" s="560"/>
      <c r="AH29" s="560"/>
      <c r="AI29" s="560"/>
      <c r="AJ29" s="560"/>
      <c r="AK29" s="27"/>
    </row>
    <row r="30" spans="2:37" ht="30" customHeight="1">
      <c r="B30" s="515" t="s">
        <v>117</v>
      </c>
      <c r="C30" s="500"/>
      <c r="D30" s="500"/>
      <c r="E30" s="500"/>
      <c r="F30" s="500"/>
      <c r="G30" s="500"/>
      <c r="H30" s="500"/>
      <c r="I30" s="500"/>
      <c r="J30" s="500"/>
      <c r="K30" s="500"/>
      <c r="L30" s="500"/>
      <c r="M30" s="500"/>
      <c r="N30" s="501"/>
      <c r="O30" s="50"/>
      <c r="P30" s="549" t="s">
        <v>127</v>
      </c>
      <c r="Q30" s="549"/>
      <c r="R30" s="549"/>
      <c r="S30" s="549"/>
      <c r="T30" s="549"/>
      <c r="U30" s="549"/>
      <c r="V30" s="549"/>
      <c r="W30" s="51"/>
      <c r="X30" s="51"/>
      <c r="Y30" s="51"/>
      <c r="Z30" s="51"/>
      <c r="AA30" s="51"/>
      <c r="AB30" s="51"/>
      <c r="AC30" s="51"/>
      <c r="AD30" s="51"/>
      <c r="AE30" s="51"/>
      <c r="AF30" s="51"/>
      <c r="AG30" s="51"/>
      <c r="AH30" s="51"/>
      <c r="AI30" s="51"/>
      <c r="AJ30" s="51"/>
      <c r="AK30" s="28"/>
    </row>
    <row r="31" spans="2:37" ht="30" customHeight="1">
      <c r="B31" s="561" t="s">
        <v>118</v>
      </c>
      <c r="C31" s="512"/>
      <c r="D31" s="512"/>
      <c r="E31" s="512"/>
      <c r="F31" s="512"/>
      <c r="G31" s="512"/>
      <c r="H31" s="512"/>
      <c r="I31" s="512"/>
      <c r="J31" s="512"/>
      <c r="K31" s="512"/>
      <c r="L31" s="512"/>
      <c r="M31" s="512"/>
      <c r="N31" s="513"/>
      <c r="O31" s="43"/>
      <c r="P31" s="518" t="s">
        <v>127</v>
      </c>
      <c r="Q31" s="518"/>
      <c r="R31" s="518"/>
      <c r="S31" s="518"/>
      <c r="T31" s="518"/>
      <c r="U31" s="518"/>
      <c r="V31" s="518"/>
      <c r="W31" s="44"/>
      <c r="X31" s="44"/>
      <c r="Y31" s="44"/>
      <c r="Z31" s="44"/>
      <c r="AA31" s="44"/>
      <c r="AB31" s="44"/>
      <c r="AC31" s="44"/>
      <c r="AD31" s="44"/>
      <c r="AE31" s="44"/>
      <c r="AF31" s="44"/>
      <c r="AG31" s="44"/>
      <c r="AH31" s="44"/>
      <c r="AI31" s="44"/>
      <c r="AJ31" s="44"/>
      <c r="AK31" s="25"/>
    </row>
    <row r="32" spans="2:37" ht="15" customHeight="1">
      <c r="AI32" s="22"/>
    </row>
    <row r="33" spans="35:35" ht="15" customHeight="1">
      <c r="AI33" s="22"/>
    </row>
    <row r="34" spans="35:35" ht="15" customHeight="1">
      <c r="AI34" s="22"/>
    </row>
    <row r="35" spans="35:35" ht="15" customHeight="1">
      <c r="AI35" s="22"/>
    </row>
    <row r="36" spans="35:35" ht="15" customHeight="1">
      <c r="AI36" s="22"/>
    </row>
    <row r="37" spans="35:35" ht="15" customHeight="1">
      <c r="AI37" s="22"/>
    </row>
  </sheetData>
  <sheetProtection algorithmName="SHA-512" hashValue="hrMIe3fxdUL2vn1DXLv6rg0+lcG779TTIZS4FhdgzBtzigMX0Jy04IU4VKzyP1+zpnz+YR/5hAqh0KmYzDceOw==" saltValue="sJvlpjR8B6nWhfeGq1L3Mw==" spinCount="100000" sheet="1" objects="1" scenarios="1" formatCells="0" formatColumns="0" formatRows="0"/>
  <mergeCells count="30">
    <mergeCell ref="Y16:AK16"/>
    <mergeCell ref="B18:AK21"/>
    <mergeCell ref="B6:AK6"/>
    <mergeCell ref="B7:AK7"/>
    <mergeCell ref="AD9:AK9"/>
    <mergeCell ref="B14:E14"/>
    <mergeCell ref="F14:S14"/>
    <mergeCell ref="U14:X14"/>
    <mergeCell ref="Y14:AK14"/>
    <mergeCell ref="B15:E15"/>
    <mergeCell ref="F15:S15"/>
    <mergeCell ref="U15:X15"/>
    <mergeCell ref="Y15:AK15"/>
    <mergeCell ref="F16:S16"/>
    <mergeCell ref="AA9:AC9"/>
    <mergeCell ref="B27:N27"/>
    <mergeCell ref="P27:AJ27"/>
    <mergeCell ref="S23:T23"/>
    <mergeCell ref="B25:N25"/>
    <mergeCell ref="P25:AJ25"/>
    <mergeCell ref="B26:N26"/>
    <mergeCell ref="P26:AJ26"/>
    <mergeCell ref="B28:N28"/>
    <mergeCell ref="P28:AJ28"/>
    <mergeCell ref="B29:N29"/>
    <mergeCell ref="P29:AJ29"/>
    <mergeCell ref="P31:V31"/>
    <mergeCell ref="B31:N31"/>
    <mergeCell ref="B30:N30"/>
    <mergeCell ref="P30:V30"/>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1"/>
  </sheetPr>
  <dimension ref="A1:AL38"/>
  <sheetViews>
    <sheetView showGridLines="0" view="pageBreakPreview" zoomScaleNormal="100" zoomScaleSheetLayoutView="100" workbookViewId="0">
      <selection sqref="A1:XFD1048576"/>
    </sheetView>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530</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318</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row>
    <row r="9" spans="1:38" ht="15" customHeight="1">
      <c r="AA9" s="498" t="s">
        <v>353</v>
      </c>
      <c r="AB9" s="481"/>
      <c r="AC9" s="481"/>
      <c r="AD9" s="495" t="s">
        <v>68</v>
      </c>
      <c r="AE9" s="495"/>
      <c r="AF9" s="495"/>
      <c r="AG9" s="495"/>
      <c r="AH9" s="495"/>
      <c r="AI9" s="495"/>
      <c r="AJ9" s="495"/>
      <c r="AK9" s="495"/>
    </row>
    <row r="10" spans="1:38" ht="15" customHeight="1">
      <c r="AI10" s="22"/>
    </row>
    <row r="11" spans="1:38" ht="15" customHeight="1">
      <c r="B11" s="24" t="s">
        <v>0</v>
      </c>
      <c r="AI11" s="22"/>
    </row>
    <row r="12" spans="1:38" ht="15" customHeight="1">
      <c r="B12" s="24" t="s">
        <v>1</v>
      </c>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3</v>
      </c>
      <c r="V14" s="481"/>
      <c r="W14" s="481"/>
      <c r="X14" s="481"/>
      <c r="Y14" s="480"/>
      <c r="Z14" s="480"/>
      <c r="AA14" s="480"/>
      <c r="AB14" s="480"/>
      <c r="AC14" s="480"/>
      <c r="AD14" s="480"/>
      <c r="AE14" s="480"/>
      <c r="AF14" s="480"/>
      <c r="AG14" s="480"/>
      <c r="AH14" s="480"/>
      <c r="AI14" s="480"/>
      <c r="AJ14" s="480"/>
      <c r="AK14" s="480"/>
    </row>
    <row r="15" spans="1:38" ht="18" customHeight="1">
      <c r="B15" s="481" t="str">
        <f>IF(F15="","",U15)</f>
        <v/>
      </c>
      <c r="C15" s="481"/>
      <c r="D15" s="481"/>
      <c r="E15" s="481"/>
      <c r="F15" s="482"/>
      <c r="G15" s="480"/>
      <c r="H15" s="480"/>
      <c r="I15" s="480"/>
      <c r="J15" s="480"/>
      <c r="K15" s="480"/>
      <c r="L15" s="480"/>
      <c r="M15" s="480"/>
      <c r="N15" s="480"/>
      <c r="O15" s="480"/>
      <c r="P15" s="480"/>
      <c r="Q15" s="480"/>
      <c r="R15" s="480"/>
      <c r="S15" s="480"/>
      <c r="U15" s="481" t="s">
        <v>4</v>
      </c>
      <c r="V15" s="481"/>
      <c r="W15" s="481"/>
      <c r="X15" s="481"/>
      <c r="Y15" s="480"/>
      <c r="Z15" s="480"/>
      <c r="AA15" s="480"/>
      <c r="AB15" s="480"/>
      <c r="AC15" s="480"/>
      <c r="AD15" s="480"/>
      <c r="AE15" s="480"/>
      <c r="AF15" s="480"/>
      <c r="AG15" s="480"/>
      <c r="AH15" s="480"/>
      <c r="AI15" s="480"/>
      <c r="AJ15" s="480"/>
      <c r="AK15" s="480"/>
    </row>
    <row r="16" spans="1:38" ht="15" customHeight="1">
      <c r="F16" s="480"/>
      <c r="G16" s="480"/>
      <c r="H16" s="480"/>
      <c r="I16" s="480"/>
      <c r="J16" s="480"/>
      <c r="K16" s="480"/>
      <c r="L16" s="480"/>
      <c r="M16" s="480"/>
      <c r="N16" s="480"/>
      <c r="O16" s="480"/>
      <c r="P16" s="480"/>
      <c r="Q16" s="480"/>
      <c r="R16" s="480"/>
      <c r="S16" s="480"/>
      <c r="Y16" s="484"/>
      <c r="Z16" s="484"/>
      <c r="AA16" s="484"/>
      <c r="AB16" s="484"/>
      <c r="AC16" s="484"/>
      <c r="AD16" s="484"/>
      <c r="AE16" s="484"/>
      <c r="AF16" s="484"/>
      <c r="AG16" s="484"/>
      <c r="AH16" s="484"/>
      <c r="AI16" s="484"/>
      <c r="AJ16" s="484"/>
      <c r="AK16" s="484"/>
    </row>
    <row r="17" spans="2:37" ht="15" customHeight="1">
      <c r="Q17" s="22"/>
      <c r="AI17" s="22"/>
    </row>
    <row r="18" spans="2:37" ht="15" customHeight="1">
      <c r="B18" s="534" t="s">
        <v>531</v>
      </c>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2:37"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row>
    <row r="20" spans="2:37" ht="1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row>
    <row r="21" spans="2:37" ht="15" customHeight="1">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row>
    <row r="22" spans="2:37" ht="15" customHeight="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row>
    <row r="23" spans="2:37" ht="15" customHeight="1">
      <c r="S23" s="503" t="s">
        <v>2</v>
      </c>
      <c r="T23" s="503"/>
      <c r="AI23" s="22"/>
    </row>
    <row r="24" spans="2:37" ht="15" customHeight="1">
      <c r="AI24" s="22"/>
    </row>
    <row r="25" spans="2:37" ht="30" customHeight="1">
      <c r="B25" s="504" t="s">
        <v>9</v>
      </c>
      <c r="C25" s="505"/>
      <c r="D25" s="505"/>
      <c r="E25" s="505"/>
      <c r="F25" s="505"/>
      <c r="G25" s="505"/>
      <c r="H25" s="505"/>
      <c r="I25" s="505"/>
      <c r="J25" s="505"/>
      <c r="K25" s="505"/>
      <c r="L25" s="505"/>
      <c r="M25" s="505"/>
      <c r="N25" s="506"/>
      <c r="O25" s="47"/>
      <c r="P25" s="507"/>
      <c r="Q25" s="507"/>
      <c r="R25" s="507"/>
      <c r="S25" s="507"/>
      <c r="T25" s="507"/>
      <c r="U25" s="507"/>
      <c r="V25" s="507"/>
      <c r="W25" s="507"/>
      <c r="X25" s="507"/>
      <c r="Y25" s="507"/>
      <c r="Z25" s="507"/>
      <c r="AA25" s="507"/>
      <c r="AB25" s="507"/>
      <c r="AC25" s="507"/>
      <c r="AD25" s="507"/>
      <c r="AE25" s="507"/>
      <c r="AF25" s="507"/>
      <c r="AG25" s="507"/>
      <c r="AH25" s="507"/>
      <c r="AI25" s="507"/>
      <c r="AJ25" s="507"/>
      <c r="AK25" s="1"/>
    </row>
    <row r="26" spans="2:37" ht="30" customHeight="1">
      <c r="B26" s="499" t="s">
        <v>10</v>
      </c>
      <c r="C26" s="500"/>
      <c r="D26" s="500"/>
      <c r="E26" s="500"/>
      <c r="F26" s="500"/>
      <c r="G26" s="500"/>
      <c r="H26" s="500"/>
      <c r="I26" s="500"/>
      <c r="J26" s="500"/>
      <c r="K26" s="500"/>
      <c r="L26" s="500"/>
      <c r="M26" s="500"/>
      <c r="N26" s="501"/>
      <c r="O26" s="50"/>
      <c r="P26" s="508"/>
      <c r="Q26" s="508"/>
      <c r="R26" s="508"/>
      <c r="S26" s="508"/>
      <c r="T26" s="508"/>
      <c r="U26" s="508"/>
      <c r="V26" s="508"/>
      <c r="W26" s="508"/>
      <c r="X26" s="508"/>
      <c r="Y26" s="508"/>
      <c r="Z26" s="508"/>
      <c r="AA26" s="508"/>
      <c r="AB26" s="508"/>
      <c r="AC26" s="508"/>
      <c r="AD26" s="508"/>
      <c r="AE26" s="508"/>
      <c r="AF26" s="508"/>
      <c r="AG26" s="508"/>
      <c r="AH26" s="508"/>
      <c r="AI26" s="508"/>
      <c r="AJ26" s="508"/>
      <c r="AK26" s="28"/>
    </row>
    <row r="27" spans="2:37" ht="100.5" customHeight="1">
      <c r="B27" s="499" t="s">
        <v>119</v>
      </c>
      <c r="C27" s="500"/>
      <c r="D27" s="500"/>
      <c r="E27" s="500"/>
      <c r="F27" s="500"/>
      <c r="G27" s="500"/>
      <c r="H27" s="500"/>
      <c r="I27" s="500"/>
      <c r="J27" s="500"/>
      <c r="K27" s="500"/>
      <c r="L27" s="500"/>
      <c r="M27" s="500"/>
      <c r="N27" s="501"/>
      <c r="O27" s="50"/>
      <c r="P27" s="508"/>
      <c r="Q27" s="508"/>
      <c r="R27" s="508"/>
      <c r="S27" s="508"/>
      <c r="T27" s="508"/>
      <c r="U27" s="508"/>
      <c r="V27" s="508"/>
      <c r="W27" s="508"/>
      <c r="X27" s="508"/>
      <c r="Y27" s="508"/>
      <c r="Z27" s="508"/>
      <c r="AA27" s="508"/>
      <c r="AB27" s="508"/>
      <c r="AC27" s="508"/>
      <c r="AD27" s="508"/>
      <c r="AE27" s="508"/>
      <c r="AF27" s="508"/>
      <c r="AG27" s="508"/>
      <c r="AH27" s="508"/>
      <c r="AI27" s="508"/>
      <c r="AJ27" s="508"/>
      <c r="AK27" s="28"/>
    </row>
    <row r="28" spans="2:37" ht="201" customHeight="1">
      <c r="B28" s="511" t="s">
        <v>120</v>
      </c>
      <c r="C28" s="512"/>
      <c r="D28" s="512"/>
      <c r="E28" s="512"/>
      <c r="F28" s="512"/>
      <c r="G28" s="512"/>
      <c r="H28" s="512"/>
      <c r="I28" s="512"/>
      <c r="J28" s="512"/>
      <c r="K28" s="512"/>
      <c r="L28" s="512"/>
      <c r="M28" s="512"/>
      <c r="N28" s="513"/>
      <c r="O28" s="43"/>
      <c r="P28" s="521"/>
      <c r="Q28" s="521"/>
      <c r="R28" s="521"/>
      <c r="S28" s="521"/>
      <c r="T28" s="521"/>
      <c r="U28" s="521"/>
      <c r="V28" s="521"/>
      <c r="W28" s="521"/>
      <c r="X28" s="521"/>
      <c r="Y28" s="521"/>
      <c r="Z28" s="521"/>
      <c r="AA28" s="521"/>
      <c r="AB28" s="521"/>
      <c r="AC28" s="521"/>
      <c r="AD28" s="521"/>
      <c r="AE28" s="521"/>
      <c r="AF28" s="521"/>
      <c r="AG28" s="521"/>
      <c r="AH28" s="521"/>
      <c r="AI28" s="521"/>
      <c r="AJ28" s="521"/>
      <c r="AK28" s="25"/>
    </row>
    <row r="29" spans="2:37" ht="15" customHeight="1">
      <c r="AI29" s="22"/>
    </row>
    <row r="30" spans="2:37" ht="15" customHeight="1">
      <c r="AI30" s="22"/>
    </row>
    <row r="31" spans="2:37" ht="15" customHeight="1">
      <c r="AI31" s="22"/>
    </row>
    <row r="32" spans="2:37" ht="15" customHeight="1">
      <c r="AI32" s="22"/>
    </row>
    <row r="33" spans="35:35" ht="15" customHeight="1">
      <c r="AI33" s="22"/>
    </row>
    <row r="34" spans="35:35" ht="15" customHeight="1">
      <c r="AI34" s="22"/>
    </row>
    <row r="35" spans="35:35" ht="15" customHeight="1">
      <c r="AI35" s="22"/>
    </row>
    <row r="36" spans="35:35" ht="15" customHeight="1">
      <c r="AI36" s="22"/>
    </row>
    <row r="37" spans="35:35" ht="15" customHeight="1">
      <c r="AI37" s="22"/>
    </row>
    <row r="38" spans="35:35" ht="15" customHeight="1">
      <c r="AI38" s="22"/>
    </row>
  </sheetData>
  <sheetProtection algorithmName="SHA-512" hashValue="BqPSyfgCb4qNuOGGwLNw+eZcEeAOt3YxdUI9lOxGBzbiAxf3eTx7yUDXhLPjhJXpBWSJDvf+gdtqKUrrVgSzIQ==" saltValue="IWlm4yGvIQ3SqKIH2eq4Iw==" spinCount="100000" sheet="1" objects="1" scenarios="1" formatCells="0" formatColumns="0" formatRows="0"/>
  <mergeCells count="24">
    <mergeCell ref="B18:AK21"/>
    <mergeCell ref="B6:AK6"/>
    <mergeCell ref="B7:AK7"/>
    <mergeCell ref="AD9:AK9"/>
    <mergeCell ref="B14:E14"/>
    <mergeCell ref="F14:S14"/>
    <mergeCell ref="U14:X14"/>
    <mergeCell ref="Y14:AK14"/>
    <mergeCell ref="B15:E15"/>
    <mergeCell ref="F15:S15"/>
    <mergeCell ref="U15:X15"/>
    <mergeCell ref="Y15:AK15"/>
    <mergeCell ref="F16:S16"/>
    <mergeCell ref="Y16:AK16"/>
    <mergeCell ref="AA9:AC9"/>
    <mergeCell ref="B28:N28"/>
    <mergeCell ref="P28:AJ28"/>
    <mergeCell ref="S23:T23"/>
    <mergeCell ref="B25:N25"/>
    <mergeCell ref="P25:AJ25"/>
    <mergeCell ref="B26:N26"/>
    <mergeCell ref="P26:AJ26"/>
    <mergeCell ref="B27:N27"/>
    <mergeCell ref="P27:AJ27"/>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249977111117893"/>
  </sheetPr>
  <dimension ref="A1:AQ62"/>
  <sheetViews>
    <sheetView showGridLines="0" view="pageBreakPreview" zoomScale="85" zoomScaleNormal="100" zoomScaleSheetLayoutView="85" workbookViewId="0">
      <selection sqref="A1:XFD1048576"/>
    </sheetView>
  </sheetViews>
  <sheetFormatPr defaultColWidth="2.453125" defaultRowHeight="15" customHeight="1"/>
  <cols>
    <col min="1" max="1" width="1.36328125" style="66" customWidth="1"/>
    <col min="2" max="9" width="2.54296875" style="66" bestFit="1" customWidth="1"/>
    <col min="10" max="29" width="2.81640625" style="66" bestFit="1" customWidth="1"/>
    <col min="30" max="30" width="4.54296875" style="66" customWidth="1"/>
    <col min="31" max="34" width="2.81640625" style="66" bestFit="1" customWidth="1"/>
    <col min="35" max="35" width="2.453125" style="66"/>
    <col min="36" max="39" width="2.81640625" style="66" bestFit="1" customWidth="1"/>
    <col min="40" max="40" width="1.36328125" style="66" customWidth="1"/>
    <col min="41" max="41" width="2.453125" style="66"/>
    <col min="42" max="42" width="20.6328125" style="66" customWidth="1"/>
    <col min="43" max="43" width="69.453125" style="66" customWidth="1"/>
    <col min="44" max="16384" width="2.453125" style="66"/>
  </cols>
  <sheetData>
    <row r="1" spans="1:43" ht="15" customHeight="1">
      <c r="A1" s="183"/>
      <c r="B1" s="183">
        <v>2</v>
      </c>
      <c r="C1" s="183">
        <v>3</v>
      </c>
      <c r="D1" s="183">
        <v>4</v>
      </c>
      <c r="E1" s="183">
        <v>5</v>
      </c>
      <c r="F1" s="183">
        <v>6</v>
      </c>
      <c r="G1" s="183">
        <v>7</v>
      </c>
      <c r="H1" s="183">
        <v>8</v>
      </c>
      <c r="I1" s="183">
        <v>9</v>
      </c>
      <c r="J1" s="183">
        <v>10</v>
      </c>
      <c r="K1" s="183">
        <v>11</v>
      </c>
      <c r="L1" s="183">
        <v>12</v>
      </c>
      <c r="M1" s="183">
        <v>13</v>
      </c>
      <c r="N1" s="183">
        <v>14</v>
      </c>
      <c r="O1" s="183">
        <v>15</v>
      </c>
      <c r="P1" s="183">
        <v>16</v>
      </c>
      <c r="Q1" s="183">
        <v>17</v>
      </c>
      <c r="R1" s="183">
        <v>18</v>
      </c>
      <c r="S1" s="183">
        <v>19</v>
      </c>
      <c r="T1" s="183">
        <v>20</v>
      </c>
      <c r="U1" s="183">
        <v>21</v>
      </c>
      <c r="V1" s="183">
        <v>22</v>
      </c>
      <c r="W1" s="183">
        <v>23</v>
      </c>
      <c r="X1" s="183">
        <v>24</v>
      </c>
      <c r="Y1" s="183">
        <v>25</v>
      </c>
      <c r="Z1" s="183">
        <v>26</v>
      </c>
      <c r="AA1" s="183">
        <v>27</v>
      </c>
      <c r="AB1" s="183">
        <v>28</v>
      </c>
      <c r="AC1" s="183">
        <v>29</v>
      </c>
      <c r="AD1" s="183"/>
      <c r="AE1" s="183">
        <v>30</v>
      </c>
      <c r="AF1" s="183">
        <v>31</v>
      </c>
      <c r="AG1" s="183">
        <v>32</v>
      </c>
      <c r="AH1" s="183">
        <v>33</v>
      </c>
      <c r="AI1" s="183"/>
      <c r="AJ1" s="183">
        <v>34</v>
      </c>
      <c r="AK1" s="183">
        <v>35</v>
      </c>
      <c r="AL1" s="183">
        <v>36</v>
      </c>
      <c r="AM1" s="183">
        <v>37</v>
      </c>
      <c r="AN1" s="183"/>
    </row>
    <row r="2" spans="1:43" ht="15" customHeight="1">
      <c r="AP2" s="184" t="s">
        <v>177</v>
      </c>
    </row>
    <row r="4" spans="1:43" ht="15" customHeight="1">
      <c r="B4" s="67" t="s">
        <v>532</v>
      </c>
      <c r="AP4" s="185"/>
      <c r="AQ4" s="185"/>
    </row>
    <row r="5" spans="1:43" ht="15" customHeight="1">
      <c r="AP5" s="282" t="s">
        <v>331</v>
      </c>
      <c r="AQ5" s="186" t="s">
        <v>403</v>
      </c>
    </row>
    <row r="6" spans="1:43" ht="15" customHeight="1">
      <c r="B6" s="388" t="s">
        <v>310</v>
      </c>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P6" s="187"/>
      <c r="AQ6" s="188"/>
    </row>
    <row r="7" spans="1:43" ht="15" customHeight="1">
      <c r="B7" s="388" t="s">
        <v>319</v>
      </c>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P7" s="189"/>
      <c r="AQ7" s="190"/>
    </row>
    <row r="8" spans="1:43" ht="15" customHeight="1">
      <c r="AA8" s="443" t="s">
        <v>353</v>
      </c>
      <c r="AB8" s="415"/>
      <c r="AC8" s="415"/>
      <c r="AE8" s="442" t="s">
        <v>461</v>
      </c>
      <c r="AF8" s="442"/>
      <c r="AG8" s="442"/>
      <c r="AH8" s="442"/>
      <c r="AI8" s="442"/>
      <c r="AJ8" s="442"/>
      <c r="AK8" s="442"/>
      <c r="AL8" s="442"/>
      <c r="AM8" s="442"/>
      <c r="AP8" s="191" t="s">
        <v>404</v>
      </c>
      <c r="AQ8" s="191" t="s">
        <v>405</v>
      </c>
    </row>
    <row r="9" spans="1:43" ht="15" customHeight="1">
      <c r="AK9" s="192"/>
      <c r="AP9" s="193"/>
      <c r="AQ9" s="194"/>
    </row>
    <row r="10" spans="1:43" ht="15" customHeight="1">
      <c r="B10" s="66" t="s">
        <v>406</v>
      </c>
      <c r="AK10" s="192"/>
      <c r="AP10" s="193"/>
      <c r="AQ10" s="194"/>
    </row>
    <row r="11" spans="1:43" ht="15" customHeight="1">
      <c r="B11" s="66" t="s">
        <v>407</v>
      </c>
      <c r="AP11" s="193"/>
      <c r="AQ11" s="194"/>
    </row>
    <row r="12" spans="1:43" ht="15" customHeight="1">
      <c r="AP12" s="193"/>
      <c r="AQ12" s="194"/>
    </row>
    <row r="13" spans="1:43" ht="18" customHeight="1">
      <c r="B13" s="415" t="str">
        <f>IF(F13="","",U13)</f>
        <v/>
      </c>
      <c r="C13" s="415"/>
      <c r="D13" s="415"/>
      <c r="E13" s="415"/>
      <c r="F13" s="439"/>
      <c r="G13" s="440"/>
      <c r="H13" s="440"/>
      <c r="I13" s="440"/>
      <c r="J13" s="440"/>
      <c r="K13" s="440"/>
      <c r="L13" s="440"/>
      <c r="M13" s="440"/>
      <c r="N13" s="440"/>
      <c r="O13" s="440"/>
      <c r="P13" s="440"/>
      <c r="Q13" s="440"/>
      <c r="R13" s="440"/>
      <c r="S13" s="440"/>
      <c r="U13" s="415" t="s">
        <v>408</v>
      </c>
      <c r="V13" s="415"/>
      <c r="W13" s="415"/>
      <c r="X13" s="415"/>
      <c r="Y13" s="439"/>
      <c r="Z13" s="440"/>
      <c r="AA13" s="440"/>
      <c r="AB13" s="440"/>
      <c r="AC13" s="440"/>
      <c r="AD13" s="440"/>
      <c r="AE13" s="440"/>
      <c r="AF13" s="440"/>
      <c r="AG13" s="440"/>
      <c r="AH13" s="440"/>
      <c r="AI13" s="440"/>
      <c r="AJ13" s="440"/>
      <c r="AK13" s="440"/>
      <c r="AL13" s="440"/>
      <c r="AM13" s="440"/>
      <c r="AP13" s="191" t="s">
        <v>408</v>
      </c>
      <c r="AQ13" s="191" t="s">
        <v>409</v>
      </c>
    </row>
    <row r="14" spans="1:43" ht="18" customHeight="1">
      <c r="B14" s="415" t="str">
        <f>IF(F14="","",U14)</f>
        <v/>
      </c>
      <c r="C14" s="415"/>
      <c r="D14" s="415"/>
      <c r="E14" s="415"/>
      <c r="F14" s="439"/>
      <c r="G14" s="440"/>
      <c r="H14" s="440"/>
      <c r="I14" s="440"/>
      <c r="J14" s="440"/>
      <c r="K14" s="440"/>
      <c r="L14" s="440"/>
      <c r="M14" s="440"/>
      <c r="N14" s="440"/>
      <c r="O14" s="440"/>
      <c r="P14" s="440"/>
      <c r="Q14" s="440"/>
      <c r="R14" s="440"/>
      <c r="S14" s="440"/>
      <c r="U14" s="415" t="s">
        <v>410</v>
      </c>
      <c r="V14" s="415"/>
      <c r="W14" s="415"/>
      <c r="X14" s="415"/>
      <c r="Y14" s="439"/>
      <c r="Z14" s="440"/>
      <c r="AA14" s="440"/>
      <c r="AB14" s="440"/>
      <c r="AC14" s="440"/>
      <c r="AD14" s="440"/>
      <c r="AE14" s="440"/>
      <c r="AF14" s="440"/>
      <c r="AG14" s="440"/>
      <c r="AH14" s="440"/>
      <c r="AI14" s="440"/>
      <c r="AJ14" s="440"/>
      <c r="AK14" s="440"/>
      <c r="AL14" s="440"/>
      <c r="AM14" s="440"/>
      <c r="AP14" s="191" t="s">
        <v>410</v>
      </c>
      <c r="AQ14" s="191" t="s">
        <v>411</v>
      </c>
    </row>
    <row r="15" spans="1:43" ht="15" customHeight="1">
      <c r="F15" s="439"/>
      <c r="G15" s="440"/>
      <c r="H15" s="440"/>
      <c r="I15" s="440"/>
      <c r="J15" s="440"/>
      <c r="K15" s="440"/>
      <c r="L15" s="440"/>
      <c r="M15" s="440"/>
      <c r="N15" s="440"/>
      <c r="O15" s="440"/>
      <c r="P15" s="440"/>
      <c r="Q15" s="440"/>
      <c r="R15" s="440"/>
      <c r="S15" s="440"/>
      <c r="Y15" s="565"/>
      <c r="Z15" s="446"/>
      <c r="AA15" s="446"/>
      <c r="AB15" s="446"/>
      <c r="AC15" s="446"/>
      <c r="AD15" s="446"/>
      <c r="AE15" s="446"/>
      <c r="AF15" s="446"/>
      <c r="AG15" s="446"/>
      <c r="AH15" s="446"/>
      <c r="AI15" s="446"/>
      <c r="AJ15" s="446"/>
      <c r="AK15" s="446"/>
      <c r="AL15" s="446"/>
      <c r="AM15" s="446"/>
      <c r="AP15" s="191"/>
      <c r="AQ15" s="195"/>
    </row>
    <row r="16" spans="1:43" ht="15" customHeight="1">
      <c r="Q16" s="192"/>
      <c r="AK16" s="192"/>
      <c r="AP16" s="198" t="s">
        <v>184</v>
      </c>
      <c r="AQ16" s="199"/>
    </row>
    <row r="17" spans="2:43" ht="15" customHeight="1">
      <c r="B17" s="534" t="s">
        <v>533</v>
      </c>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5"/>
      <c r="AM17" s="535"/>
      <c r="AP17" s="200" t="s">
        <v>204</v>
      </c>
      <c r="AQ17" s="194"/>
    </row>
    <row r="18" spans="2:43" ht="15" customHeight="1">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c r="AL18" s="535"/>
      <c r="AM18" s="535"/>
      <c r="AP18" s="200" t="s">
        <v>205</v>
      </c>
      <c r="AQ18" s="201"/>
    </row>
    <row r="19" spans="2:43"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5"/>
      <c r="AM19" s="535"/>
      <c r="AP19" s="193"/>
      <c r="AQ19" s="194"/>
    </row>
    <row r="20" spans="2:43" ht="1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c r="AL20" s="535"/>
      <c r="AM20" s="535"/>
      <c r="AP20" s="193"/>
      <c r="AQ20" s="194"/>
    </row>
    <row r="21" spans="2:43" ht="15" customHeight="1">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P21" s="193"/>
      <c r="AQ21" s="194"/>
    </row>
    <row r="22" spans="2:43" ht="15" customHeight="1">
      <c r="S22" s="389" t="s">
        <v>462</v>
      </c>
      <c r="T22" s="389"/>
      <c r="AK22" s="192"/>
      <c r="AP22" s="193"/>
      <c r="AQ22" s="194"/>
    </row>
    <row r="23" spans="2:43" ht="15" customHeight="1">
      <c r="AK23" s="192"/>
      <c r="AP23" s="193"/>
      <c r="AQ23" s="194"/>
    </row>
    <row r="24" spans="2:43" ht="18" customHeight="1">
      <c r="B24" s="390" t="s">
        <v>463</v>
      </c>
      <c r="C24" s="391"/>
      <c r="D24" s="391"/>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2"/>
      <c r="AP24" s="193"/>
      <c r="AQ24" s="194"/>
    </row>
    <row r="25" spans="2:43" ht="18" customHeight="1">
      <c r="B25" s="404" t="s">
        <v>464</v>
      </c>
      <c r="C25" s="394"/>
      <c r="D25" s="394"/>
      <c r="E25" s="394"/>
      <c r="F25" s="394"/>
      <c r="G25" s="394"/>
      <c r="H25" s="394"/>
      <c r="I25" s="394"/>
      <c r="J25" s="394"/>
      <c r="K25" s="394"/>
      <c r="L25" s="204"/>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205"/>
      <c r="AP25" s="195" t="s">
        <v>178</v>
      </c>
      <c r="AQ25" s="195" t="s">
        <v>179</v>
      </c>
    </row>
    <row r="26" spans="2:43" ht="18" customHeight="1">
      <c r="B26" s="399" t="s">
        <v>415</v>
      </c>
      <c r="C26" s="400"/>
      <c r="D26" s="400"/>
      <c r="E26" s="400"/>
      <c r="F26" s="400"/>
      <c r="G26" s="400"/>
      <c r="H26" s="400"/>
      <c r="I26" s="400"/>
      <c r="J26" s="400"/>
      <c r="K26" s="400"/>
      <c r="L26" s="207"/>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208"/>
      <c r="AP26" s="191" t="s">
        <v>416</v>
      </c>
      <c r="AQ26" s="191" t="s">
        <v>417</v>
      </c>
    </row>
    <row r="27" spans="2:43" ht="18" customHeight="1">
      <c r="B27" s="397" t="s">
        <v>418</v>
      </c>
      <c r="C27" s="398"/>
      <c r="D27" s="398"/>
      <c r="E27" s="398"/>
      <c r="F27" s="398"/>
      <c r="G27" s="398"/>
      <c r="H27" s="398"/>
      <c r="I27" s="398"/>
      <c r="J27" s="398"/>
      <c r="K27" s="398"/>
      <c r="L27" s="210"/>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211"/>
      <c r="AP27" s="191" t="s">
        <v>419</v>
      </c>
      <c r="AQ27" s="191" t="s">
        <v>420</v>
      </c>
    </row>
    <row r="28" spans="2:43" ht="18" customHeight="1">
      <c r="B28" s="424" t="s">
        <v>421</v>
      </c>
      <c r="C28" s="425"/>
      <c r="D28" s="425"/>
      <c r="E28" s="425"/>
      <c r="F28" s="425"/>
      <c r="G28" s="425"/>
      <c r="H28" s="425"/>
      <c r="I28" s="425"/>
      <c r="J28" s="425"/>
      <c r="K28" s="426"/>
      <c r="L28" s="212"/>
      <c r="M28" s="213" t="s">
        <v>67</v>
      </c>
      <c r="N28" s="214" t="s">
        <v>151</v>
      </c>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199"/>
      <c r="AP28" s="216" t="s">
        <v>162</v>
      </c>
      <c r="AQ28" s="216" t="s">
        <v>167</v>
      </c>
    </row>
    <row r="29" spans="2:43" ht="18" customHeight="1">
      <c r="B29" s="427"/>
      <c r="C29" s="428"/>
      <c r="D29" s="428"/>
      <c r="E29" s="428"/>
      <c r="F29" s="428"/>
      <c r="G29" s="428"/>
      <c r="H29" s="428"/>
      <c r="I29" s="428"/>
      <c r="J29" s="428"/>
      <c r="K29" s="429"/>
      <c r="L29" s="220"/>
      <c r="M29" s="221" t="s">
        <v>67</v>
      </c>
      <c r="N29" s="66" t="s">
        <v>422</v>
      </c>
      <c r="S29" s="202"/>
      <c r="Z29" s="202"/>
      <c r="AF29" s="202"/>
      <c r="AM29" s="194"/>
      <c r="AP29" s="222"/>
      <c r="AQ29" s="222"/>
    </row>
    <row r="30" spans="2:43" ht="18" customHeight="1">
      <c r="B30" s="427"/>
      <c r="C30" s="428"/>
      <c r="D30" s="428"/>
      <c r="E30" s="428"/>
      <c r="F30" s="428"/>
      <c r="G30" s="428"/>
      <c r="H30" s="428"/>
      <c r="I30" s="428"/>
      <c r="J30" s="428"/>
      <c r="K30" s="429"/>
      <c r="L30" s="220"/>
      <c r="M30" s="221" t="s">
        <v>67</v>
      </c>
      <c r="N30" s="184" t="s">
        <v>150</v>
      </c>
      <c r="S30" s="202"/>
      <c r="T30" s="223"/>
      <c r="Z30" s="202"/>
      <c r="AA30" s="223"/>
      <c r="AF30" s="202"/>
      <c r="AG30" s="223"/>
      <c r="AM30" s="194"/>
      <c r="AP30" s="222"/>
      <c r="AQ30" s="222"/>
    </row>
    <row r="31" spans="2:43" ht="18" customHeight="1">
      <c r="B31" s="427"/>
      <c r="C31" s="428"/>
      <c r="D31" s="428"/>
      <c r="E31" s="428"/>
      <c r="F31" s="428"/>
      <c r="G31" s="428"/>
      <c r="H31" s="428"/>
      <c r="I31" s="428"/>
      <c r="J31" s="428"/>
      <c r="K31" s="429"/>
      <c r="L31" s="220"/>
      <c r="M31" s="221" t="s">
        <v>67</v>
      </c>
      <c r="N31" s="184" t="s">
        <v>213</v>
      </c>
      <c r="S31" s="202"/>
      <c r="T31" s="223"/>
      <c r="Z31" s="202"/>
      <c r="AA31" s="223"/>
      <c r="AF31" s="202"/>
      <c r="AG31" s="223"/>
      <c r="AM31" s="194"/>
      <c r="AP31" s="222"/>
      <c r="AQ31" s="222"/>
    </row>
    <row r="32" spans="2:43" ht="16.75" customHeight="1">
      <c r="B32" s="427"/>
      <c r="C32" s="428"/>
      <c r="D32" s="428"/>
      <c r="E32" s="428"/>
      <c r="F32" s="428"/>
      <c r="G32" s="428"/>
      <c r="H32" s="428"/>
      <c r="I32" s="428"/>
      <c r="J32" s="428"/>
      <c r="K32" s="429"/>
      <c r="L32" s="220"/>
      <c r="M32" s="221" t="s">
        <v>67</v>
      </c>
      <c r="N32" s="184" t="s">
        <v>214</v>
      </c>
      <c r="S32" s="202"/>
      <c r="T32" s="223"/>
      <c r="Z32" s="202"/>
      <c r="AA32" s="223"/>
      <c r="AF32" s="202"/>
      <c r="AG32" s="223"/>
      <c r="AM32" s="194"/>
      <c r="AP32" s="222"/>
      <c r="AQ32" s="222"/>
    </row>
    <row r="33" spans="2:43" ht="16.75" customHeight="1">
      <c r="B33" s="427"/>
      <c r="C33" s="428"/>
      <c r="D33" s="428"/>
      <c r="E33" s="428"/>
      <c r="F33" s="428"/>
      <c r="G33" s="428"/>
      <c r="H33" s="428"/>
      <c r="I33" s="428"/>
      <c r="J33" s="428"/>
      <c r="K33" s="429"/>
      <c r="L33" s="220"/>
      <c r="M33" s="221" t="s">
        <v>67</v>
      </c>
      <c r="N33" s="184" t="s">
        <v>387</v>
      </c>
      <c r="S33" s="202"/>
      <c r="T33" s="223"/>
      <c r="Z33" s="202"/>
      <c r="AA33" s="223"/>
      <c r="AF33" s="202"/>
      <c r="AG33" s="223"/>
      <c r="AM33" s="194"/>
      <c r="AP33" s="222"/>
      <c r="AQ33" s="222"/>
    </row>
    <row r="34" spans="2:43" ht="17.399999999999999" customHeight="1">
      <c r="B34" s="427"/>
      <c r="C34" s="428"/>
      <c r="D34" s="428"/>
      <c r="E34" s="428"/>
      <c r="F34" s="428"/>
      <c r="G34" s="428"/>
      <c r="H34" s="428"/>
      <c r="I34" s="428"/>
      <c r="J34" s="428"/>
      <c r="K34" s="429"/>
      <c r="L34" s="220"/>
      <c r="M34" s="221" t="s">
        <v>67</v>
      </c>
      <c r="N34" s="184" t="s">
        <v>393</v>
      </c>
      <c r="S34" s="202"/>
      <c r="T34" s="223"/>
      <c r="Z34" s="202"/>
      <c r="AA34" s="223"/>
      <c r="AF34" s="202"/>
      <c r="AG34" s="223"/>
      <c r="AM34" s="194"/>
      <c r="AP34" s="222"/>
      <c r="AQ34" s="222"/>
    </row>
    <row r="35" spans="2:43" ht="17" customHeight="1">
      <c r="B35" s="217"/>
      <c r="C35" s="218"/>
      <c r="D35" s="218"/>
      <c r="E35" s="218"/>
      <c r="F35" s="218"/>
      <c r="G35" s="218"/>
      <c r="H35" s="218"/>
      <c r="I35" s="218"/>
      <c r="J35" s="218"/>
      <c r="K35" s="219"/>
      <c r="L35" s="220"/>
      <c r="M35" s="221" t="s">
        <v>67</v>
      </c>
      <c r="N35" s="184" t="s">
        <v>400</v>
      </c>
      <c r="S35" s="202"/>
      <c r="T35" s="223"/>
      <c r="Z35" s="202"/>
      <c r="AA35" s="223"/>
      <c r="AF35" s="202"/>
      <c r="AG35" s="223"/>
      <c r="AM35" s="194"/>
      <c r="AP35" s="222"/>
      <c r="AQ35" s="222"/>
    </row>
    <row r="36" spans="2:43" ht="18" customHeight="1">
      <c r="B36" s="217"/>
      <c r="C36" s="218"/>
      <c r="D36" s="218"/>
      <c r="E36" s="218"/>
      <c r="F36" s="218"/>
      <c r="G36" s="218"/>
      <c r="H36" s="218"/>
      <c r="I36" s="218"/>
      <c r="J36" s="218"/>
      <c r="K36" s="219"/>
      <c r="L36" s="220"/>
      <c r="M36" s="221" t="s">
        <v>67</v>
      </c>
      <c r="N36" s="184" t="s">
        <v>477</v>
      </c>
      <c r="S36" s="202"/>
      <c r="T36" s="223"/>
      <c r="Z36" s="202"/>
      <c r="AA36" s="223"/>
      <c r="AF36" s="202"/>
      <c r="AG36" s="223"/>
      <c r="AM36" s="194"/>
      <c r="AO36" s="222"/>
      <c r="AP36" s="222"/>
    </row>
    <row r="37" spans="2:43" ht="18" customHeight="1">
      <c r="B37" s="217"/>
      <c r="C37" s="218"/>
      <c r="D37" s="218"/>
      <c r="E37" s="218"/>
      <c r="F37" s="218"/>
      <c r="G37" s="218"/>
      <c r="H37" s="218"/>
      <c r="I37" s="218"/>
      <c r="J37" s="218"/>
      <c r="K37" s="219"/>
      <c r="L37" s="220"/>
      <c r="M37" s="221" t="s">
        <v>67</v>
      </c>
      <c r="N37" s="184" t="s">
        <v>471</v>
      </c>
      <c r="S37" s="202"/>
      <c r="T37" s="223"/>
      <c r="Z37" s="202"/>
      <c r="AA37" s="223"/>
      <c r="AF37" s="202"/>
      <c r="AG37" s="223"/>
      <c r="AM37" s="194"/>
      <c r="AO37" s="222"/>
      <c r="AP37" s="222"/>
    </row>
    <row r="38" spans="2:43" ht="18" customHeight="1">
      <c r="B38" s="217"/>
      <c r="C38" s="218"/>
      <c r="D38" s="218"/>
      <c r="E38" s="218"/>
      <c r="F38" s="218"/>
      <c r="G38" s="218"/>
      <c r="H38" s="218"/>
      <c r="I38" s="218"/>
      <c r="J38" s="218"/>
      <c r="K38" s="219"/>
      <c r="L38" s="305"/>
      <c r="M38" s="306" t="s">
        <v>67</v>
      </c>
      <c r="N38" s="307" t="s">
        <v>472</v>
      </c>
      <c r="S38" s="202"/>
      <c r="T38" s="223"/>
      <c r="Z38" s="202"/>
      <c r="AA38" s="223"/>
      <c r="AF38" s="202"/>
      <c r="AG38" s="223"/>
      <c r="AL38" s="185"/>
      <c r="AM38" s="190"/>
      <c r="AO38" s="222"/>
      <c r="AP38" s="222"/>
    </row>
    <row r="39" spans="2:43" ht="18" customHeight="1">
      <c r="B39" s="411" t="s">
        <v>423</v>
      </c>
      <c r="C39" s="412"/>
      <c r="D39" s="412"/>
      <c r="E39" s="412"/>
      <c r="F39" s="412"/>
      <c r="G39" s="412"/>
      <c r="H39" s="412"/>
      <c r="I39" s="412"/>
      <c r="J39" s="412"/>
      <c r="K39" s="413"/>
      <c r="L39" s="220"/>
      <c r="M39" s="221" t="str">
        <f t="shared" ref="M39:M45" si="0">M28</f>
        <v>□</v>
      </c>
      <c r="N39" s="184" t="s">
        <v>151</v>
      </c>
      <c r="O39" s="215"/>
      <c r="P39" s="215"/>
      <c r="Q39" s="215"/>
      <c r="R39" s="215"/>
      <c r="S39" s="215"/>
      <c r="T39" s="215"/>
      <c r="U39" s="215"/>
      <c r="V39" s="215"/>
      <c r="W39" s="215"/>
      <c r="X39" s="215"/>
      <c r="Y39" s="215"/>
      <c r="Z39" s="215"/>
      <c r="AA39" s="215"/>
      <c r="AB39" s="215"/>
      <c r="AC39" s="215"/>
      <c r="AD39" s="215"/>
      <c r="AE39" s="564"/>
      <c r="AF39" s="564"/>
      <c r="AG39" s="564"/>
      <c r="AH39" s="564"/>
      <c r="AI39" s="564"/>
      <c r="AJ39" s="564"/>
      <c r="AK39" s="564"/>
      <c r="AL39" s="215" t="s">
        <v>424</v>
      </c>
      <c r="AM39" s="199"/>
      <c r="AP39" s="216" t="s">
        <v>163</v>
      </c>
      <c r="AQ39" s="224" t="s">
        <v>465</v>
      </c>
    </row>
    <row r="40" spans="2:43" ht="18" customHeight="1">
      <c r="B40" s="414"/>
      <c r="C40" s="415"/>
      <c r="D40" s="415"/>
      <c r="E40" s="415"/>
      <c r="F40" s="415"/>
      <c r="G40" s="415"/>
      <c r="H40" s="415"/>
      <c r="I40" s="415"/>
      <c r="J40" s="415"/>
      <c r="K40" s="416"/>
      <c r="L40" s="220"/>
      <c r="M40" s="221" t="str">
        <f t="shared" si="0"/>
        <v>□</v>
      </c>
      <c r="N40" s="66" t="s">
        <v>422</v>
      </c>
      <c r="S40" s="202"/>
      <c r="Z40" s="202"/>
      <c r="AE40" s="405"/>
      <c r="AF40" s="405"/>
      <c r="AG40" s="405"/>
      <c r="AH40" s="405"/>
      <c r="AI40" s="405"/>
      <c r="AJ40" s="405"/>
      <c r="AK40" s="405"/>
      <c r="AL40" s="66" t="s">
        <v>424</v>
      </c>
      <c r="AM40" s="194"/>
      <c r="AP40" s="222"/>
      <c r="AQ40" s="222"/>
    </row>
    <row r="41" spans="2:43" ht="18" customHeight="1">
      <c r="B41" s="414"/>
      <c r="C41" s="415"/>
      <c r="D41" s="415"/>
      <c r="E41" s="415"/>
      <c r="F41" s="415"/>
      <c r="G41" s="415"/>
      <c r="H41" s="415"/>
      <c r="I41" s="415"/>
      <c r="J41" s="415"/>
      <c r="K41" s="416"/>
      <c r="L41" s="220"/>
      <c r="M41" s="221" t="str">
        <f t="shared" si="0"/>
        <v>□</v>
      </c>
      <c r="N41" s="184" t="s">
        <v>150</v>
      </c>
      <c r="S41" s="202"/>
      <c r="T41" s="223"/>
      <c r="Z41" s="202"/>
      <c r="AA41" s="223"/>
      <c r="AE41" s="405"/>
      <c r="AF41" s="405"/>
      <c r="AG41" s="405"/>
      <c r="AH41" s="405"/>
      <c r="AI41" s="405"/>
      <c r="AJ41" s="405"/>
      <c r="AK41" s="405"/>
      <c r="AL41" s="66" t="s">
        <v>424</v>
      </c>
      <c r="AM41" s="194"/>
      <c r="AP41" s="222"/>
      <c r="AQ41" s="222"/>
    </row>
    <row r="42" spans="2:43" ht="18" customHeight="1">
      <c r="B42" s="414"/>
      <c r="C42" s="415"/>
      <c r="D42" s="415"/>
      <c r="E42" s="415"/>
      <c r="F42" s="415"/>
      <c r="G42" s="415"/>
      <c r="H42" s="415"/>
      <c r="I42" s="415"/>
      <c r="J42" s="415"/>
      <c r="K42" s="416"/>
      <c r="L42" s="220"/>
      <c r="M42" s="221" t="str">
        <f t="shared" si="0"/>
        <v>□</v>
      </c>
      <c r="N42" s="184" t="s">
        <v>213</v>
      </c>
      <c r="S42" s="202"/>
      <c r="T42" s="223"/>
      <c r="Z42" s="202"/>
      <c r="AA42" s="223"/>
      <c r="AE42" s="405"/>
      <c r="AF42" s="405"/>
      <c r="AG42" s="405"/>
      <c r="AH42" s="405"/>
      <c r="AI42" s="405"/>
      <c r="AJ42" s="405"/>
      <c r="AK42" s="405"/>
      <c r="AL42" s="66" t="s">
        <v>424</v>
      </c>
      <c r="AM42" s="194"/>
      <c r="AP42" s="222"/>
      <c r="AQ42" s="222"/>
    </row>
    <row r="43" spans="2:43" ht="18" customHeight="1">
      <c r="B43" s="414"/>
      <c r="C43" s="415"/>
      <c r="D43" s="415"/>
      <c r="E43" s="415"/>
      <c r="F43" s="415"/>
      <c r="G43" s="415"/>
      <c r="H43" s="415"/>
      <c r="I43" s="415"/>
      <c r="J43" s="415"/>
      <c r="K43" s="416"/>
      <c r="L43" s="220"/>
      <c r="M43" s="221" t="str">
        <f t="shared" si="0"/>
        <v>□</v>
      </c>
      <c r="N43" s="184" t="s">
        <v>214</v>
      </c>
      <c r="S43" s="202"/>
      <c r="T43" s="223"/>
      <c r="Z43" s="202"/>
      <c r="AA43" s="223"/>
      <c r="AE43" s="405"/>
      <c r="AF43" s="405"/>
      <c r="AG43" s="405"/>
      <c r="AH43" s="405"/>
      <c r="AI43" s="405"/>
      <c r="AJ43" s="405"/>
      <c r="AK43" s="405"/>
      <c r="AL43" s="66" t="s">
        <v>424</v>
      </c>
      <c r="AM43" s="194"/>
      <c r="AP43" s="222"/>
      <c r="AQ43" s="222"/>
    </row>
    <row r="44" spans="2:43" ht="18" customHeight="1">
      <c r="B44" s="414"/>
      <c r="C44" s="415"/>
      <c r="D44" s="415"/>
      <c r="E44" s="415"/>
      <c r="F44" s="415"/>
      <c r="G44" s="415"/>
      <c r="H44" s="415"/>
      <c r="I44" s="415"/>
      <c r="J44" s="415"/>
      <c r="K44" s="416"/>
      <c r="L44" s="220"/>
      <c r="M44" s="221" t="str">
        <f t="shared" si="0"/>
        <v>□</v>
      </c>
      <c r="N44" s="184" t="s">
        <v>387</v>
      </c>
      <c r="S44" s="202"/>
      <c r="T44" s="223"/>
      <c r="Z44" s="202"/>
      <c r="AA44" s="223"/>
      <c r="AE44" s="405"/>
      <c r="AF44" s="405"/>
      <c r="AG44" s="405"/>
      <c r="AH44" s="405"/>
      <c r="AI44" s="405"/>
      <c r="AJ44" s="405"/>
      <c r="AK44" s="405"/>
      <c r="AL44" s="66" t="s">
        <v>424</v>
      </c>
      <c r="AM44" s="194"/>
      <c r="AP44" s="222"/>
      <c r="AQ44" s="222"/>
    </row>
    <row r="45" spans="2:43" ht="18" customHeight="1">
      <c r="B45" s="414"/>
      <c r="C45" s="415"/>
      <c r="D45" s="415"/>
      <c r="E45" s="415"/>
      <c r="F45" s="415"/>
      <c r="G45" s="415"/>
      <c r="H45" s="415"/>
      <c r="I45" s="415"/>
      <c r="J45" s="415"/>
      <c r="K45" s="416"/>
      <c r="L45" s="220"/>
      <c r="M45" s="221" t="str">
        <f t="shared" si="0"/>
        <v>□</v>
      </c>
      <c r="N45" s="184" t="s">
        <v>393</v>
      </c>
      <c r="S45" s="202"/>
      <c r="T45" s="223"/>
      <c r="Z45" s="202"/>
      <c r="AA45" s="223"/>
      <c r="AE45" s="405"/>
      <c r="AF45" s="405"/>
      <c r="AG45" s="405"/>
      <c r="AH45" s="405"/>
      <c r="AI45" s="405"/>
      <c r="AJ45" s="405"/>
      <c r="AK45" s="405"/>
      <c r="AL45" s="66" t="s">
        <v>424</v>
      </c>
      <c r="AM45" s="194"/>
      <c r="AP45" s="222"/>
      <c r="AQ45" s="222"/>
    </row>
    <row r="46" spans="2:43" ht="18" customHeight="1">
      <c r="B46" s="414"/>
      <c r="C46" s="415"/>
      <c r="D46" s="415"/>
      <c r="E46" s="415"/>
      <c r="F46" s="415"/>
      <c r="G46" s="415"/>
      <c r="H46" s="415"/>
      <c r="I46" s="415"/>
      <c r="J46" s="415"/>
      <c r="K46" s="416"/>
      <c r="L46" s="220"/>
      <c r="M46" s="221" t="str">
        <f t="shared" ref="M46:M49" si="1">M35</f>
        <v>□</v>
      </c>
      <c r="N46" s="184" t="s">
        <v>400</v>
      </c>
      <c r="S46" s="202"/>
      <c r="T46" s="223"/>
      <c r="Z46" s="202"/>
      <c r="AA46" s="223"/>
      <c r="AE46" s="405"/>
      <c r="AF46" s="405"/>
      <c r="AG46" s="405"/>
      <c r="AH46" s="405"/>
      <c r="AI46" s="405"/>
      <c r="AJ46" s="405"/>
      <c r="AK46" s="405"/>
      <c r="AL46" s="66" t="s">
        <v>424</v>
      </c>
      <c r="AM46" s="194"/>
      <c r="AP46" s="222"/>
      <c r="AQ46" s="222"/>
    </row>
    <row r="47" spans="2:43" ht="18" customHeight="1">
      <c r="B47" s="414"/>
      <c r="C47" s="415"/>
      <c r="D47" s="415"/>
      <c r="E47" s="415"/>
      <c r="F47" s="415"/>
      <c r="G47" s="415"/>
      <c r="H47" s="415"/>
      <c r="I47" s="415"/>
      <c r="J47" s="415"/>
      <c r="K47" s="416"/>
      <c r="L47" s="220"/>
      <c r="M47" s="221" t="str">
        <f t="shared" si="1"/>
        <v>□</v>
      </c>
      <c r="N47" s="184" t="s">
        <v>477</v>
      </c>
      <c r="S47" s="202"/>
      <c r="T47" s="223"/>
      <c r="Z47" s="202"/>
      <c r="AA47" s="223"/>
      <c r="AE47" s="405"/>
      <c r="AF47" s="405"/>
      <c r="AG47" s="405"/>
      <c r="AH47" s="405"/>
      <c r="AI47" s="405"/>
      <c r="AJ47" s="405"/>
      <c r="AK47" s="405"/>
      <c r="AL47" s="66" t="s">
        <v>424</v>
      </c>
      <c r="AM47" s="194"/>
      <c r="AO47" s="222"/>
      <c r="AP47" s="222"/>
    </row>
    <row r="48" spans="2:43" ht="18" customHeight="1">
      <c r="B48" s="414"/>
      <c r="C48" s="415"/>
      <c r="D48" s="415"/>
      <c r="E48" s="415"/>
      <c r="F48" s="415"/>
      <c r="G48" s="415"/>
      <c r="H48" s="415"/>
      <c r="I48" s="415"/>
      <c r="J48" s="415"/>
      <c r="K48" s="416"/>
      <c r="L48" s="220"/>
      <c r="M48" s="221" t="str">
        <f t="shared" si="1"/>
        <v>□</v>
      </c>
      <c r="N48" s="184" t="s">
        <v>471</v>
      </c>
      <c r="S48" s="202"/>
      <c r="T48" s="223"/>
      <c r="Z48" s="202"/>
      <c r="AA48" s="223"/>
      <c r="AE48" s="405"/>
      <c r="AF48" s="405"/>
      <c r="AG48" s="405"/>
      <c r="AH48" s="405"/>
      <c r="AI48" s="405"/>
      <c r="AJ48" s="405"/>
      <c r="AK48" s="405"/>
      <c r="AL48" s="66" t="s">
        <v>424</v>
      </c>
      <c r="AM48" s="194"/>
      <c r="AO48" s="222"/>
      <c r="AP48" s="222"/>
    </row>
    <row r="49" spans="2:43" ht="18" customHeight="1">
      <c r="B49" s="414"/>
      <c r="C49" s="415"/>
      <c r="D49" s="415"/>
      <c r="E49" s="415"/>
      <c r="F49" s="415"/>
      <c r="G49" s="415"/>
      <c r="H49" s="415"/>
      <c r="I49" s="415"/>
      <c r="J49" s="415"/>
      <c r="K49" s="416"/>
      <c r="L49" s="220"/>
      <c r="M49" s="221" t="str">
        <f t="shared" si="1"/>
        <v>□</v>
      </c>
      <c r="N49" s="184" t="s">
        <v>472</v>
      </c>
      <c r="S49" s="202"/>
      <c r="T49" s="223"/>
      <c r="Z49" s="202"/>
      <c r="AA49" s="223"/>
      <c r="AE49" s="405"/>
      <c r="AF49" s="405"/>
      <c r="AG49" s="405"/>
      <c r="AH49" s="405"/>
      <c r="AI49" s="405"/>
      <c r="AJ49" s="405"/>
      <c r="AK49" s="405"/>
      <c r="AL49" s="66" t="s">
        <v>424</v>
      </c>
      <c r="AM49" s="194"/>
      <c r="AO49" s="222"/>
      <c r="AP49" s="222"/>
    </row>
    <row r="50" spans="2:43" ht="18" customHeight="1">
      <c r="B50" s="417"/>
      <c r="C50" s="418"/>
      <c r="D50" s="418"/>
      <c r="E50" s="418"/>
      <c r="F50" s="418"/>
      <c r="G50" s="418"/>
      <c r="H50" s="418"/>
      <c r="I50" s="418"/>
      <c r="J50" s="418"/>
      <c r="K50" s="419"/>
      <c r="L50" s="220"/>
      <c r="M50" s="202"/>
      <c r="S50" s="202"/>
      <c r="T50" s="223"/>
      <c r="Z50" s="202"/>
      <c r="AA50" s="223"/>
      <c r="AB50" s="192" t="s">
        <v>426</v>
      </c>
      <c r="AC50" s="406" t="str">
        <f>IF(AE39&amp;AE40&amp;AE41&amp;AE42&amp;AE43&amp;AE44&amp;AE45&amp;AE46&amp;AE47&amp;AE48&amp;AE49="","",SUM(AE39:AK49))</f>
        <v/>
      </c>
      <c r="AD50" s="406"/>
      <c r="AE50" s="406"/>
      <c r="AF50" s="406"/>
      <c r="AG50" s="406"/>
      <c r="AH50" s="406"/>
      <c r="AI50" s="406"/>
      <c r="AJ50" s="406"/>
      <c r="AK50" s="406"/>
      <c r="AL50" s="66" t="s">
        <v>424</v>
      </c>
      <c r="AM50" s="194"/>
      <c r="AP50" s="225"/>
      <c r="AQ50" s="225"/>
    </row>
    <row r="51" spans="2:43" ht="18" customHeight="1">
      <c r="B51" s="404" t="s">
        <v>427</v>
      </c>
      <c r="C51" s="394"/>
      <c r="D51" s="394"/>
      <c r="E51" s="394"/>
      <c r="F51" s="394"/>
      <c r="G51" s="394"/>
      <c r="H51" s="394"/>
      <c r="I51" s="394"/>
      <c r="J51" s="394"/>
      <c r="K51" s="394"/>
      <c r="L51" s="204"/>
      <c r="M51" s="203"/>
      <c r="N51" s="203"/>
      <c r="O51" s="203"/>
      <c r="P51" s="203"/>
      <c r="Q51" s="203"/>
      <c r="R51" s="203"/>
      <c r="S51" s="226" t="s">
        <v>67</v>
      </c>
      <c r="T51" s="203" t="s">
        <v>428</v>
      </c>
      <c r="U51" s="203"/>
      <c r="V51" s="203"/>
      <c r="W51" s="203"/>
      <c r="X51" s="203"/>
      <c r="Y51" s="203"/>
      <c r="Z51" s="226" t="s">
        <v>67</v>
      </c>
      <c r="AA51" s="203" t="s">
        <v>429</v>
      </c>
      <c r="AB51" s="203"/>
      <c r="AC51" s="203"/>
      <c r="AD51" s="203"/>
      <c r="AE51" s="203"/>
      <c r="AF51" s="203"/>
      <c r="AG51" s="203"/>
      <c r="AH51" s="203"/>
      <c r="AI51" s="203"/>
      <c r="AJ51" s="203"/>
      <c r="AK51" s="203"/>
      <c r="AL51" s="203"/>
      <c r="AM51" s="205"/>
      <c r="AP51" s="191" t="s">
        <v>430</v>
      </c>
      <c r="AQ51" s="195" t="s">
        <v>167</v>
      </c>
    </row>
    <row r="52" spans="2:43" ht="18" customHeight="1">
      <c r="B52" s="399" t="s">
        <v>466</v>
      </c>
      <c r="C52" s="400"/>
      <c r="D52" s="400"/>
      <c r="E52" s="400"/>
      <c r="F52" s="400"/>
      <c r="G52" s="400"/>
      <c r="H52" s="400"/>
      <c r="I52" s="400"/>
      <c r="J52" s="400"/>
      <c r="K52" s="400"/>
      <c r="L52" s="207"/>
      <c r="M52" s="422"/>
      <c r="N52" s="422"/>
      <c r="O52" s="422"/>
      <c r="P52" s="422"/>
      <c r="Q52" s="422"/>
      <c r="R52" s="422"/>
      <c r="S52" s="206" t="s">
        <v>424</v>
      </c>
      <c r="T52" s="206"/>
      <c r="U52" s="206"/>
      <c r="V52" s="206"/>
      <c r="W52" s="206"/>
      <c r="X52" s="206"/>
      <c r="Y52" s="206"/>
      <c r="Z52" s="206"/>
      <c r="AA52" s="206"/>
      <c r="AB52" s="206"/>
      <c r="AC52" s="206"/>
      <c r="AD52" s="206"/>
      <c r="AE52" s="206"/>
      <c r="AF52" s="206"/>
      <c r="AG52" s="206"/>
      <c r="AH52" s="206"/>
      <c r="AI52" s="206"/>
      <c r="AJ52" s="206"/>
      <c r="AK52" s="206"/>
      <c r="AL52" s="206"/>
      <c r="AM52" s="208"/>
      <c r="AP52" s="195" t="s">
        <v>186</v>
      </c>
      <c r="AQ52" s="227" t="s">
        <v>182</v>
      </c>
    </row>
    <row r="53" spans="2:43" ht="30.75" customHeight="1">
      <c r="B53" s="433" t="s">
        <v>432</v>
      </c>
      <c r="C53" s="434"/>
      <c r="D53" s="434"/>
      <c r="E53" s="434"/>
      <c r="F53" s="434"/>
      <c r="G53" s="434"/>
      <c r="H53" s="434"/>
      <c r="I53" s="434"/>
      <c r="J53" s="434"/>
      <c r="K53" s="435"/>
      <c r="L53" s="207"/>
      <c r="M53" s="228" t="s">
        <v>67</v>
      </c>
      <c r="N53" s="229" t="s">
        <v>433</v>
      </c>
      <c r="O53" s="228" t="s">
        <v>67</v>
      </c>
      <c r="P53" s="291" t="s">
        <v>326</v>
      </c>
      <c r="Q53" s="230"/>
      <c r="R53" s="436" t="s">
        <v>435</v>
      </c>
      <c r="S53" s="437"/>
      <c r="T53" s="437"/>
      <c r="U53" s="437"/>
      <c r="V53" s="437"/>
      <c r="W53" s="437"/>
      <c r="X53" s="438"/>
      <c r="Y53" s="206"/>
      <c r="Z53" s="403"/>
      <c r="AA53" s="403"/>
      <c r="AB53" s="403"/>
      <c r="AC53" s="403"/>
      <c r="AD53" s="403"/>
      <c r="AE53" s="403"/>
      <c r="AF53" s="403"/>
      <c r="AG53" s="403"/>
      <c r="AH53" s="403"/>
      <c r="AI53" s="403"/>
      <c r="AJ53" s="403"/>
      <c r="AK53" s="403"/>
      <c r="AL53" s="403"/>
      <c r="AM53" s="208"/>
      <c r="AP53" s="195" t="s">
        <v>164</v>
      </c>
      <c r="AQ53" s="231" t="s">
        <v>168</v>
      </c>
    </row>
    <row r="54" spans="2:43" ht="18" customHeight="1">
      <c r="B54" s="397" t="s">
        <v>436</v>
      </c>
      <c r="C54" s="398"/>
      <c r="D54" s="398"/>
      <c r="E54" s="398"/>
      <c r="F54" s="398"/>
      <c r="G54" s="398"/>
      <c r="H54" s="398"/>
      <c r="I54" s="398"/>
      <c r="J54" s="398"/>
      <c r="K54" s="398"/>
      <c r="L54" s="398"/>
      <c r="M54" s="398"/>
      <c r="N54" s="398"/>
      <c r="O54" s="398"/>
      <c r="P54" s="398"/>
      <c r="Q54" s="398"/>
      <c r="R54" s="398"/>
      <c r="S54" s="398"/>
      <c r="T54" s="398"/>
      <c r="U54" s="398"/>
      <c r="V54" s="398"/>
      <c r="W54" s="398"/>
      <c r="X54" s="398"/>
      <c r="Y54" s="210"/>
      <c r="Z54" s="209"/>
      <c r="AA54" s="209"/>
      <c r="AB54" s="209"/>
      <c r="AC54" s="232" t="s">
        <v>67</v>
      </c>
      <c r="AD54" s="232"/>
      <c r="AE54" s="233" t="s">
        <v>433</v>
      </c>
      <c r="AF54" s="209"/>
      <c r="AG54" s="232" t="s">
        <v>67</v>
      </c>
      <c r="AH54" s="209" t="s">
        <v>434</v>
      </c>
      <c r="AI54" s="209"/>
      <c r="AJ54" s="209"/>
      <c r="AK54" s="209"/>
      <c r="AL54" s="209"/>
      <c r="AM54" s="211"/>
      <c r="AP54" s="191" t="s">
        <v>437</v>
      </c>
      <c r="AQ54" s="191" t="s">
        <v>438</v>
      </c>
    </row>
    <row r="55" spans="2:43" ht="18" customHeight="1">
      <c r="B55" s="404" t="s">
        <v>467</v>
      </c>
      <c r="C55" s="394"/>
      <c r="D55" s="394"/>
      <c r="E55" s="394"/>
      <c r="F55" s="394"/>
      <c r="G55" s="394"/>
      <c r="H55" s="394"/>
      <c r="I55" s="394"/>
      <c r="J55" s="394"/>
      <c r="K55" s="394"/>
      <c r="L55" s="204"/>
      <c r="M55" s="562" t="s">
        <v>440</v>
      </c>
      <c r="N55" s="562"/>
      <c r="O55" s="562"/>
      <c r="P55" s="562"/>
      <c r="Q55" s="562"/>
      <c r="R55" s="562"/>
      <c r="S55" s="562"/>
      <c r="T55" s="562"/>
      <c r="U55" s="234"/>
      <c r="V55" s="234"/>
      <c r="W55" s="234"/>
      <c r="X55" s="234"/>
      <c r="Y55" s="234"/>
      <c r="Z55" s="203"/>
      <c r="AA55" s="203"/>
      <c r="AB55" s="203"/>
      <c r="AC55" s="203"/>
      <c r="AD55" s="203"/>
      <c r="AE55" s="203"/>
      <c r="AF55" s="203"/>
      <c r="AG55" s="203"/>
      <c r="AH55" s="203"/>
      <c r="AI55" s="203"/>
      <c r="AJ55" s="203"/>
      <c r="AK55" s="203"/>
      <c r="AL55" s="203"/>
      <c r="AM55" s="205"/>
      <c r="AP55" s="195" t="s">
        <v>180</v>
      </c>
      <c r="AQ55" s="191" t="s">
        <v>468</v>
      </c>
    </row>
    <row r="56" spans="2:43" ht="18" customHeight="1">
      <c r="B56" s="397" t="s">
        <v>469</v>
      </c>
      <c r="C56" s="398"/>
      <c r="D56" s="398"/>
      <c r="E56" s="398"/>
      <c r="F56" s="398"/>
      <c r="G56" s="398"/>
      <c r="H56" s="398"/>
      <c r="I56" s="398"/>
      <c r="J56" s="398"/>
      <c r="K56" s="409"/>
      <c r="L56" s="210"/>
      <c r="M56" s="563" t="s">
        <v>440</v>
      </c>
      <c r="N56" s="563"/>
      <c r="O56" s="563"/>
      <c r="P56" s="563"/>
      <c r="Q56" s="563"/>
      <c r="R56" s="563"/>
      <c r="S56" s="563"/>
      <c r="T56" s="563"/>
      <c r="U56" s="235"/>
      <c r="V56" s="235"/>
      <c r="W56" s="235"/>
      <c r="X56" s="235"/>
      <c r="Y56" s="235"/>
      <c r="Z56" s="209"/>
      <c r="AA56" s="209"/>
      <c r="AB56" s="209"/>
      <c r="AC56" s="209"/>
      <c r="AD56" s="209"/>
      <c r="AE56" s="209"/>
      <c r="AF56" s="209"/>
      <c r="AG56" s="209"/>
      <c r="AH56" s="209"/>
      <c r="AI56" s="209"/>
      <c r="AJ56" s="209"/>
      <c r="AK56" s="209"/>
      <c r="AL56" s="209"/>
      <c r="AM56" s="211"/>
      <c r="AP56" s="195" t="s">
        <v>181</v>
      </c>
      <c r="AQ56" s="191" t="s">
        <v>470</v>
      </c>
    </row>
    <row r="57" spans="2:43" ht="18" customHeight="1">
      <c r="AK57" s="192"/>
      <c r="AP57" s="193"/>
      <c r="AQ57" s="194"/>
    </row>
    <row r="58" spans="2:43" ht="18" customHeight="1">
      <c r="B58" s="411" t="s">
        <v>444</v>
      </c>
      <c r="C58" s="412"/>
      <c r="D58" s="412"/>
      <c r="E58" s="413"/>
      <c r="F58" s="393" t="s">
        <v>445</v>
      </c>
      <c r="G58" s="394"/>
      <c r="H58" s="395"/>
      <c r="I58" s="204"/>
      <c r="J58" s="396"/>
      <c r="K58" s="396"/>
      <c r="L58" s="396"/>
      <c r="M58" s="396"/>
      <c r="N58" s="396"/>
      <c r="O58" s="396"/>
      <c r="P58" s="396"/>
      <c r="Q58" s="236"/>
      <c r="R58" s="393" t="s">
        <v>446</v>
      </c>
      <c r="S58" s="394"/>
      <c r="T58" s="395"/>
      <c r="U58" s="203"/>
      <c r="V58" s="396"/>
      <c r="W58" s="396"/>
      <c r="X58" s="396"/>
      <c r="Y58" s="396"/>
      <c r="Z58" s="396"/>
      <c r="AA58" s="396"/>
      <c r="AB58" s="396"/>
      <c r="AC58" s="396"/>
      <c r="AD58" s="396"/>
      <c r="AE58" s="396"/>
      <c r="AF58" s="396"/>
      <c r="AG58" s="396"/>
      <c r="AH58" s="396"/>
      <c r="AI58" s="396"/>
      <c r="AJ58" s="396"/>
      <c r="AK58" s="396"/>
      <c r="AL58" s="396"/>
      <c r="AM58" s="205"/>
      <c r="AP58" s="191" t="s">
        <v>447</v>
      </c>
      <c r="AQ58" s="191" t="s">
        <v>448</v>
      </c>
    </row>
    <row r="59" spans="2:43" ht="18" customHeight="1">
      <c r="B59" s="414"/>
      <c r="C59" s="415"/>
      <c r="D59" s="415"/>
      <c r="E59" s="416"/>
      <c r="F59" s="420" t="s">
        <v>449</v>
      </c>
      <c r="G59" s="400"/>
      <c r="H59" s="421"/>
      <c r="I59" s="207"/>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1"/>
      <c r="AL59" s="401"/>
      <c r="AM59" s="208"/>
      <c r="AP59" s="191" t="s">
        <v>450</v>
      </c>
      <c r="AQ59" s="191" t="s">
        <v>451</v>
      </c>
    </row>
    <row r="60" spans="2:43" ht="18" customHeight="1">
      <c r="B60" s="414"/>
      <c r="C60" s="415"/>
      <c r="D60" s="415"/>
      <c r="E60" s="416"/>
      <c r="F60" s="420" t="s">
        <v>452</v>
      </c>
      <c r="G60" s="400"/>
      <c r="H60" s="421"/>
      <c r="I60" s="206"/>
      <c r="J60" s="206" t="s">
        <v>453</v>
      </c>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208"/>
      <c r="AP60" s="191" t="s">
        <v>454</v>
      </c>
      <c r="AQ60" s="191" t="s">
        <v>455</v>
      </c>
    </row>
    <row r="61" spans="2:43" ht="18" customHeight="1">
      <c r="B61" s="417"/>
      <c r="C61" s="418"/>
      <c r="D61" s="418"/>
      <c r="E61" s="419"/>
      <c r="F61" s="410" t="s">
        <v>456</v>
      </c>
      <c r="G61" s="398"/>
      <c r="H61" s="409"/>
      <c r="I61" s="210"/>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211"/>
      <c r="AP61" s="191" t="s">
        <v>457</v>
      </c>
      <c r="AQ61" s="191" t="s">
        <v>458</v>
      </c>
    </row>
    <row r="62" spans="2:43" ht="15" customHeight="1">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row>
  </sheetData>
  <sheetProtection algorithmName="SHA-512" hashValue="if4r0EH1ublvAJVrDenODZaq3YjDx8JwEI+CdfDLI3IXLi62wSw2PHxyMGv7GwQHMR8fcXpsWzhEcKyDudDk5w==" saltValue="KRq++wuEKvWcFWb366vROw==" spinCount="100000" sheet="1" objects="1" scenarios="1" formatCells="0" formatColumns="0" formatRows="0"/>
  <mergeCells count="60">
    <mergeCell ref="B17:AM20"/>
    <mergeCell ref="B6:AM6"/>
    <mergeCell ref="B7:AM7"/>
    <mergeCell ref="AE8:AM8"/>
    <mergeCell ref="B13:E13"/>
    <mergeCell ref="F13:S13"/>
    <mergeCell ref="U13:X13"/>
    <mergeCell ref="Y13:AM13"/>
    <mergeCell ref="B14:E14"/>
    <mergeCell ref="F14:S14"/>
    <mergeCell ref="U14:X14"/>
    <mergeCell ref="Y14:AM14"/>
    <mergeCell ref="F15:S15"/>
    <mergeCell ref="Y15:AM15"/>
    <mergeCell ref="AA8:AC8"/>
    <mergeCell ref="S22:T22"/>
    <mergeCell ref="B24:AM24"/>
    <mergeCell ref="B25:K25"/>
    <mergeCell ref="M25:AL25"/>
    <mergeCell ref="B26:K26"/>
    <mergeCell ref="M26:AL26"/>
    <mergeCell ref="B27:K27"/>
    <mergeCell ref="M27:AL27"/>
    <mergeCell ref="AE39:AK39"/>
    <mergeCell ref="AE40:AK40"/>
    <mergeCell ref="B28:K34"/>
    <mergeCell ref="AE41:AK41"/>
    <mergeCell ref="AE42:AK42"/>
    <mergeCell ref="AE46:AK46"/>
    <mergeCell ref="AE43:AK43"/>
    <mergeCell ref="AE44:AK44"/>
    <mergeCell ref="AE45:AK45"/>
    <mergeCell ref="B58:E61"/>
    <mergeCell ref="F58:H58"/>
    <mergeCell ref="J58:P58"/>
    <mergeCell ref="R58:T58"/>
    <mergeCell ref="V58:AL58"/>
    <mergeCell ref="F59:H59"/>
    <mergeCell ref="J59:AL59"/>
    <mergeCell ref="F60:H60"/>
    <mergeCell ref="K60:N60"/>
    <mergeCell ref="O60:AL60"/>
    <mergeCell ref="F61:H61"/>
    <mergeCell ref="J61:AL61"/>
    <mergeCell ref="AE47:AK47"/>
    <mergeCell ref="AE48:AK48"/>
    <mergeCell ref="AE49:AK49"/>
    <mergeCell ref="B55:K55"/>
    <mergeCell ref="B56:K56"/>
    <mergeCell ref="B54:X54"/>
    <mergeCell ref="M55:T55"/>
    <mergeCell ref="M56:T56"/>
    <mergeCell ref="AC50:AK50"/>
    <mergeCell ref="B51:K51"/>
    <mergeCell ref="B52:K52"/>
    <mergeCell ref="M52:R52"/>
    <mergeCell ref="B53:K53"/>
    <mergeCell ref="R53:X53"/>
    <mergeCell ref="Z53:AL53"/>
    <mergeCell ref="B39:K50"/>
  </mergeCells>
  <phoneticPr fontId="3"/>
  <dataValidations count="1">
    <dataValidation type="list" allowBlank="1" showInputMessage="1" showErrorMessage="1" sqref="M53 O53 AC54:AD54 AG54 S29:S38 AF29:AF38 Z29:Z38 S40:S51 Z40:Z51 M28:M50" xr:uid="{00000000-0002-0000-0F00-000000000000}">
      <formula1>"□,■"</formula1>
    </dataValidation>
  </dataValidations>
  <printOptions horizontalCentered="1"/>
  <pageMargins left="0.70866141732283472" right="0.39370078740157483" top="0.39370078740157483" bottom="0.39370078740157483" header="0.39370078740157483" footer="0.39370078740157483"/>
  <pageSetup paperSize="9" scale="80" orientation="portrait" blackAndWhite="1" r:id="rId1"/>
  <colBreaks count="1" manualBreakCount="1">
    <brk id="40" min="1" max="51" man="1"/>
  </colBreaks>
  <ignoredErrors>
    <ignoredError sqref="M39:M49" unlockedFormula="1"/>
  </ignoredError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2060"/>
    <pageSetUpPr fitToPage="1"/>
  </sheetPr>
  <dimension ref="B1:Q59"/>
  <sheetViews>
    <sheetView showGridLines="0" view="pageBreakPreview" zoomScaleNormal="100" zoomScaleSheetLayoutView="100" workbookViewId="0"/>
  </sheetViews>
  <sheetFormatPr defaultColWidth="9" defaultRowHeight="15" customHeight="1"/>
  <cols>
    <col min="1" max="1" width="1.36328125" style="122" customWidth="1"/>
    <col min="2" max="2" width="3.6328125" style="122" customWidth="1"/>
    <col min="3" max="3" width="4.08984375" style="122" bestFit="1" customWidth="1"/>
    <col min="4" max="4" width="13.36328125" style="122" customWidth="1"/>
    <col min="5" max="5" width="25" style="122" customWidth="1"/>
    <col min="6" max="6" width="20.6328125" style="243" customWidth="1"/>
    <col min="7" max="7" width="25.453125" style="243" customWidth="1"/>
    <col min="8" max="8" width="1.36328125" style="122" customWidth="1"/>
    <col min="9" max="9" width="2.453125" style="122" customWidth="1"/>
    <col min="10" max="10" width="1.6328125" style="122" hidden="1" customWidth="1"/>
    <col min="11" max="11" width="18.1796875" style="122" customWidth="1"/>
    <col min="12" max="12" width="22.453125" style="122" customWidth="1"/>
    <col min="13" max="13" width="51.81640625" style="122" customWidth="1"/>
    <col min="14" max="14" width="3.453125" style="122" bestFit="1" customWidth="1"/>
    <col min="15" max="16" width="9" style="122"/>
    <col min="17" max="17" width="10.453125" style="122" bestFit="1" customWidth="1"/>
    <col min="18" max="16384" width="9" style="122"/>
  </cols>
  <sheetData>
    <row r="1" spans="2:17" s="242" customFormat="1" ht="15" customHeight="1">
      <c r="B1" s="242">
        <v>2</v>
      </c>
      <c r="C1" s="242">
        <v>3</v>
      </c>
      <c r="D1" s="242">
        <v>4</v>
      </c>
      <c r="F1" s="242">
        <v>5</v>
      </c>
      <c r="G1" s="242">
        <v>6</v>
      </c>
    </row>
    <row r="2" spans="2:17" s="242" customFormat="1" ht="23" customHeight="1" thickBot="1">
      <c r="B2" s="455" t="s">
        <v>152</v>
      </c>
      <c r="C2" s="455"/>
      <c r="D2" s="455"/>
      <c r="E2" s="618"/>
      <c r="K2" s="378" t="s">
        <v>515</v>
      </c>
      <c r="L2" s="377" t="s">
        <v>495</v>
      </c>
    </row>
    <row r="3" spans="2:17" ht="40" customHeight="1" thickBot="1">
      <c r="B3" s="550" t="s">
        <v>514</v>
      </c>
      <c r="C3" s="551"/>
      <c r="D3" s="551"/>
      <c r="E3" s="617"/>
      <c r="G3" s="244"/>
      <c r="K3" s="380" t="s">
        <v>514</v>
      </c>
      <c r="L3" s="381" t="s">
        <v>151</v>
      </c>
      <c r="M3" s="184"/>
    </row>
    <row r="4" spans="2:17" ht="10" customHeight="1">
      <c r="G4" s="244"/>
      <c r="K4" s="184"/>
      <c r="L4" s="184"/>
      <c r="M4" s="184"/>
    </row>
    <row r="5" spans="2:17" ht="15" customHeight="1">
      <c r="B5" s="455" t="s">
        <v>217</v>
      </c>
      <c r="C5" s="455"/>
      <c r="D5" s="455"/>
      <c r="E5" s="455"/>
      <c r="F5" s="455"/>
      <c r="G5" s="455"/>
      <c r="K5" s="388" t="s">
        <v>217</v>
      </c>
      <c r="L5" s="388"/>
      <c r="M5" s="388"/>
    </row>
    <row r="6" spans="2:17" ht="15" customHeight="1" thickBot="1">
      <c r="G6" s="244" t="s">
        <v>246</v>
      </c>
      <c r="K6" s="184"/>
      <c r="L6" s="184"/>
      <c r="M6" s="184"/>
    </row>
    <row r="7" spans="2:17" s="242" customFormat="1" ht="18" customHeight="1">
      <c r="B7" s="245"/>
      <c r="C7" s="246"/>
      <c r="D7" s="459" t="s">
        <v>534</v>
      </c>
      <c r="E7" s="460"/>
      <c r="F7" s="247" t="s">
        <v>248</v>
      </c>
      <c r="G7" s="248" t="s">
        <v>81</v>
      </c>
      <c r="K7" s="552" t="s">
        <v>247</v>
      </c>
      <c r="L7" s="553"/>
      <c r="M7" s="282" t="s">
        <v>244</v>
      </c>
    </row>
    <row r="8" spans="2:17" ht="18" customHeight="1">
      <c r="B8" s="456" t="s">
        <v>249</v>
      </c>
      <c r="C8" s="249">
        <f>ROW()-7</f>
        <v>1</v>
      </c>
      <c r="D8" s="118" t="s">
        <v>250</v>
      </c>
      <c r="E8" s="120"/>
      <c r="F8" s="250"/>
      <c r="G8" s="251"/>
      <c r="J8" s="214" t="s">
        <v>151</v>
      </c>
      <c r="K8" s="349" t="s">
        <v>250</v>
      </c>
      <c r="L8" s="347"/>
      <c r="M8" s="283" t="s">
        <v>176</v>
      </c>
      <c r="N8" s="122">
        <f>ROW()-7</f>
        <v>1</v>
      </c>
    </row>
    <row r="9" spans="2:17" ht="18" customHeight="1">
      <c r="B9" s="456"/>
      <c r="C9" s="249">
        <f t="shared" ref="C9:C58" si="0">ROW()-7</f>
        <v>2</v>
      </c>
      <c r="D9" s="118" t="s">
        <v>251</v>
      </c>
      <c r="E9" s="120"/>
      <c r="F9" s="250"/>
      <c r="G9" s="251"/>
      <c r="J9" s="66" t="s">
        <v>422</v>
      </c>
      <c r="K9" s="349" t="s">
        <v>251</v>
      </c>
      <c r="L9" s="347"/>
      <c r="M9" s="284" t="s">
        <v>175</v>
      </c>
      <c r="N9" s="122">
        <f t="shared" ref="N9:N58" si="1">ROW()-7</f>
        <v>2</v>
      </c>
    </row>
    <row r="10" spans="2:17" ht="18" customHeight="1">
      <c r="B10" s="456"/>
      <c r="C10" s="249">
        <f t="shared" si="0"/>
        <v>3</v>
      </c>
      <c r="D10" s="118" t="s">
        <v>252</v>
      </c>
      <c r="E10" s="120"/>
      <c r="F10" s="250"/>
      <c r="G10" s="251"/>
      <c r="J10" s="184" t="s">
        <v>150</v>
      </c>
      <c r="K10" s="349" t="s">
        <v>252</v>
      </c>
      <c r="L10" s="347"/>
      <c r="M10" s="284"/>
      <c r="N10" s="122">
        <f t="shared" si="1"/>
        <v>3</v>
      </c>
      <c r="Q10" s="285"/>
    </row>
    <row r="11" spans="2:17" ht="18" customHeight="1">
      <c r="B11" s="456"/>
      <c r="C11" s="249">
        <f t="shared" si="0"/>
        <v>4</v>
      </c>
      <c r="D11" s="118" t="s">
        <v>253</v>
      </c>
      <c r="E11" s="120"/>
      <c r="F11" s="250"/>
      <c r="G11" s="251"/>
      <c r="J11" s="184" t="s">
        <v>213</v>
      </c>
      <c r="K11" s="349" t="s">
        <v>253</v>
      </c>
      <c r="L11" s="347"/>
      <c r="M11" s="284"/>
      <c r="N11" s="122">
        <f t="shared" si="1"/>
        <v>4</v>
      </c>
    </row>
    <row r="12" spans="2:17" ht="18" customHeight="1">
      <c r="B12" s="456"/>
      <c r="C12" s="249">
        <f t="shared" si="0"/>
        <v>5</v>
      </c>
      <c r="D12" s="118" t="s">
        <v>254</v>
      </c>
      <c r="E12" s="120"/>
      <c r="F12" s="250"/>
      <c r="G12" s="251"/>
      <c r="J12" s="184" t="s">
        <v>219</v>
      </c>
      <c r="K12" s="349" t="s">
        <v>254</v>
      </c>
      <c r="L12" s="347"/>
      <c r="M12" s="284"/>
      <c r="N12" s="122">
        <f t="shared" si="1"/>
        <v>5</v>
      </c>
    </row>
    <row r="13" spans="2:17" ht="18" customHeight="1">
      <c r="B13" s="456"/>
      <c r="C13" s="249">
        <f t="shared" si="0"/>
        <v>6</v>
      </c>
      <c r="D13" s="118" t="s">
        <v>255</v>
      </c>
      <c r="E13" s="120"/>
      <c r="F13" s="250"/>
      <c r="G13" s="251"/>
      <c r="J13" s="184" t="s">
        <v>386</v>
      </c>
      <c r="K13" s="349" t="s">
        <v>255</v>
      </c>
      <c r="L13" s="347"/>
      <c r="M13" s="284"/>
      <c r="N13" s="122">
        <f t="shared" si="1"/>
        <v>6</v>
      </c>
    </row>
    <row r="14" spans="2:17" ht="18" customHeight="1">
      <c r="B14" s="456"/>
      <c r="C14" s="249">
        <f t="shared" si="0"/>
        <v>7</v>
      </c>
      <c r="D14" s="118" t="s">
        <v>256</v>
      </c>
      <c r="E14" s="120"/>
      <c r="F14" s="250"/>
      <c r="G14" s="251"/>
      <c r="J14" s="184" t="s">
        <v>393</v>
      </c>
      <c r="K14" s="349" t="s">
        <v>256</v>
      </c>
      <c r="L14" s="347"/>
      <c r="M14" s="284"/>
      <c r="N14" s="122">
        <f t="shared" si="1"/>
        <v>7</v>
      </c>
    </row>
    <row r="15" spans="2:17" ht="18" customHeight="1">
      <c r="B15" s="456"/>
      <c r="C15" s="249">
        <f t="shared" si="0"/>
        <v>8</v>
      </c>
      <c r="D15" s="118" t="s">
        <v>257</v>
      </c>
      <c r="E15" s="120"/>
      <c r="F15" s="250"/>
      <c r="G15" s="251"/>
      <c r="J15" s="184" t="s">
        <v>397</v>
      </c>
      <c r="K15" s="349" t="s">
        <v>257</v>
      </c>
      <c r="L15" s="347"/>
      <c r="M15" s="284"/>
      <c r="N15" s="122">
        <f t="shared" si="1"/>
        <v>8</v>
      </c>
    </row>
    <row r="16" spans="2:17" ht="18" customHeight="1">
      <c r="B16" s="456"/>
      <c r="C16" s="249">
        <f t="shared" si="0"/>
        <v>9</v>
      </c>
      <c r="D16" s="118" t="s">
        <v>258</v>
      </c>
      <c r="E16" s="120"/>
      <c r="F16" s="250"/>
      <c r="G16" s="251"/>
      <c r="J16" s="184" t="s">
        <v>477</v>
      </c>
      <c r="K16" s="349" t="s">
        <v>258</v>
      </c>
      <c r="L16" s="347"/>
      <c r="M16" s="284"/>
      <c r="N16" s="122">
        <f t="shared" si="1"/>
        <v>9</v>
      </c>
    </row>
    <row r="17" spans="2:14" ht="18" customHeight="1">
      <c r="B17" s="456"/>
      <c r="C17" s="249">
        <f t="shared" si="0"/>
        <v>10</v>
      </c>
      <c r="D17" s="118" t="s">
        <v>259</v>
      </c>
      <c r="E17" s="120"/>
      <c r="F17" s="250"/>
      <c r="G17" s="251"/>
      <c r="J17" s="184" t="s">
        <v>471</v>
      </c>
      <c r="K17" s="349" t="s">
        <v>259</v>
      </c>
      <c r="L17" s="347"/>
      <c r="M17" s="284"/>
      <c r="N17" s="122">
        <f t="shared" si="1"/>
        <v>10</v>
      </c>
    </row>
    <row r="18" spans="2:14" ht="18" customHeight="1">
      <c r="B18" s="456"/>
      <c r="C18" s="249">
        <f t="shared" si="0"/>
        <v>11</v>
      </c>
      <c r="D18" s="118" t="s">
        <v>260</v>
      </c>
      <c r="E18" s="120"/>
      <c r="F18" s="250"/>
      <c r="G18" s="251"/>
      <c r="J18" s="307" t="s">
        <v>472</v>
      </c>
      <c r="K18" s="349" t="s">
        <v>260</v>
      </c>
      <c r="L18" s="347"/>
      <c r="M18" s="284"/>
      <c r="N18" s="122">
        <f t="shared" si="1"/>
        <v>11</v>
      </c>
    </row>
    <row r="19" spans="2:14" ht="18" customHeight="1">
      <c r="B19" s="456"/>
      <c r="C19" s="249">
        <f t="shared" si="0"/>
        <v>12</v>
      </c>
      <c r="D19" s="118" t="s">
        <v>261</v>
      </c>
      <c r="E19" s="120"/>
      <c r="F19" s="250"/>
      <c r="G19" s="251"/>
      <c r="J19" s="94"/>
      <c r="K19" s="349" t="s">
        <v>261</v>
      </c>
      <c r="L19" s="347"/>
      <c r="M19" s="284"/>
      <c r="N19" s="122">
        <f t="shared" si="1"/>
        <v>12</v>
      </c>
    </row>
    <row r="20" spans="2:14" ht="18" customHeight="1">
      <c r="B20" s="456"/>
      <c r="C20" s="249">
        <f t="shared" si="0"/>
        <v>13</v>
      </c>
      <c r="D20" s="118" t="s">
        <v>262</v>
      </c>
      <c r="E20" s="120"/>
      <c r="F20" s="250"/>
      <c r="G20" s="251"/>
      <c r="J20" s="360" t="s">
        <v>496</v>
      </c>
      <c r="K20" s="349" t="s">
        <v>262</v>
      </c>
      <c r="L20" s="347"/>
      <c r="M20" s="284"/>
      <c r="N20" s="122">
        <f t="shared" si="1"/>
        <v>13</v>
      </c>
    </row>
    <row r="21" spans="2:14" ht="18" customHeight="1">
      <c r="B21" s="456"/>
      <c r="C21" s="249">
        <f t="shared" si="0"/>
        <v>14</v>
      </c>
      <c r="D21" s="343" t="s">
        <v>483</v>
      </c>
      <c r="E21" s="341"/>
      <c r="F21" s="250"/>
      <c r="G21" s="251"/>
      <c r="J21" s="360" t="s">
        <v>497</v>
      </c>
      <c r="K21" s="349" t="s">
        <v>174</v>
      </c>
      <c r="L21" s="347"/>
      <c r="M21" s="284" t="s">
        <v>325</v>
      </c>
      <c r="N21" s="122">
        <f t="shared" si="1"/>
        <v>14</v>
      </c>
    </row>
    <row r="22" spans="2:14" ht="18" customHeight="1">
      <c r="B22" s="456"/>
      <c r="C22" s="249">
        <f t="shared" si="0"/>
        <v>15</v>
      </c>
      <c r="D22" s="343" t="s">
        <v>550</v>
      </c>
      <c r="E22" s="341"/>
      <c r="F22" s="250"/>
      <c r="G22" s="251"/>
      <c r="J22" s="360"/>
      <c r="K22" s="349" t="s">
        <v>549</v>
      </c>
      <c r="L22" s="347"/>
      <c r="M22" s="284"/>
      <c r="N22" s="122">
        <f t="shared" si="1"/>
        <v>15</v>
      </c>
    </row>
    <row r="23" spans="2:14" s="94" customFormat="1" ht="18" customHeight="1">
      <c r="B23" s="456"/>
      <c r="C23" s="249">
        <f t="shared" si="0"/>
        <v>16</v>
      </c>
      <c r="D23" s="343" t="s">
        <v>476</v>
      </c>
      <c r="E23" s="341"/>
      <c r="F23" s="250"/>
      <c r="G23" s="251"/>
      <c r="J23" s="360" t="s">
        <v>498</v>
      </c>
      <c r="K23" s="364" t="s">
        <v>475</v>
      </c>
      <c r="L23" s="347"/>
      <c r="M23" s="89"/>
      <c r="N23" s="122">
        <f t="shared" si="1"/>
        <v>16</v>
      </c>
    </row>
    <row r="24" spans="2:14" ht="18" customHeight="1" thickBot="1">
      <c r="B24" s="456"/>
      <c r="C24" s="249">
        <f t="shared" si="0"/>
        <v>17</v>
      </c>
      <c r="D24" s="264" t="s">
        <v>263</v>
      </c>
      <c r="E24" s="264"/>
      <c r="F24" s="265"/>
      <c r="G24" s="266"/>
      <c r="J24" s="360" t="s">
        <v>499</v>
      </c>
      <c r="K24" s="349" t="s">
        <v>263</v>
      </c>
      <c r="L24" s="347"/>
      <c r="M24" s="284"/>
      <c r="N24" s="122">
        <f t="shared" si="1"/>
        <v>17</v>
      </c>
    </row>
    <row r="25" spans="2:14" ht="18" customHeight="1" thickTop="1" thickBot="1">
      <c r="B25" s="457"/>
      <c r="C25" s="294">
        <f t="shared" si="0"/>
        <v>18</v>
      </c>
      <c r="D25" s="257" t="s">
        <v>264</v>
      </c>
      <c r="E25" s="257"/>
      <c r="F25" s="258">
        <f>SUM(F8:F23)-F24</f>
        <v>0</v>
      </c>
      <c r="G25" s="259"/>
      <c r="J25" s="360" t="s">
        <v>500</v>
      </c>
      <c r="K25" s="349" t="s">
        <v>264</v>
      </c>
      <c r="L25" s="347"/>
      <c r="M25" s="284"/>
      <c r="N25" s="122">
        <f t="shared" si="1"/>
        <v>18</v>
      </c>
    </row>
    <row r="26" spans="2:14" ht="18" customHeight="1">
      <c r="B26" s="458" t="s">
        <v>265</v>
      </c>
      <c r="C26" s="260">
        <f t="shared" si="0"/>
        <v>19</v>
      </c>
      <c r="D26" s="345" t="s">
        <v>265</v>
      </c>
      <c r="E26" s="346"/>
      <c r="F26" s="261"/>
      <c r="G26" s="262"/>
      <c r="J26" s="360" t="s">
        <v>501</v>
      </c>
      <c r="K26" s="349" t="s">
        <v>265</v>
      </c>
      <c r="L26" s="347"/>
      <c r="M26" s="284"/>
      <c r="N26" s="122">
        <f t="shared" si="1"/>
        <v>19</v>
      </c>
    </row>
    <row r="27" spans="2:14" ht="18" customHeight="1" thickBot="1">
      <c r="B27" s="456"/>
      <c r="C27" s="249">
        <f t="shared" si="0"/>
        <v>20</v>
      </c>
      <c r="D27" s="370" t="s">
        <v>266</v>
      </c>
      <c r="E27" s="369"/>
      <c r="F27" s="252"/>
      <c r="G27" s="253"/>
      <c r="J27" s="360" t="s">
        <v>502</v>
      </c>
      <c r="K27" s="349" t="s">
        <v>266</v>
      </c>
      <c r="L27" s="347"/>
      <c r="M27" s="284"/>
      <c r="N27" s="122">
        <f t="shared" si="1"/>
        <v>20</v>
      </c>
    </row>
    <row r="28" spans="2:14" s="94" customFormat="1" ht="18" customHeight="1" thickBot="1">
      <c r="B28" s="456"/>
      <c r="C28" s="249">
        <f t="shared" si="0"/>
        <v>21</v>
      </c>
      <c r="D28" s="257" t="s">
        <v>481</v>
      </c>
      <c r="E28" s="257"/>
      <c r="F28" s="301"/>
      <c r="G28" s="259"/>
      <c r="J28" s="360" t="s">
        <v>503</v>
      </c>
      <c r="K28" s="363" t="s">
        <v>481</v>
      </c>
      <c r="L28" s="347"/>
      <c r="M28" s="89"/>
      <c r="N28" s="122">
        <f t="shared" si="1"/>
        <v>21</v>
      </c>
    </row>
    <row r="29" spans="2:14" ht="18" customHeight="1" thickBot="1">
      <c r="B29" s="456"/>
      <c r="C29" s="249">
        <f t="shared" si="0"/>
        <v>22</v>
      </c>
      <c r="D29" s="264" t="s">
        <v>263</v>
      </c>
      <c r="E29" s="264"/>
      <c r="F29" s="265"/>
      <c r="G29" s="266"/>
      <c r="J29" s="360" t="s">
        <v>504</v>
      </c>
      <c r="K29" s="349" t="s">
        <v>263</v>
      </c>
      <c r="L29" s="347"/>
      <c r="M29" s="284"/>
      <c r="N29" s="122">
        <f t="shared" si="1"/>
        <v>22</v>
      </c>
    </row>
    <row r="30" spans="2:14" ht="18" customHeight="1" thickTop="1" thickBot="1">
      <c r="B30" s="457"/>
      <c r="C30" s="294">
        <f t="shared" si="0"/>
        <v>23</v>
      </c>
      <c r="D30" s="257" t="s">
        <v>267</v>
      </c>
      <c r="E30" s="257"/>
      <c r="F30" s="258">
        <f>SUM(F26:F28)-F29</f>
        <v>0</v>
      </c>
      <c r="G30" s="259"/>
      <c r="J30" s="360" t="s">
        <v>505</v>
      </c>
      <c r="K30" s="349" t="s">
        <v>267</v>
      </c>
      <c r="L30" s="347"/>
      <c r="M30" s="284"/>
      <c r="N30" s="122">
        <f t="shared" si="1"/>
        <v>23</v>
      </c>
    </row>
    <row r="31" spans="2:14" ht="18" customHeight="1">
      <c r="B31" s="554" t="s">
        <v>268</v>
      </c>
      <c r="C31" s="260">
        <f t="shared" si="0"/>
        <v>24</v>
      </c>
      <c r="D31" s="345" t="s">
        <v>269</v>
      </c>
      <c r="E31" s="127"/>
      <c r="F31" s="268"/>
      <c r="G31" s="269"/>
      <c r="J31" s="360" t="s">
        <v>506</v>
      </c>
      <c r="K31" s="349" t="s">
        <v>269</v>
      </c>
      <c r="L31" s="347"/>
      <c r="M31" s="284"/>
      <c r="N31" s="122">
        <f t="shared" si="1"/>
        <v>24</v>
      </c>
    </row>
    <row r="32" spans="2:14" ht="18" customHeight="1">
      <c r="B32" s="456"/>
      <c r="C32" s="249">
        <f t="shared" si="0"/>
        <v>25</v>
      </c>
      <c r="D32" s="118" t="s">
        <v>389</v>
      </c>
      <c r="E32" s="120"/>
      <c r="F32" s="250"/>
      <c r="G32" s="251"/>
      <c r="K32" s="349" t="s">
        <v>389</v>
      </c>
      <c r="L32" s="347"/>
      <c r="M32" s="284"/>
      <c r="N32" s="122">
        <f t="shared" si="1"/>
        <v>25</v>
      </c>
    </row>
    <row r="33" spans="2:15" ht="18" customHeight="1">
      <c r="B33" s="456"/>
      <c r="C33" s="249">
        <f t="shared" si="0"/>
        <v>26</v>
      </c>
      <c r="D33" s="118" t="s">
        <v>388</v>
      </c>
      <c r="E33" s="120"/>
      <c r="F33" s="250"/>
      <c r="G33" s="251"/>
      <c r="K33" s="349" t="s">
        <v>388</v>
      </c>
      <c r="L33" s="347"/>
      <c r="M33" s="284"/>
      <c r="N33" s="122">
        <f t="shared" si="1"/>
        <v>26</v>
      </c>
    </row>
    <row r="34" spans="2:15" ht="18" customHeight="1">
      <c r="B34" s="456"/>
      <c r="C34" s="249">
        <f t="shared" si="0"/>
        <v>27</v>
      </c>
      <c r="D34" s="118" t="s">
        <v>390</v>
      </c>
      <c r="E34" s="120"/>
      <c r="F34" s="250"/>
      <c r="G34" s="251"/>
      <c r="K34" s="349" t="s">
        <v>390</v>
      </c>
      <c r="L34" s="347"/>
      <c r="M34" s="284"/>
      <c r="N34" s="122">
        <f t="shared" si="1"/>
        <v>27</v>
      </c>
    </row>
    <row r="35" spans="2:15" ht="18" customHeight="1">
      <c r="B35" s="456"/>
      <c r="C35" s="249">
        <f t="shared" si="0"/>
        <v>28</v>
      </c>
      <c r="D35" s="118" t="s">
        <v>270</v>
      </c>
      <c r="E35" s="120"/>
      <c r="F35" s="250"/>
      <c r="G35" s="251"/>
      <c r="K35" s="349" t="s">
        <v>270</v>
      </c>
      <c r="L35" s="347"/>
      <c r="M35" s="284"/>
      <c r="N35" s="122">
        <f t="shared" si="1"/>
        <v>28</v>
      </c>
    </row>
    <row r="36" spans="2:15" ht="18" customHeight="1">
      <c r="B36" s="456"/>
      <c r="C36" s="249">
        <f t="shared" si="0"/>
        <v>29</v>
      </c>
      <c r="D36" s="118" t="s">
        <v>271</v>
      </c>
      <c r="E36" s="120"/>
      <c r="F36" s="250"/>
      <c r="G36" s="251"/>
      <c r="K36" s="349" t="s">
        <v>271</v>
      </c>
      <c r="L36" s="347"/>
      <c r="M36" s="284"/>
      <c r="N36" s="122">
        <f t="shared" si="1"/>
        <v>29</v>
      </c>
    </row>
    <row r="37" spans="2:15" ht="18" customHeight="1">
      <c r="B37" s="456"/>
      <c r="C37" s="249">
        <f t="shared" si="0"/>
        <v>30</v>
      </c>
      <c r="D37" s="118" t="s">
        <v>272</v>
      </c>
      <c r="E37" s="120"/>
      <c r="F37" s="250"/>
      <c r="G37" s="251"/>
      <c r="K37" s="349" t="s">
        <v>272</v>
      </c>
      <c r="L37" s="347"/>
      <c r="M37" s="284"/>
      <c r="N37" s="122">
        <f t="shared" si="1"/>
        <v>30</v>
      </c>
    </row>
    <row r="38" spans="2:15" ht="18" customHeight="1">
      <c r="B38" s="456"/>
      <c r="C38" s="249">
        <f t="shared" si="0"/>
        <v>31</v>
      </c>
      <c r="D38" s="118" t="s">
        <v>273</v>
      </c>
      <c r="E38" s="120"/>
      <c r="F38" s="250"/>
      <c r="G38" s="251"/>
      <c r="K38" s="349" t="s">
        <v>273</v>
      </c>
      <c r="L38" s="347"/>
      <c r="M38" s="284"/>
      <c r="N38" s="122">
        <f t="shared" si="1"/>
        <v>31</v>
      </c>
    </row>
    <row r="39" spans="2:15" ht="18" customHeight="1">
      <c r="B39" s="456"/>
      <c r="C39" s="249">
        <f t="shared" si="0"/>
        <v>32</v>
      </c>
      <c r="D39" s="118" t="s">
        <v>274</v>
      </c>
      <c r="E39" s="120"/>
      <c r="F39" s="250"/>
      <c r="G39" s="251"/>
      <c r="K39" s="349" t="s">
        <v>274</v>
      </c>
      <c r="L39" s="347"/>
      <c r="M39" s="284"/>
      <c r="N39" s="122">
        <f t="shared" si="1"/>
        <v>32</v>
      </c>
    </row>
    <row r="40" spans="2:15" ht="18" customHeight="1">
      <c r="B40" s="456"/>
      <c r="C40" s="249">
        <f t="shared" si="0"/>
        <v>33</v>
      </c>
      <c r="D40" s="118" t="s">
        <v>275</v>
      </c>
      <c r="E40" s="120"/>
      <c r="F40" s="250"/>
      <c r="G40" s="251"/>
      <c r="K40" s="349" t="s">
        <v>275</v>
      </c>
      <c r="L40" s="347"/>
      <c r="M40" s="284"/>
      <c r="N40" s="122">
        <f t="shared" si="1"/>
        <v>33</v>
      </c>
    </row>
    <row r="41" spans="2:15" ht="18" customHeight="1">
      <c r="B41" s="456"/>
      <c r="C41" s="249">
        <f t="shared" si="0"/>
        <v>34</v>
      </c>
      <c r="D41" s="118" t="s">
        <v>222</v>
      </c>
      <c r="E41" s="120"/>
      <c r="F41" s="250"/>
      <c r="G41" s="251"/>
      <c r="K41" s="349" t="s">
        <v>222</v>
      </c>
      <c r="L41" s="347"/>
      <c r="M41" s="284"/>
      <c r="N41" s="122">
        <f t="shared" si="1"/>
        <v>34</v>
      </c>
    </row>
    <row r="42" spans="2:15" ht="18" customHeight="1">
      <c r="B42" s="456"/>
      <c r="C42" s="249">
        <f t="shared" si="0"/>
        <v>35</v>
      </c>
      <c r="D42" s="118" t="s">
        <v>240</v>
      </c>
      <c r="E42" s="120"/>
      <c r="F42" s="250"/>
      <c r="G42" s="251"/>
      <c r="K42" s="349" t="s">
        <v>223</v>
      </c>
      <c r="L42" s="347"/>
      <c r="M42" s="384"/>
      <c r="N42" s="122">
        <f t="shared" si="1"/>
        <v>35</v>
      </c>
    </row>
    <row r="43" spans="2:15" ht="18" customHeight="1">
      <c r="B43" s="456"/>
      <c r="C43" s="249">
        <f t="shared" si="0"/>
        <v>36</v>
      </c>
      <c r="D43" s="118" t="s">
        <v>224</v>
      </c>
      <c r="E43" s="120"/>
      <c r="F43" s="250"/>
      <c r="G43" s="251"/>
      <c r="K43" s="349" t="s">
        <v>224</v>
      </c>
      <c r="L43" s="347"/>
      <c r="M43" s="284"/>
      <c r="N43" s="122">
        <f t="shared" si="1"/>
        <v>36</v>
      </c>
    </row>
    <row r="44" spans="2:15" ht="18" customHeight="1">
      <c r="B44" s="456"/>
      <c r="C44" s="249">
        <f t="shared" si="0"/>
        <v>37</v>
      </c>
      <c r="D44" s="118" t="s">
        <v>355</v>
      </c>
      <c r="E44" s="120"/>
      <c r="F44" s="250"/>
      <c r="G44" s="251"/>
      <c r="K44" s="349" t="s">
        <v>355</v>
      </c>
      <c r="L44" s="347"/>
      <c r="M44" s="284"/>
      <c r="N44" s="122">
        <f t="shared" si="1"/>
        <v>37</v>
      </c>
    </row>
    <row r="45" spans="2:15" s="94" customFormat="1" ht="17.399999999999999" customHeight="1">
      <c r="B45" s="456"/>
      <c r="C45" s="249">
        <f t="shared" si="0"/>
        <v>38</v>
      </c>
      <c r="D45" s="293" t="s">
        <v>398</v>
      </c>
      <c r="E45" s="293"/>
      <c r="F45" s="250"/>
      <c r="G45" s="250"/>
      <c r="K45" s="367" t="s">
        <v>395</v>
      </c>
      <c r="L45" s="385"/>
      <c r="M45" s="361"/>
      <c r="N45" s="300"/>
      <c r="O45" s="94">
        <f t="shared" ref="O45" si="2">ROW()-7</f>
        <v>38</v>
      </c>
    </row>
    <row r="46" spans="2:15" ht="18" customHeight="1" thickBot="1">
      <c r="B46" s="456"/>
      <c r="C46" s="249">
        <f t="shared" si="0"/>
        <v>39</v>
      </c>
      <c r="D46" s="264" t="s">
        <v>263</v>
      </c>
      <c r="E46" s="264"/>
      <c r="F46" s="265"/>
      <c r="G46" s="266"/>
      <c r="K46" s="349" t="s">
        <v>263</v>
      </c>
      <c r="L46" s="347"/>
      <c r="M46" s="284"/>
      <c r="N46" s="122">
        <f t="shared" si="1"/>
        <v>39</v>
      </c>
    </row>
    <row r="47" spans="2:15" ht="18" customHeight="1" thickTop="1" thickBot="1">
      <c r="B47" s="456"/>
      <c r="C47" s="294">
        <f t="shared" si="0"/>
        <v>40</v>
      </c>
      <c r="D47" s="267" t="s">
        <v>276</v>
      </c>
      <c r="E47" s="267"/>
      <c r="F47" s="286">
        <f>SUM(F31:F44)-F46</f>
        <v>0</v>
      </c>
      <c r="G47" s="269"/>
      <c r="K47" s="349" t="s">
        <v>276</v>
      </c>
      <c r="L47" s="347"/>
      <c r="M47" s="284"/>
      <c r="N47" s="122">
        <f t="shared" si="1"/>
        <v>40</v>
      </c>
    </row>
    <row r="48" spans="2:15" ht="18" customHeight="1">
      <c r="B48" s="452" t="s">
        <v>340</v>
      </c>
      <c r="C48" s="260">
        <f t="shared" si="0"/>
        <v>41</v>
      </c>
      <c r="D48" s="260" t="s">
        <v>343</v>
      </c>
      <c r="E48" s="260"/>
      <c r="F48" s="261"/>
      <c r="G48" s="262"/>
      <c r="K48" s="349" t="s">
        <v>343</v>
      </c>
      <c r="L48" s="347"/>
      <c r="M48" s="287"/>
      <c r="N48" s="122">
        <f t="shared" si="1"/>
        <v>41</v>
      </c>
    </row>
    <row r="49" spans="2:14" ht="18" customHeight="1">
      <c r="B49" s="453"/>
      <c r="C49" s="249">
        <f t="shared" si="0"/>
        <v>42</v>
      </c>
      <c r="D49" s="349" t="s">
        <v>339</v>
      </c>
      <c r="E49" s="347"/>
      <c r="F49" s="250"/>
      <c r="G49" s="251"/>
      <c r="K49" s="349" t="s">
        <v>339</v>
      </c>
      <c r="L49" s="347"/>
      <c r="M49" s="288"/>
      <c r="N49" s="122">
        <f t="shared" si="1"/>
        <v>42</v>
      </c>
    </row>
    <row r="50" spans="2:14" ht="18" customHeight="1" thickBot="1">
      <c r="B50" s="453"/>
      <c r="C50" s="249">
        <f t="shared" si="0"/>
        <v>43</v>
      </c>
      <c r="D50" s="350" t="s">
        <v>344</v>
      </c>
      <c r="E50" s="348"/>
      <c r="F50" s="273"/>
      <c r="G50" s="274"/>
      <c r="K50" s="349" t="s">
        <v>344</v>
      </c>
      <c r="L50" s="347"/>
      <c r="M50" s="289"/>
      <c r="N50" s="122">
        <f t="shared" si="1"/>
        <v>43</v>
      </c>
    </row>
    <row r="51" spans="2:14" ht="18" customHeight="1" thickTop="1" thickBot="1">
      <c r="B51" s="454"/>
      <c r="C51" s="294">
        <f t="shared" si="0"/>
        <v>44</v>
      </c>
      <c r="D51" s="351" t="s">
        <v>342</v>
      </c>
      <c r="E51" s="352"/>
      <c r="F51" s="275">
        <f>SUM(F48:F50)</f>
        <v>0</v>
      </c>
      <c r="G51" s="276"/>
      <c r="K51" s="349" t="s">
        <v>341</v>
      </c>
      <c r="L51" s="347"/>
      <c r="M51" s="289"/>
      <c r="N51" s="122">
        <f t="shared" si="1"/>
        <v>44</v>
      </c>
    </row>
    <row r="52" spans="2:14" ht="18" customHeight="1">
      <c r="B52" s="452" t="s">
        <v>277</v>
      </c>
      <c r="C52" s="260">
        <f t="shared" si="0"/>
        <v>45</v>
      </c>
      <c r="D52" s="376" t="s">
        <v>278</v>
      </c>
      <c r="E52" s="353"/>
      <c r="F52" s="268"/>
      <c r="G52" s="262"/>
      <c r="K52" s="349" t="s">
        <v>278</v>
      </c>
      <c r="L52" s="347"/>
      <c r="M52" s="289"/>
      <c r="N52" s="122">
        <f t="shared" si="1"/>
        <v>45</v>
      </c>
    </row>
    <row r="53" spans="2:14" ht="18" customHeight="1">
      <c r="B53" s="453"/>
      <c r="C53" s="249">
        <f t="shared" si="0"/>
        <v>46</v>
      </c>
      <c r="D53" s="349" t="s">
        <v>279</v>
      </c>
      <c r="E53" s="347"/>
      <c r="F53" s="250"/>
      <c r="G53" s="251"/>
      <c r="K53" s="349" t="s">
        <v>279</v>
      </c>
      <c r="L53" s="347"/>
      <c r="M53" s="289"/>
      <c r="N53" s="122">
        <f t="shared" si="1"/>
        <v>46</v>
      </c>
    </row>
    <row r="54" spans="2:14" ht="17.399999999999999" customHeight="1">
      <c r="B54" s="453"/>
      <c r="C54" s="249">
        <f t="shared" si="0"/>
        <v>47</v>
      </c>
      <c r="D54" s="118" t="s">
        <v>280</v>
      </c>
      <c r="E54" s="120"/>
      <c r="F54" s="250"/>
      <c r="G54" s="251"/>
      <c r="K54" s="349" t="s">
        <v>280</v>
      </c>
      <c r="L54" s="347"/>
      <c r="M54" s="290"/>
      <c r="N54" s="122">
        <f t="shared" si="1"/>
        <v>47</v>
      </c>
    </row>
    <row r="55" spans="2:14" ht="18" customHeight="1" thickBot="1">
      <c r="B55" s="453"/>
      <c r="C55" s="294">
        <f t="shared" si="0"/>
        <v>48</v>
      </c>
      <c r="D55" s="370" t="s">
        <v>281</v>
      </c>
      <c r="E55" s="369"/>
      <c r="F55" s="252"/>
      <c r="G55" s="253"/>
      <c r="K55" s="349" t="s">
        <v>281</v>
      </c>
      <c r="L55" s="347"/>
      <c r="M55" s="290"/>
      <c r="N55" s="122">
        <f t="shared" si="1"/>
        <v>48</v>
      </c>
    </row>
    <row r="56" spans="2:14" ht="18" customHeight="1" thickBot="1">
      <c r="B56" s="453"/>
      <c r="C56" s="260">
        <f t="shared" si="0"/>
        <v>49</v>
      </c>
      <c r="D56" s="357" t="s">
        <v>282</v>
      </c>
      <c r="E56" s="383"/>
      <c r="F56" s="278">
        <f>SUM(F52:F55)</f>
        <v>0</v>
      </c>
      <c r="G56" s="279"/>
      <c r="K56" s="349" t="s">
        <v>282</v>
      </c>
      <c r="L56" s="347"/>
      <c r="M56" s="289"/>
      <c r="N56" s="122">
        <f t="shared" si="1"/>
        <v>49</v>
      </c>
    </row>
    <row r="57" spans="2:14" ht="18" customHeight="1" thickBot="1">
      <c r="B57" s="453"/>
      <c r="C57" s="294">
        <f t="shared" si="0"/>
        <v>50</v>
      </c>
      <c r="D57" s="121" t="s">
        <v>345</v>
      </c>
      <c r="E57" s="358"/>
      <c r="F57" s="278">
        <v>0</v>
      </c>
      <c r="G57" s="270"/>
      <c r="K57" s="349" t="s">
        <v>345</v>
      </c>
      <c r="L57" s="347"/>
      <c r="M57" s="289"/>
      <c r="N57" s="122">
        <f t="shared" si="1"/>
        <v>50</v>
      </c>
    </row>
    <row r="58" spans="2:14" ht="18" customHeight="1" thickBot="1">
      <c r="B58" s="292"/>
      <c r="C58" s="295">
        <f t="shared" si="0"/>
        <v>51</v>
      </c>
      <c r="D58" s="357" t="s">
        <v>283</v>
      </c>
      <c r="E58" s="358"/>
      <c r="F58" s="280">
        <f>F25+F30+F47+F51+F56+F57</f>
        <v>0</v>
      </c>
      <c r="G58" s="279"/>
      <c r="K58" s="349" t="s">
        <v>283</v>
      </c>
      <c r="L58" s="347"/>
      <c r="M58" s="267"/>
      <c r="N58" s="122">
        <f t="shared" si="1"/>
        <v>51</v>
      </c>
    </row>
    <row r="59" spans="2:14" ht="5" customHeight="1">
      <c r="C59" s="302"/>
    </row>
  </sheetData>
  <sheetProtection algorithmName="SHA-512" hashValue="9Ci2jX8YaIXlulvJjAjLeLbXucy3HOOluPwyr/Zf2sS28LygFq9Fa4U4OtANDhUM5LoVZI2tWuR44z8lLtc3BA==" saltValue="A1J0nvjUcSLYNJrwRa/mNA==" spinCount="100000" sheet="1" objects="1" scenarios="1" formatCells="0" formatColumns="0" formatRows="0"/>
  <mergeCells count="11">
    <mergeCell ref="B2:D2"/>
    <mergeCell ref="B3:D3"/>
    <mergeCell ref="K7:L7"/>
    <mergeCell ref="K5:M5"/>
    <mergeCell ref="D7:E7"/>
    <mergeCell ref="B52:B57"/>
    <mergeCell ref="B5:G5"/>
    <mergeCell ref="B8:B25"/>
    <mergeCell ref="B26:B30"/>
    <mergeCell ref="B31:B47"/>
    <mergeCell ref="B48:B51"/>
  </mergeCells>
  <phoneticPr fontId="3"/>
  <dataValidations count="2">
    <dataValidation type="list" allowBlank="1" showInputMessage="1" showErrorMessage="1" sqref="E2 L2" xr:uid="{ABDDADCE-F2BE-44A1-894F-35C3941E32C5}">
      <formula1>$J$20:$J$31</formula1>
    </dataValidation>
    <dataValidation type="list" allowBlank="1" showInputMessage="1" showErrorMessage="1" sqref="E3 L3" xr:uid="{3AD4D416-7917-4060-ACA6-A31FE9FC5344}">
      <formula1>$J$8:$J$18</formula1>
    </dataValidation>
  </dataValidations>
  <printOptions horizontalCentered="1"/>
  <pageMargins left="0.70866141732283472" right="0.39370078740157483" top="0.39370078740157483" bottom="0.39370078740157483" header="0.39370078740157483" footer="0.39370078740157483"/>
  <pageSetup paperSize="9" scale="80" orientation="portrait" blackAndWhite="1" r:id="rId1"/>
  <colBreaks count="1" manualBreakCount="1">
    <brk id="8" min="2" max="52"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2060"/>
  </sheetPr>
  <dimension ref="A1:R64"/>
  <sheetViews>
    <sheetView showGridLines="0" view="pageBreakPreview" zoomScaleNormal="100" zoomScaleSheetLayoutView="100" workbookViewId="0">
      <selection sqref="A1:XFD1048576"/>
    </sheetView>
  </sheetViews>
  <sheetFormatPr defaultColWidth="8.81640625" defaultRowHeight="13"/>
  <cols>
    <col min="1" max="2" width="2.6328125" style="91" customWidth="1"/>
    <col min="3" max="6" width="16.1796875" style="91" customWidth="1"/>
    <col min="7" max="7" width="17" style="91" customWidth="1"/>
    <col min="8" max="8" width="1.81640625" style="91" customWidth="1"/>
    <col min="9" max="10" width="2.1796875" customWidth="1"/>
    <col min="11" max="18" width="8.90625" customWidth="1"/>
    <col min="19" max="19" width="1.81640625" style="91" customWidth="1"/>
    <col min="20" max="16384" width="8.81640625" style="91"/>
  </cols>
  <sheetData>
    <row r="1" spans="1:18" ht="18" customHeight="1">
      <c r="A1" s="619">
        <v>2</v>
      </c>
      <c r="B1" s="90">
        <v>3</v>
      </c>
      <c r="C1" s="90">
        <v>4</v>
      </c>
      <c r="D1" s="90">
        <v>5</v>
      </c>
      <c r="E1" s="90">
        <v>6</v>
      </c>
      <c r="F1" s="90">
        <v>7</v>
      </c>
      <c r="G1" s="90">
        <v>8</v>
      </c>
      <c r="H1" s="90">
        <v>9</v>
      </c>
      <c r="I1" s="80">
        <v>10</v>
      </c>
      <c r="J1" s="80">
        <v>11</v>
      </c>
      <c r="K1" s="80">
        <v>12</v>
      </c>
    </row>
    <row r="2" spans="1:18" ht="18" customHeight="1">
      <c r="A2" s="40" t="s">
        <v>381</v>
      </c>
      <c r="B2" s="40"/>
      <c r="C2" s="40"/>
      <c r="D2" s="40"/>
      <c r="E2" s="40"/>
      <c r="F2" s="40"/>
      <c r="G2" s="40"/>
      <c r="H2" s="40"/>
      <c r="K2" s="118" t="s">
        <v>244</v>
      </c>
      <c r="L2" s="119"/>
      <c r="M2" s="119"/>
      <c r="N2" s="119"/>
      <c r="O2" s="119"/>
      <c r="P2" s="119"/>
      <c r="Q2" s="119"/>
      <c r="R2" s="120"/>
    </row>
    <row r="3" spans="1:18" ht="18" customHeight="1">
      <c r="A3" s="40"/>
      <c r="B3" s="40"/>
      <c r="C3" s="40"/>
      <c r="D3" s="40"/>
      <c r="E3" s="40"/>
      <c r="F3" s="40"/>
      <c r="G3" s="40"/>
      <c r="H3" s="40"/>
      <c r="K3" s="473" t="s">
        <v>330</v>
      </c>
      <c r="L3" s="474"/>
      <c r="M3" s="474"/>
      <c r="N3" s="474"/>
      <c r="O3" s="474"/>
      <c r="P3" s="474"/>
      <c r="Q3" s="474"/>
      <c r="R3" s="475"/>
    </row>
    <row r="4" spans="1:18" ht="18" customHeight="1">
      <c r="A4" s="40"/>
      <c r="B4" s="40"/>
      <c r="C4" s="40"/>
      <c r="D4" s="40"/>
      <c r="E4" s="40"/>
      <c r="F4" s="40"/>
      <c r="G4" s="40"/>
      <c r="H4" s="40"/>
      <c r="K4" s="161" t="s">
        <v>366</v>
      </c>
      <c r="R4" s="155"/>
    </row>
    <row r="5" spans="1:18" ht="18" customHeight="1">
      <c r="A5" s="40"/>
      <c r="B5" s="40" t="s">
        <v>226</v>
      </c>
      <c r="C5" s="40"/>
      <c r="D5" s="40"/>
      <c r="E5" s="40"/>
      <c r="F5" s="40"/>
      <c r="G5" s="40"/>
      <c r="H5" s="40"/>
      <c r="K5" s="573" t="s">
        <v>365</v>
      </c>
      <c r="L5" s="574"/>
      <c r="M5" s="574"/>
      <c r="N5" s="574"/>
      <c r="O5" s="574"/>
      <c r="P5" s="574"/>
      <c r="Q5" s="574"/>
      <c r="R5" s="575"/>
    </row>
    <row r="6" spans="1:18" ht="18" customHeight="1">
      <c r="A6" s="40"/>
      <c r="B6" s="40"/>
      <c r="C6" s="40"/>
      <c r="D6" s="40"/>
      <c r="E6" s="40"/>
      <c r="F6" s="40"/>
      <c r="G6" s="40"/>
      <c r="H6" s="40"/>
      <c r="K6" s="573"/>
      <c r="L6" s="574"/>
      <c r="M6" s="574"/>
      <c r="N6" s="574"/>
      <c r="O6" s="574"/>
      <c r="P6" s="574"/>
      <c r="Q6" s="574"/>
      <c r="R6" s="575"/>
    </row>
    <row r="7" spans="1:18" customFormat="1" ht="18" customHeight="1">
      <c r="A7" s="81"/>
      <c r="B7" s="479"/>
      <c r="C7" s="470" t="s">
        <v>227</v>
      </c>
      <c r="D7" s="470" t="s">
        <v>373</v>
      </c>
      <c r="E7" s="470" t="s">
        <v>375</v>
      </c>
      <c r="F7" s="470" t="s">
        <v>372</v>
      </c>
      <c r="G7" s="470" t="s">
        <v>362</v>
      </c>
      <c r="H7" s="81"/>
      <c r="K7" s="161"/>
      <c r="R7" s="155"/>
    </row>
    <row r="8" spans="1:18" customFormat="1" ht="18" customHeight="1">
      <c r="A8" s="81"/>
      <c r="B8" s="479"/>
      <c r="C8" s="471"/>
      <c r="D8" s="471"/>
      <c r="E8" s="471"/>
      <c r="F8" s="471"/>
      <c r="G8" s="471"/>
      <c r="H8" s="81"/>
      <c r="K8" s="465"/>
      <c r="L8" s="466"/>
      <c r="M8" s="466"/>
      <c r="N8" s="466"/>
      <c r="O8" s="466"/>
      <c r="P8" s="466"/>
      <c r="Q8" s="466"/>
      <c r="R8" s="467"/>
    </row>
    <row r="9" spans="1:18" customFormat="1" ht="10" customHeight="1">
      <c r="A9" s="81"/>
      <c r="B9" s="80"/>
      <c r="C9" s="154"/>
      <c r="D9" s="82" t="s">
        <v>370</v>
      </c>
      <c r="E9" s="82" t="s">
        <v>370</v>
      </c>
      <c r="F9" s="82" t="s">
        <v>370</v>
      </c>
      <c r="G9" s="82" t="s">
        <v>370</v>
      </c>
      <c r="H9" s="81"/>
      <c r="K9" s="465"/>
      <c r="L9" s="466"/>
      <c r="M9" s="466"/>
      <c r="N9" s="466"/>
      <c r="O9" s="466"/>
      <c r="P9" s="466"/>
      <c r="Q9" s="466"/>
      <c r="R9" s="467"/>
    </row>
    <row r="10" spans="1:18" customFormat="1" ht="18" customHeight="1">
      <c r="A10" s="81"/>
      <c r="B10" s="152"/>
      <c r="C10" s="165">
        <f>'第1号付表2 '!C11</f>
        <v>0</v>
      </c>
      <c r="D10" s="166">
        <f>'第1号付表2 '!D11</f>
        <v>0</v>
      </c>
      <c r="E10" s="166">
        <f>'第1号付表2 '!E11</f>
        <v>0</v>
      </c>
      <c r="F10" s="166">
        <f>'第1号付表2 '!F11</f>
        <v>0</v>
      </c>
      <c r="G10" s="166">
        <f>'第1号付表2 '!G11</f>
        <v>0</v>
      </c>
      <c r="H10" s="81"/>
      <c r="K10" s="121" t="s">
        <v>371</v>
      </c>
      <c r="L10" s="122"/>
      <c r="M10" s="122"/>
      <c r="N10" s="122"/>
      <c r="O10" s="122"/>
      <c r="P10" s="122"/>
      <c r="Q10" s="122"/>
      <c r="R10" s="123"/>
    </row>
    <row r="11" spans="1:18" customFormat="1" ht="18" customHeight="1">
      <c r="A11" s="81"/>
      <c r="B11" s="152"/>
      <c r="C11" s="165">
        <f>'第1号付表2 '!C12</f>
        <v>0</v>
      </c>
      <c r="D11" s="166">
        <f>'第1号付表2 '!D12</f>
        <v>0</v>
      </c>
      <c r="E11" s="166">
        <f>'第1号付表2 '!E12</f>
        <v>0</v>
      </c>
      <c r="F11" s="166">
        <f>'第1号付表2 '!F12</f>
        <v>0</v>
      </c>
      <c r="G11" s="166">
        <f>'第1号付表2 '!G12</f>
        <v>0</v>
      </c>
      <c r="H11" s="81"/>
      <c r="K11" s="121"/>
      <c r="L11" s="122"/>
      <c r="M11" s="122"/>
      <c r="N11" s="122"/>
      <c r="O11" s="122"/>
      <c r="P11" s="122"/>
      <c r="Q11" s="122"/>
      <c r="R11" s="123"/>
    </row>
    <row r="12" spans="1:18" customFormat="1" ht="18" customHeight="1">
      <c r="A12" s="81"/>
      <c r="B12" s="152"/>
      <c r="C12" s="167">
        <f>'第1号付表2 '!C13</f>
        <v>0</v>
      </c>
      <c r="D12" s="166">
        <f>'第1号付表2 '!D13</f>
        <v>0</v>
      </c>
      <c r="E12" s="166">
        <f>'第1号付表2 '!E13</f>
        <v>0</v>
      </c>
      <c r="F12" s="166">
        <f>'第1号付表2 '!F13</f>
        <v>0</v>
      </c>
      <c r="G12" s="166">
        <f>'第1号付表2 '!G13</f>
        <v>0</v>
      </c>
      <c r="H12" s="81"/>
      <c r="K12" s="121"/>
      <c r="L12" s="122"/>
      <c r="M12" s="122"/>
      <c r="N12" s="122"/>
      <c r="O12" s="122"/>
      <c r="P12" s="122"/>
      <c r="Q12" s="122"/>
      <c r="R12" s="123"/>
    </row>
    <row r="13" spans="1:18" customFormat="1" ht="18" customHeight="1">
      <c r="A13" s="81"/>
      <c r="B13" s="81"/>
      <c r="C13" s="470" t="s">
        <v>361</v>
      </c>
      <c r="D13" s="470" t="s">
        <v>363</v>
      </c>
      <c r="E13" s="470" t="s">
        <v>364</v>
      </c>
      <c r="F13" s="470" t="s">
        <v>369</v>
      </c>
      <c r="G13" s="555" t="s">
        <v>368</v>
      </c>
      <c r="H13" s="81"/>
      <c r="K13" s="121"/>
      <c r="L13" s="122"/>
      <c r="M13" s="122"/>
      <c r="N13" s="122"/>
      <c r="O13" s="122"/>
      <c r="P13" s="122"/>
      <c r="Q13" s="122"/>
      <c r="R13" s="123"/>
    </row>
    <row r="14" spans="1:18" customFormat="1" ht="18" customHeight="1">
      <c r="A14" s="81"/>
      <c r="B14" s="81"/>
      <c r="C14" s="471"/>
      <c r="D14" s="471"/>
      <c r="E14" s="471"/>
      <c r="F14" s="471"/>
      <c r="G14" s="556"/>
      <c r="H14" s="81"/>
      <c r="K14" s="121"/>
      <c r="L14" s="122"/>
      <c r="M14" s="122"/>
      <c r="N14" s="122"/>
      <c r="O14" s="122"/>
      <c r="P14" s="122"/>
      <c r="Q14" s="122"/>
      <c r="R14" s="123"/>
    </row>
    <row r="15" spans="1:18" customFormat="1" ht="10" customHeight="1">
      <c r="A15" s="81"/>
      <c r="B15" s="81"/>
      <c r="C15" s="82" t="s">
        <v>370</v>
      </c>
      <c r="D15" s="82" t="s">
        <v>370</v>
      </c>
      <c r="E15" s="82" t="s">
        <v>370</v>
      </c>
      <c r="F15" s="82" t="s">
        <v>367</v>
      </c>
      <c r="G15" s="157" t="s">
        <v>370</v>
      </c>
      <c r="H15" s="81"/>
      <c r="K15" s="121"/>
      <c r="L15" s="122"/>
      <c r="M15" s="122"/>
      <c r="N15" s="122"/>
      <c r="O15" s="122"/>
      <c r="P15" s="122"/>
      <c r="Q15" s="122"/>
      <c r="R15" s="123"/>
    </row>
    <row r="16" spans="1:18" customFormat="1" ht="18" customHeight="1">
      <c r="A16" s="81"/>
      <c r="B16" s="81"/>
      <c r="C16" s="166">
        <f>'第1号付表2 '!C17</f>
        <v>0</v>
      </c>
      <c r="D16" s="166">
        <f>'第1号付表2 '!D17</f>
        <v>0</v>
      </c>
      <c r="E16" s="166">
        <f>'第1号付表2 '!E17</f>
        <v>0</v>
      </c>
      <c r="F16" s="168">
        <f>'第1号付表2 '!F17</f>
        <v>0</v>
      </c>
      <c r="G16" s="169" t="str">
        <f>'第1号付表2 '!G17</f>
        <v/>
      </c>
      <c r="H16" s="81"/>
      <c r="K16" s="121"/>
      <c r="L16" s="122"/>
      <c r="M16" s="122"/>
      <c r="N16" s="122"/>
      <c r="O16" s="122"/>
      <c r="P16" s="122"/>
      <c r="Q16" s="122"/>
      <c r="R16" s="123"/>
    </row>
    <row r="17" spans="1:18" customFormat="1" ht="18" customHeight="1">
      <c r="A17" s="81"/>
      <c r="B17" s="81"/>
      <c r="C17" s="166">
        <f>'第1号付表2 '!C18</f>
        <v>0</v>
      </c>
      <c r="D17" s="166">
        <f>'第1号付表2 '!D18</f>
        <v>0</v>
      </c>
      <c r="E17" s="166">
        <f>'第1号付表2 '!E18</f>
        <v>0</v>
      </c>
      <c r="F17" s="168">
        <f>'第1号付表2 '!F18</f>
        <v>0</v>
      </c>
      <c r="G17" s="169" t="str">
        <f>'第1号付表2 '!G18</f>
        <v/>
      </c>
      <c r="H17" s="81"/>
      <c r="K17" s="121"/>
      <c r="L17" s="122"/>
      <c r="M17" s="122"/>
      <c r="N17" s="122"/>
      <c r="O17" s="122"/>
      <c r="P17" s="122"/>
      <c r="Q17" s="122"/>
      <c r="R17" s="123"/>
    </row>
    <row r="18" spans="1:18" customFormat="1" ht="18" customHeight="1">
      <c r="A18" s="81"/>
      <c r="B18" s="81"/>
      <c r="C18" s="166">
        <f>'第1号付表2 '!C19</f>
        <v>0</v>
      </c>
      <c r="D18" s="166">
        <f>'第1号付表2 '!D19</f>
        <v>0</v>
      </c>
      <c r="E18" s="166">
        <f>'第1号付表2 '!E19</f>
        <v>0</v>
      </c>
      <c r="F18" s="168">
        <f>'第1号付表2 '!F19</f>
        <v>0</v>
      </c>
      <c r="G18" s="169" t="str">
        <f>'第1号付表2 '!G19</f>
        <v/>
      </c>
      <c r="H18" s="81"/>
      <c r="K18" s="121"/>
      <c r="L18" s="122"/>
      <c r="M18" s="122"/>
      <c r="N18" s="122"/>
      <c r="O18" s="122"/>
      <c r="P18" s="122"/>
      <c r="Q18" s="122"/>
      <c r="R18" s="123"/>
    </row>
    <row r="19" spans="1:18" customFormat="1" ht="18" customHeight="1">
      <c r="A19" s="81"/>
      <c r="B19" s="81"/>
      <c r="C19" s="152"/>
      <c r="D19" s="156"/>
      <c r="E19" s="156"/>
      <c r="F19" s="156"/>
      <c r="G19" s="153"/>
      <c r="H19" s="81"/>
      <c r="K19" s="121"/>
      <c r="L19" s="122"/>
      <c r="M19" s="122"/>
      <c r="N19" s="122"/>
      <c r="O19" s="122"/>
      <c r="P19" s="122"/>
      <c r="Q19" s="122"/>
      <c r="R19" s="123"/>
    </row>
    <row r="20" spans="1:18" ht="18" customHeight="1">
      <c r="A20" s="40"/>
      <c r="B20" s="40" t="s">
        <v>231</v>
      </c>
      <c r="C20" s="40"/>
      <c r="D20" s="40"/>
      <c r="E20" s="40"/>
      <c r="F20" s="40"/>
      <c r="G20" s="40"/>
      <c r="H20" s="40"/>
      <c r="K20" s="121"/>
      <c r="L20" s="122"/>
      <c r="M20" s="122"/>
      <c r="N20" s="122"/>
      <c r="O20" s="122"/>
      <c r="P20" s="122"/>
      <c r="Q20" s="122"/>
      <c r="R20" s="123"/>
    </row>
    <row r="21" spans="1:18" ht="18" customHeight="1" thickBot="1">
      <c r="A21" s="40"/>
      <c r="B21" s="40"/>
      <c r="C21" s="40"/>
      <c r="D21" s="40"/>
      <c r="E21" s="40"/>
      <c r="F21" s="40"/>
      <c r="G21" s="40"/>
      <c r="H21" s="40"/>
      <c r="K21" s="121"/>
      <c r="L21" s="122"/>
      <c r="M21" s="122"/>
      <c r="N21" s="122"/>
      <c r="O21" s="122"/>
      <c r="P21" s="122"/>
      <c r="Q21" s="122"/>
      <c r="R21" s="123"/>
    </row>
    <row r="22" spans="1:18" ht="18" customHeight="1" thickBot="1">
      <c r="A22" s="40"/>
      <c r="B22" s="40"/>
      <c r="C22" s="463">
        <f>'第1号付表2 '!C23:D23</f>
        <v>0</v>
      </c>
      <c r="D22" s="572"/>
      <c r="E22" s="40"/>
      <c r="F22" s="40"/>
      <c r="G22" s="40"/>
      <c r="H22" s="40"/>
      <c r="K22" s="121" t="s">
        <v>371</v>
      </c>
      <c r="L22" s="122"/>
      <c r="M22" s="122"/>
      <c r="N22" s="122"/>
      <c r="O22" s="122"/>
      <c r="P22" s="122"/>
      <c r="Q22" s="122"/>
      <c r="R22" s="123"/>
    </row>
    <row r="23" spans="1:18" ht="18" customHeight="1">
      <c r="A23" s="40"/>
      <c r="B23" s="40"/>
      <c r="C23" s="40"/>
      <c r="D23" s="40"/>
      <c r="E23" s="40"/>
      <c r="F23" s="40"/>
      <c r="G23" s="40"/>
      <c r="H23" s="40"/>
      <c r="K23" s="121"/>
      <c r="L23" s="122"/>
      <c r="M23" s="122"/>
      <c r="N23" s="122"/>
      <c r="O23" s="122"/>
      <c r="P23" s="122"/>
      <c r="Q23" s="122"/>
      <c r="R23" s="123"/>
    </row>
    <row r="24" spans="1:18" ht="18" customHeight="1">
      <c r="A24" s="40"/>
      <c r="B24" s="40" t="s">
        <v>232</v>
      </c>
      <c r="C24" s="40"/>
      <c r="D24" s="40"/>
      <c r="E24" s="40"/>
      <c r="F24" s="40"/>
      <c r="G24" s="40"/>
      <c r="H24" s="40"/>
      <c r="K24" s="121"/>
      <c r="L24" s="122"/>
      <c r="M24" s="122"/>
      <c r="N24" s="122"/>
      <c r="O24" s="122"/>
      <c r="P24" s="122"/>
      <c r="Q24" s="122"/>
      <c r="R24" s="123"/>
    </row>
    <row r="25" spans="1:18" ht="18" customHeight="1">
      <c r="A25" s="40"/>
      <c r="B25" s="40"/>
      <c r="C25" s="40"/>
      <c r="D25" s="40"/>
      <c r="E25" s="40"/>
      <c r="F25" s="40"/>
      <c r="G25" s="40"/>
      <c r="H25" s="40"/>
      <c r="K25" s="121"/>
      <c r="L25" s="122"/>
      <c r="M25" s="122"/>
      <c r="N25" s="122"/>
      <c r="O25" s="122"/>
      <c r="P25" s="122"/>
      <c r="Q25" s="122"/>
      <c r="R25" s="123"/>
    </row>
    <row r="26" spans="1:18" ht="14" customHeight="1">
      <c r="A26" s="40"/>
      <c r="B26" s="40"/>
      <c r="C26" s="566" t="s">
        <v>227</v>
      </c>
      <c r="D26" s="568" t="s">
        <v>374</v>
      </c>
      <c r="E26" s="568" t="s">
        <v>376</v>
      </c>
      <c r="F26" s="568" t="s">
        <v>377</v>
      </c>
      <c r="G26" s="568" t="s">
        <v>362</v>
      </c>
      <c r="H26" s="40"/>
      <c r="K26" s="121"/>
      <c r="L26" s="122"/>
      <c r="M26" s="122"/>
      <c r="N26" s="122"/>
      <c r="O26" s="122"/>
      <c r="P26" s="122"/>
      <c r="Q26" s="122"/>
      <c r="R26" s="123"/>
    </row>
    <row r="27" spans="1:18" ht="14" customHeight="1">
      <c r="A27" s="40"/>
      <c r="B27" s="40"/>
      <c r="C27" s="567"/>
      <c r="D27" s="569"/>
      <c r="E27" s="569"/>
      <c r="F27" s="569"/>
      <c r="G27" s="569"/>
      <c r="H27" s="40"/>
      <c r="K27" s="121"/>
      <c r="L27" s="122"/>
      <c r="M27" s="122"/>
      <c r="N27" s="122"/>
      <c r="O27" s="122"/>
      <c r="P27" s="122"/>
      <c r="Q27" s="122"/>
      <c r="R27" s="123"/>
    </row>
    <row r="28" spans="1:18" ht="10.5" customHeight="1">
      <c r="A28" s="40"/>
      <c r="B28" s="40"/>
      <c r="C28" s="87"/>
      <c r="D28" s="82" t="s">
        <v>370</v>
      </c>
      <c r="E28" s="82" t="s">
        <v>370</v>
      </c>
      <c r="F28" s="82" t="s">
        <v>370</v>
      </c>
      <c r="G28" s="82" t="s">
        <v>370</v>
      </c>
      <c r="H28" s="40"/>
      <c r="K28" s="121"/>
      <c r="L28" s="122"/>
      <c r="M28" s="122"/>
      <c r="N28" s="122"/>
      <c r="O28" s="122"/>
      <c r="P28" s="122"/>
      <c r="Q28" s="122"/>
      <c r="R28" s="123"/>
    </row>
    <row r="29" spans="1:18" ht="18" customHeight="1">
      <c r="A29" s="40"/>
      <c r="B29" s="40"/>
      <c r="C29" s="164"/>
      <c r="D29" s="170"/>
      <c r="E29" s="170"/>
      <c r="F29" s="170"/>
      <c r="G29" s="170"/>
      <c r="H29" s="40"/>
      <c r="K29" s="121"/>
      <c r="L29" s="122"/>
      <c r="M29" s="122"/>
      <c r="N29" s="122"/>
      <c r="O29" s="122"/>
      <c r="P29" s="122"/>
      <c r="Q29" s="122"/>
      <c r="R29" s="123"/>
    </row>
    <row r="30" spans="1:18" ht="14" customHeight="1">
      <c r="A30" s="40"/>
      <c r="B30" s="40"/>
      <c r="C30" s="566" t="s">
        <v>378</v>
      </c>
      <c r="D30" s="568" t="s">
        <v>379</v>
      </c>
      <c r="E30" s="568" t="s">
        <v>364</v>
      </c>
      <c r="F30" s="570" t="s">
        <v>369</v>
      </c>
      <c r="G30" s="568" t="s">
        <v>380</v>
      </c>
      <c r="H30" s="40"/>
      <c r="K30" s="121"/>
      <c r="L30" s="122"/>
      <c r="M30" s="122"/>
      <c r="N30" s="122"/>
      <c r="O30" s="122"/>
      <c r="P30" s="122"/>
      <c r="Q30" s="122"/>
      <c r="R30" s="123"/>
    </row>
    <row r="31" spans="1:18" ht="14" customHeight="1">
      <c r="A31" s="40"/>
      <c r="B31" s="40"/>
      <c r="C31" s="567"/>
      <c r="D31" s="569"/>
      <c r="E31" s="569"/>
      <c r="F31" s="568"/>
      <c r="G31" s="569"/>
      <c r="H31" s="40"/>
      <c r="K31" s="121"/>
      <c r="L31" s="122"/>
      <c r="M31" s="122"/>
      <c r="N31" s="122"/>
      <c r="O31" s="122"/>
      <c r="P31" s="122"/>
      <c r="Q31" s="122"/>
      <c r="R31" s="123"/>
    </row>
    <row r="32" spans="1:18" ht="10.5" customHeight="1">
      <c r="A32" s="40"/>
      <c r="B32" s="40"/>
      <c r="C32" s="82" t="s">
        <v>370</v>
      </c>
      <c r="D32" s="82" t="s">
        <v>370</v>
      </c>
      <c r="E32" s="82" t="s">
        <v>370</v>
      </c>
      <c r="F32" s="82" t="s">
        <v>367</v>
      </c>
      <c r="G32" s="571"/>
      <c r="H32" s="40"/>
      <c r="K32" s="121"/>
      <c r="L32" s="122"/>
      <c r="M32" s="122"/>
      <c r="N32" s="122"/>
      <c r="O32" s="122"/>
      <c r="P32" s="122"/>
      <c r="Q32" s="122"/>
      <c r="R32" s="123"/>
    </row>
    <row r="33" spans="1:18" ht="18" customHeight="1">
      <c r="A33" s="40"/>
      <c r="B33" s="40"/>
      <c r="C33" s="170"/>
      <c r="D33" s="170"/>
      <c r="E33" s="170"/>
      <c r="F33" s="112"/>
      <c r="G33" s="113"/>
      <c r="H33" s="40"/>
      <c r="K33" s="121"/>
      <c r="L33" s="122"/>
      <c r="M33" s="122"/>
      <c r="N33" s="122"/>
      <c r="O33" s="122"/>
      <c r="P33" s="122"/>
      <c r="Q33" s="122"/>
      <c r="R33" s="123"/>
    </row>
    <row r="34" spans="1:18" ht="18" customHeight="1">
      <c r="A34" s="40"/>
      <c r="B34" s="40"/>
      <c r="C34" s="40"/>
      <c r="D34" s="40"/>
      <c r="E34" s="40"/>
      <c r="F34" s="40"/>
      <c r="G34" s="92" t="s">
        <v>234</v>
      </c>
      <c r="H34" s="40"/>
      <c r="K34" s="124" t="s">
        <v>243</v>
      </c>
      <c r="L34" s="122"/>
      <c r="M34" s="122"/>
      <c r="N34" s="122"/>
      <c r="O34" s="122"/>
      <c r="P34" s="122"/>
      <c r="Q34" s="122"/>
      <c r="R34" s="123"/>
    </row>
    <row r="35" spans="1:18" ht="18" customHeight="1">
      <c r="A35" s="40"/>
      <c r="B35" s="40"/>
      <c r="C35" s="40"/>
      <c r="D35" s="40"/>
      <c r="E35" s="40"/>
      <c r="F35" s="40"/>
      <c r="G35" s="113"/>
      <c r="H35" s="40"/>
      <c r="K35" s="121"/>
      <c r="L35" s="122"/>
      <c r="M35" s="122"/>
      <c r="N35" s="122"/>
      <c r="O35" s="122"/>
      <c r="P35" s="122"/>
      <c r="Q35" s="122"/>
      <c r="R35" s="123"/>
    </row>
    <row r="36" spans="1:18" ht="18" customHeight="1">
      <c r="A36" s="40"/>
      <c r="B36" s="40"/>
      <c r="C36" s="40"/>
      <c r="D36" s="40"/>
      <c r="E36" s="40"/>
      <c r="F36" s="40"/>
      <c r="H36" s="40"/>
      <c r="K36" s="121"/>
      <c r="L36" s="122"/>
      <c r="M36" s="122"/>
      <c r="N36" s="122"/>
      <c r="O36" s="122"/>
      <c r="P36" s="122"/>
      <c r="Q36" s="122"/>
      <c r="R36" s="123"/>
    </row>
    <row r="37" spans="1:18" ht="18" customHeight="1">
      <c r="A37" s="40"/>
      <c r="B37" s="40" t="s">
        <v>235</v>
      </c>
      <c r="C37" s="40"/>
      <c r="D37" s="40"/>
      <c r="E37" s="40"/>
      <c r="F37" s="40"/>
      <c r="G37" s="40"/>
      <c r="H37" s="40"/>
      <c r="K37" s="121"/>
      <c r="L37" s="122"/>
      <c r="M37" s="122"/>
      <c r="N37" s="122"/>
      <c r="O37" s="122"/>
      <c r="P37" s="122"/>
      <c r="Q37" s="122"/>
      <c r="R37" s="123"/>
    </row>
    <row r="38" spans="1:18" ht="18" customHeight="1" thickBot="1">
      <c r="A38" s="40"/>
      <c r="B38" s="40"/>
      <c r="C38" s="40"/>
      <c r="D38" s="40"/>
      <c r="E38" s="40"/>
      <c r="F38" s="40"/>
      <c r="G38" s="40"/>
      <c r="H38" s="40"/>
      <c r="K38" s="121" t="s">
        <v>242</v>
      </c>
      <c r="L38" s="122"/>
      <c r="M38" s="122"/>
      <c r="N38" s="122"/>
      <c r="O38" s="122"/>
      <c r="P38" s="122"/>
      <c r="Q38" s="122"/>
      <c r="R38" s="123"/>
    </row>
    <row r="39" spans="1:18" ht="18" customHeight="1" thickBot="1">
      <c r="A39" s="40"/>
      <c r="B39" s="40"/>
      <c r="C39" s="463" t="str">
        <f>IFERROR(((D29-E29-F29+G29-C33+D33-E33)/F33),"")</f>
        <v/>
      </c>
      <c r="D39" s="464"/>
      <c r="E39" s="40"/>
      <c r="F39" s="40"/>
      <c r="G39" s="40"/>
      <c r="H39" s="40"/>
      <c r="K39" s="121"/>
      <c r="L39" s="122"/>
      <c r="M39" s="122"/>
      <c r="N39" s="122"/>
      <c r="O39" s="122"/>
      <c r="P39" s="122"/>
      <c r="Q39" s="122"/>
      <c r="R39" s="123"/>
    </row>
    <row r="40" spans="1:18" ht="18" customHeight="1">
      <c r="A40" s="40"/>
      <c r="B40" s="40"/>
      <c r="C40" s="40"/>
      <c r="D40" s="40"/>
      <c r="E40" s="40"/>
      <c r="F40" s="40"/>
      <c r="G40" s="40"/>
      <c r="H40" s="40"/>
      <c r="K40" s="121"/>
      <c r="L40" s="122"/>
      <c r="M40" s="122"/>
      <c r="N40" s="122"/>
      <c r="O40" s="122"/>
      <c r="P40" s="122"/>
      <c r="Q40" s="122"/>
      <c r="R40" s="123"/>
    </row>
    <row r="41" spans="1:18" ht="18" customHeight="1">
      <c r="A41" s="40"/>
      <c r="B41" s="40" t="s">
        <v>384</v>
      </c>
      <c r="C41" s="40"/>
      <c r="D41" s="40"/>
      <c r="E41" s="40"/>
      <c r="F41" s="40"/>
      <c r="G41" s="40"/>
      <c r="H41" s="40"/>
      <c r="K41" s="121"/>
      <c r="L41" s="122"/>
      <c r="M41" s="122"/>
      <c r="N41" s="122"/>
      <c r="O41" s="122"/>
      <c r="P41" s="122"/>
      <c r="Q41" s="122"/>
      <c r="R41" s="123"/>
    </row>
    <row r="42" spans="1:18" ht="18" customHeight="1">
      <c r="A42" s="40"/>
      <c r="B42" s="40" t="s">
        <v>236</v>
      </c>
      <c r="C42" s="40"/>
      <c r="D42" s="40"/>
      <c r="E42" s="40"/>
      <c r="F42" s="40"/>
      <c r="G42" s="40"/>
      <c r="H42" s="40"/>
      <c r="K42" s="121"/>
      <c r="L42" s="122"/>
      <c r="M42" s="122"/>
      <c r="N42" s="122"/>
      <c r="O42" s="122"/>
      <c r="P42" s="122"/>
      <c r="Q42" s="122"/>
      <c r="R42" s="123"/>
    </row>
    <row r="43" spans="1:18" ht="18" customHeight="1" thickBot="1">
      <c r="A43" s="40"/>
      <c r="B43" s="40"/>
      <c r="C43" s="40"/>
      <c r="D43" s="40"/>
      <c r="E43" s="40"/>
      <c r="F43" s="40"/>
      <c r="G43" s="40"/>
      <c r="H43" s="40"/>
      <c r="K43" s="121"/>
      <c r="L43" s="122"/>
      <c r="M43" s="122"/>
      <c r="N43" s="122"/>
      <c r="O43" s="122"/>
      <c r="P43" s="122"/>
      <c r="Q43" s="122"/>
      <c r="R43" s="123"/>
    </row>
    <row r="44" spans="1:18" ht="18" customHeight="1" thickBot="1">
      <c r="A44" s="40"/>
      <c r="B44" s="40"/>
      <c r="C44" s="463" t="str">
        <f>IFERROR(IF(ROUNDDOWN((C22-C39)*G33,-3)&lt;=5000000,ROUNDDOWN((C22-C39)*G33,-3),5000000),"")</f>
        <v/>
      </c>
      <c r="D44" s="464"/>
      <c r="E44" s="40"/>
      <c r="F44" s="40"/>
      <c r="G44" s="40"/>
      <c r="H44" s="40"/>
      <c r="K44" s="121" t="s">
        <v>242</v>
      </c>
      <c r="L44" s="122"/>
      <c r="M44" s="122"/>
      <c r="N44" s="122"/>
      <c r="O44" s="122"/>
      <c r="P44" s="122"/>
      <c r="Q44" s="122"/>
      <c r="R44" s="123"/>
    </row>
    <row r="45" spans="1:18" ht="18" customHeight="1">
      <c r="A45" s="40"/>
      <c r="B45" s="40"/>
      <c r="C45" s="40"/>
      <c r="D45" s="40"/>
      <c r="E45" s="40"/>
      <c r="F45" s="40"/>
      <c r="G45" s="40"/>
      <c r="H45" s="40"/>
      <c r="K45" s="121"/>
      <c r="L45" s="122"/>
      <c r="M45" s="122"/>
      <c r="N45" s="122"/>
      <c r="O45" s="122"/>
      <c r="P45" s="122"/>
      <c r="Q45" s="122"/>
      <c r="R45" s="123"/>
    </row>
    <row r="46" spans="1:18" ht="18" customHeight="1">
      <c r="A46" s="40"/>
      <c r="B46" s="40"/>
      <c r="C46" s="40"/>
      <c r="D46" s="40"/>
      <c r="E46" s="40"/>
      <c r="F46" s="40"/>
      <c r="G46" s="40"/>
      <c r="H46" s="40"/>
      <c r="K46" s="121"/>
      <c r="L46" s="122"/>
      <c r="M46" s="122"/>
      <c r="N46" s="122"/>
      <c r="O46" s="122"/>
      <c r="P46" s="122"/>
      <c r="Q46" s="122"/>
      <c r="R46" s="123"/>
    </row>
    <row r="47" spans="1:18" ht="18" customHeight="1">
      <c r="A47" s="40"/>
      <c r="B47" s="40"/>
      <c r="C47" s="40"/>
      <c r="D47" s="40"/>
      <c r="E47" s="40"/>
      <c r="F47" s="40"/>
      <c r="G47" s="40"/>
      <c r="H47" s="40"/>
      <c r="K47" s="121"/>
      <c r="L47" s="122"/>
      <c r="M47" s="122"/>
      <c r="N47" s="122"/>
      <c r="O47" s="122"/>
      <c r="P47" s="122"/>
      <c r="Q47" s="122"/>
      <c r="R47" s="123"/>
    </row>
    <row r="48" spans="1:18" ht="18" customHeight="1">
      <c r="A48" s="40"/>
      <c r="B48" s="40"/>
      <c r="C48" s="40"/>
      <c r="D48" s="40"/>
      <c r="E48" s="40"/>
      <c r="F48" s="40"/>
      <c r="G48" s="40"/>
      <c r="H48" s="40"/>
      <c r="K48" s="121"/>
      <c r="L48" s="122"/>
      <c r="M48" s="122"/>
      <c r="N48" s="122"/>
      <c r="O48" s="122"/>
      <c r="P48" s="122"/>
      <c r="Q48" s="122"/>
      <c r="R48" s="123"/>
    </row>
    <row r="49" spans="1:18" ht="18" customHeight="1">
      <c r="A49" s="40"/>
      <c r="B49" s="40"/>
      <c r="C49" s="40"/>
      <c r="D49" s="40"/>
      <c r="E49" s="40"/>
      <c r="F49" s="40"/>
      <c r="G49" s="40"/>
      <c r="H49" s="40"/>
      <c r="K49" s="121"/>
      <c r="L49" s="122"/>
      <c r="M49" s="122"/>
      <c r="N49" s="122"/>
      <c r="O49" s="122"/>
      <c r="P49" s="122"/>
      <c r="Q49" s="122"/>
      <c r="R49" s="123"/>
    </row>
    <row r="50" spans="1:18" ht="18" customHeight="1">
      <c r="A50" s="40"/>
      <c r="B50" s="40"/>
      <c r="C50" s="40"/>
      <c r="D50" s="40"/>
      <c r="E50" s="40"/>
      <c r="F50" s="40"/>
      <c r="G50" s="40"/>
      <c r="H50" s="40"/>
      <c r="K50" s="121"/>
      <c r="L50" s="122"/>
      <c r="M50" s="122"/>
      <c r="N50" s="122"/>
      <c r="O50" s="122"/>
      <c r="P50" s="122"/>
      <c r="Q50" s="122"/>
      <c r="R50" s="123"/>
    </row>
    <row r="51" spans="1:18" ht="18" customHeight="1">
      <c r="A51" s="40"/>
      <c r="B51" s="40"/>
      <c r="C51" s="40"/>
      <c r="D51" s="40"/>
      <c r="E51" s="40"/>
      <c r="F51" s="40"/>
      <c r="G51" s="40"/>
      <c r="H51" s="40"/>
      <c r="K51" s="125"/>
      <c r="L51" s="126"/>
      <c r="M51" s="126"/>
      <c r="N51" s="126"/>
      <c r="O51" s="126"/>
      <c r="P51" s="126"/>
      <c r="Q51" s="126"/>
      <c r="R51" s="127"/>
    </row>
    <row r="52" spans="1:18" ht="18" customHeight="1">
      <c r="A52" s="40"/>
      <c r="B52" s="40"/>
      <c r="C52" s="40"/>
      <c r="D52" s="40"/>
      <c r="E52" s="40"/>
      <c r="F52" s="40"/>
      <c r="G52" s="40"/>
      <c r="H52" s="40"/>
    </row>
    <row r="53" spans="1:18" ht="18" customHeight="1">
      <c r="A53" s="40"/>
      <c r="B53" s="40"/>
      <c r="C53" s="40"/>
      <c r="D53" s="40"/>
      <c r="E53" s="40"/>
      <c r="F53" s="40"/>
      <c r="G53" s="40"/>
      <c r="H53" s="40"/>
    </row>
    <row r="54" spans="1:18" ht="18" customHeight="1">
      <c r="A54" s="40"/>
      <c r="B54" s="40"/>
      <c r="C54" s="40"/>
      <c r="D54" s="40"/>
      <c r="E54" s="40"/>
      <c r="F54" s="40"/>
      <c r="G54" s="40"/>
      <c r="H54" s="40"/>
    </row>
    <row r="55" spans="1:18" ht="18" customHeight="1">
      <c r="A55" s="40"/>
      <c r="B55" s="40"/>
      <c r="C55" s="40"/>
      <c r="D55" s="40"/>
      <c r="E55" s="40"/>
      <c r="F55" s="40"/>
      <c r="G55" s="40"/>
      <c r="H55" s="40"/>
    </row>
    <row r="56" spans="1:18" ht="18" customHeight="1">
      <c r="A56" s="40"/>
      <c r="B56" s="40"/>
      <c r="C56" s="40"/>
      <c r="D56" s="40"/>
      <c r="E56" s="40"/>
      <c r="F56" s="40"/>
      <c r="G56" s="40"/>
      <c r="H56" s="40"/>
    </row>
    <row r="57" spans="1:18" ht="18" customHeight="1">
      <c r="A57" s="40"/>
      <c r="B57" s="40"/>
      <c r="C57" s="40"/>
      <c r="D57" s="40"/>
      <c r="E57" s="40"/>
      <c r="F57" s="40"/>
      <c r="G57" s="40"/>
      <c r="H57" s="40"/>
    </row>
    <row r="58" spans="1:18" ht="18" customHeight="1">
      <c r="A58" s="40"/>
      <c r="B58" s="40"/>
      <c r="C58" s="40"/>
      <c r="D58" s="40"/>
      <c r="E58" s="40"/>
      <c r="F58" s="40"/>
      <c r="G58" s="40"/>
      <c r="H58" s="40"/>
    </row>
    <row r="59" spans="1:18" ht="18" customHeight="1">
      <c r="A59" s="40"/>
      <c r="B59" s="40"/>
      <c r="C59" s="40"/>
      <c r="D59" s="40"/>
      <c r="E59" s="40"/>
      <c r="F59" s="40"/>
      <c r="G59" s="40"/>
      <c r="H59" s="40"/>
    </row>
    <row r="60" spans="1:18" ht="18" customHeight="1">
      <c r="A60" s="40"/>
      <c r="B60" s="40"/>
      <c r="C60" s="40"/>
      <c r="D60" s="40"/>
      <c r="E60" s="40"/>
      <c r="F60" s="40"/>
      <c r="G60" s="40"/>
      <c r="H60" s="40"/>
    </row>
    <row r="61" spans="1:18" ht="18" customHeight="1"/>
    <row r="62" spans="1:18" ht="18" customHeight="1"/>
    <row r="63" spans="1:18" ht="18" customHeight="1"/>
    <row r="64" spans="1:18" ht="18" customHeight="1"/>
  </sheetData>
  <sheetProtection algorithmName="SHA-512" hashValue="ohStz7x7A0BKXUuMhVgFqaS8J18zvNtxmfpfhPrhCGhaJMuvnuSvYGrVcWchkplDLHBfQTxAiszsJFalQor72Q==" saltValue="T6B5ZmV5PoD7dsDF4AVKiQ==" spinCount="100000" sheet="1" objects="1" scenarios="1"/>
  <mergeCells count="27">
    <mergeCell ref="C22:D22"/>
    <mergeCell ref="K3:R3"/>
    <mergeCell ref="K5:R6"/>
    <mergeCell ref="B7:B8"/>
    <mergeCell ref="C7:C8"/>
    <mergeCell ref="D7:D8"/>
    <mergeCell ref="E7:E8"/>
    <mergeCell ref="F7:F8"/>
    <mergeCell ref="G7:G8"/>
    <mergeCell ref="K8:R9"/>
    <mergeCell ref="C13:C14"/>
    <mergeCell ref="D13:D14"/>
    <mergeCell ref="E13:E14"/>
    <mergeCell ref="F13:F14"/>
    <mergeCell ref="G13:G14"/>
    <mergeCell ref="F26:F27"/>
    <mergeCell ref="G26:G27"/>
    <mergeCell ref="C30:C31"/>
    <mergeCell ref="D30:D31"/>
    <mergeCell ref="E30:E31"/>
    <mergeCell ref="F30:F31"/>
    <mergeCell ref="G30:G32"/>
    <mergeCell ref="C39:D39"/>
    <mergeCell ref="C44:D44"/>
    <mergeCell ref="C26:C27"/>
    <mergeCell ref="D26:D27"/>
    <mergeCell ref="E26:E27"/>
  </mergeCells>
  <phoneticPr fontId="3"/>
  <pageMargins left="0.70866141732283472" right="0.70866141732283472" top="0.74803149606299213" bottom="0.74803149606299213" header="0.31496062992125984" footer="0.31496062992125984"/>
  <pageSetup paperSize="9" scale="98" orientation="portrait" blackAndWhite="1" r:id="rId1"/>
  <colBreaks count="1" manualBreakCount="1">
    <brk id="8" min="1" max="46" man="1"/>
  </col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theme="4"/>
  </sheetPr>
  <dimension ref="A1:BW50"/>
  <sheetViews>
    <sheetView showGridLines="0" view="pageBreakPreview" zoomScaleNormal="100" zoomScaleSheetLayoutView="100" workbookViewId="0">
      <selection sqref="A1:XFD1048576"/>
    </sheetView>
  </sheetViews>
  <sheetFormatPr defaultColWidth="2.453125" defaultRowHeight="15" customHeight="1"/>
  <cols>
    <col min="1" max="1" width="1.90625" style="24" customWidth="1"/>
    <col min="2" max="37" width="2.453125" style="24"/>
    <col min="38" max="38" width="1.36328125" style="24" customWidth="1"/>
    <col min="39"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535</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320</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AA8" s="498" t="s">
        <v>353</v>
      </c>
      <c r="AB8" s="481"/>
      <c r="AC8" s="481"/>
      <c r="AD8" s="495" t="s">
        <v>68</v>
      </c>
      <c r="AE8" s="495"/>
      <c r="AF8" s="495"/>
      <c r="AG8" s="495"/>
      <c r="AH8" s="495"/>
      <c r="AI8" s="495"/>
      <c r="AJ8" s="495"/>
      <c r="AK8" s="495"/>
    </row>
    <row r="9" spans="1:38" ht="15" customHeight="1">
      <c r="AI9" s="22"/>
    </row>
    <row r="10" spans="1:38" ht="15" customHeight="1">
      <c r="B10" s="24" t="s">
        <v>0</v>
      </c>
      <c r="AI10" s="22"/>
    </row>
    <row r="11" spans="1:38" ht="15" customHeight="1">
      <c r="B11" s="24" t="s">
        <v>1</v>
      </c>
    </row>
    <row r="13" spans="1:38" ht="18" customHeight="1">
      <c r="B13" s="481" t="str">
        <f>IF(F13="","",U13)</f>
        <v/>
      </c>
      <c r="C13" s="481"/>
      <c r="D13" s="481"/>
      <c r="E13" s="481"/>
      <c r="F13" s="482"/>
      <c r="G13" s="480"/>
      <c r="H13" s="480"/>
      <c r="I13" s="480"/>
      <c r="J13" s="480"/>
      <c r="K13" s="480"/>
      <c r="L13" s="480"/>
      <c r="M13" s="480"/>
      <c r="N13" s="480"/>
      <c r="O13" s="480"/>
      <c r="P13" s="480"/>
      <c r="Q13" s="480"/>
      <c r="R13" s="480"/>
      <c r="S13" s="480"/>
      <c r="U13" s="481" t="s">
        <v>3</v>
      </c>
      <c r="V13" s="481"/>
      <c r="W13" s="481"/>
      <c r="X13" s="481"/>
      <c r="Y13" s="480"/>
      <c r="Z13" s="480"/>
      <c r="AA13" s="480"/>
      <c r="AB13" s="480"/>
      <c r="AC13" s="480"/>
      <c r="AD13" s="480"/>
      <c r="AE13" s="480"/>
      <c r="AF13" s="480"/>
      <c r="AG13" s="480"/>
      <c r="AH13" s="480"/>
      <c r="AI13" s="480"/>
      <c r="AJ13" s="480"/>
      <c r="AK13" s="480"/>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4</v>
      </c>
      <c r="V14" s="481"/>
      <c r="W14" s="481"/>
      <c r="X14" s="481"/>
      <c r="Y14" s="480"/>
      <c r="Z14" s="480"/>
      <c r="AA14" s="480"/>
      <c r="AB14" s="480"/>
      <c r="AC14" s="480"/>
      <c r="AD14" s="480"/>
      <c r="AE14" s="480"/>
      <c r="AF14" s="480"/>
      <c r="AG14" s="480"/>
      <c r="AH14" s="480"/>
      <c r="AI14" s="480"/>
      <c r="AJ14" s="480"/>
      <c r="AK14" s="480"/>
    </row>
    <row r="15" spans="1:38" ht="15" customHeight="1">
      <c r="F15" s="480"/>
      <c r="G15" s="480"/>
      <c r="H15" s="480"/>
      <c r="I15" s="480"/>
      <c r="J15" s="480"/>
      <c r="K15" s="480"/>
      <c r="L15" s="480"/>
      <c r="M15" s="480"/>
      <c r="N15" s="480"/>
      <c r="O15" s="480"/>
      <c r="P15" s="480"/>
      <c r="Q15" s="480"/>
      <c r="R15" s="480"/>
      <c r="S15" s="480"/>
      <c r="Y15" s="484"/>
      <c r="Z15" s="484"/>
      <c r="AA15" s="484"/>
      <c r="AB15" s="484"/>
      <c r="AC15" s="484"/>
      <c r="AD15" s="484"/>
      <c r="AE15" s="484"/>
      <c r="AF15" s="484"/>
      <c r="AG15" s="484"/>
      <c r="AH15" s="484"/>
      <c r="AI15" s="484"/>
      <c r="AJ15" s="484"/>
      <c r="AK15" s="484"/>
    </row>
    <row r="16" spans="1:38" ht="15" customHeight="1">
      <c r="Q16" s="22"/>
      <c r="AI16" s="22"/>
    </row>
    <row r="17" spans="2:41" ht="15" customHeight="1">
      <c r="Q17" s="22"/>
      <c r="AI17" s="22"/>
    </row>
    <row r="19" spans="2:41" ht="15" customHeight="1">
      <c r="H19" s="576" t="s">
        <v>15</v>
      </c>
      <c r="I19" s="576"/>
      <c r="J19" s="576"/>
      <c r="K19" s="576"/>
      <c r="L19" s="576"/>
      <c r="M19" s="30"/>
      <c r="N19" s="581"/>
      <c r="O19" s="581"/>
      <c r="P19" s="581"/>
      <c r="Q19" s="581"/>
      <c r="R19" s="581"/>
      <c r="S19" s="581"/>
      <c r="T19" s="581"/>
      <c r="U19" s="581"/>
      <c r="V19" s="581"/>
      <c r="W19" s="581"/>
      <c r="X19" s="581"/>
      <c r="Y19" s="581"/>
      <c r="Z19" s="581"/>
      <c r="AA19" s="581"/>
      <c r="AB19" s="581"/>
      <c r="AC19" s="30"/>
      <c r="AD19" s="578" t="s">
        <v>245</v>
      </c>
      <c r="AE19" s="579"/>
    </row>
    <row r="20" spans="2:41" ht="15" customHeight="1">
      <c r="H20" s="577"/>
      <c r="I20" s="577"/>
      <c r="J20" s="577"/>
      <c r="K20" s="577"/>
      <c r="L20" s="577"/>
      <c r="M20" s="31"/>
      <c r="N20" s="582"/>
      <c r="O20" s="582"/>
      <c r="P20" s="582"/>
      <c r="Q20" s="582"/>
      <c r="R20" s="582"/>
      <c r="S20" s="582"/>
      <c r="T20" s="582"/>
      <c r="U20" s="582"/>
      <c r="V20" s="582"/>
      <c r="W20" s="582"/>
      <c r="X20" s="582"/>
      <c r="Y20" s="582"/>
      <c r="Z20" s="582"/>
      <c r="AA20" s="582"/>
      <c r="AB20" s="582"/>
      <c r="AC20" s="31"/>
      <c r="AD20" s="580"/>
      <c r="AE20" s="580"/>
    </row>
    <row r="21" spans="2:41" ht="15" customHeight="1">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row>
    <row r="22" spans="2:41" ht="15" customHeight="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row>
    <row r="23" spans="2:41" ht="15" customHeight="1">
      <c r="B23" s="534" t="s">
        <v>536</v>
      </c>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O23" s="114" t="s">
        <v>327</v>
      </c>
    </row>
    <row r="24" spans="2:41" ht="15" customHeight="1">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5"/>
      <c r="AJ24" s="535"/>
      <c r="AK24" s="535"/>
    </row>
    <row r="25" spans="2:41" ht="15" customHeight="1">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5"/>
    </row>
    <row r="26" spans="2:41" ht="15" customHeight="1">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row>
    <row r="27" spans="2:41" ht="15" customHeight="1">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row>
    <row r="28" spans="2:41" ht="15" customHeight="1">
      <c r="AI28" s="22"/>
    </row>
    <row r="29" spans="2:41" ht="30" customHeight="1">
      <c r="B29" s="504" t="s">
        <v>9</v>
      </c>
      <c r="C29" s="505"/>
      <c r="D29" s="505"/>
      <c r="E29" s="505"/>
      <c r="F29" s="505"/>
      <c r="G29" s="505"/>
      <c r="H29" s="505"/>
      <c r="I29" s="505"/>
      <c r="J29" s="505"/>
      <c r="K29" s="505"/>
      <c r="L29" s="505"/>
      <c r="M29" s="505"/>
      <c r="N29" s="506"/>
      <c r="O29" s="47"/>
      <c r="P29" s="507"/>
      <c r="Q29" s="507"/>
      <c r="R29" s="507"/>
      <c r="S29" s="507"/>
      <c r="T29" s="507"/>
      <c r="U29" s="507"/>
      <c r="V29" s="507"/>
      <c r="W29" s="507"/>
      <c r="X29" s="507"/>
      <c r="Y29" s="507"/>
      <c r="Z29" s="507"/>
      <c r="AA29" s="507"/>
      <c r="AB29" s="507"/>
      <c r="AC29" s="507"/>
      <c r="AD29" s="507"/>
      <c r="AE29" s="507"/>
      <c r="AF29" s="507"/>
      <c r="AG29" s="507"/>
      <c r="AH29" s="507"/>
      <c r="AI29" s="507"/>
      <c r="AJ29" s="507"/>
      <c r="AK29" s="1"/>
    </row>
    <row r="30" spans="2:41" ht="30" customHeight="1">
      <c r="B30" s="511" t="s">
        <v>10</v>
      </c>
      <c r="C30" s="512"/>
      <c r="D30" s="512"/>
      <c r="E30" s="512"/>
      <c r="F30" s="512"/>
      <c r="G30" s="512"/>
      <c r="H30" s="512"/>
      <c r="I30" s="512"/>
      <c r="J30" s="512"/>
      <c r="K30" s="512"/>
      <c r="L30" s="512"/>
      <c r="M30" s="512"/>
      <c r="N30" s="513"/>
      <c r="O30" s="43"/>
      <c r="P30" s="521"/>
      <c r="Q30" s="521"/>
      <c r="R30" s="521"/>
      <c r="S30" s="521"/>
      <c r="T30" s="521"/>
      <c r="U30" s="521"/>
      <c r="V30" s="521"/>
      <c r="W30" s="521"/>
      <c r="X30" s="521"/>
      <c r="Y30" s="521"/>
      <c r="Z30" s="521"/>
      <c r="AA30" s="521"/>
      <c r="AB30" s="521"/>
      <c r="AC30" s="521"/>
      <c r="AD30" s="521"/>
      <c r="AE30" s="521"/>
      <c r="AF30" s="521"/>
      <c r="AG30" s="521"/>
      <c r="AH30" s="521"/>
      <c r="AI30" s="521"/>
      <c r="AJ30" s="521"/>
      <c r="AK30" s="25"/>
    </row>
    <row r="31" spans="2:41" ht="7" customHeight="1"/>
    <row r="32" spans="2:41" ht="7" customHeight="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row>
    <row r="33" spans="2:75" ht="31.5" customHeight="1">
      <c r="F33" s="528" t="s">
        <v>206</v>
      </c>
      <c r="G33" s="528"/>
      <c r="H33" s="528"/>
      <c r="I33" s="528"/>
      <c r="J33" s="528"/>
      <c r="K33" s="528"/>
      <c r="L33" s="528"/>
      <c r="M33" s="528"/>
      <c r="N33" s="528"/>
      <c r="O33" s="69"/>
      <c r="P33" s="583"/>
      <c r="Q33" s="583"/>
      <c r="R33" s="583"/>
      <c r="S33" s="583"/>
      <c r="T33" s="583"/>
      <c r="U33" s="583"/>
      <c r="V33" s="583"/>
      <c r="W33" s="583"/>
      <c r="X33" s="583"/>
      <c r="Y33" s="583"/>
      <c r="Z33" s="583"/>
      <c r="AA33" s="583"/>
      <c r="AB33" s="69"/>
      <c r="AC33" s="69" t="s">
        <v>207</v>
      </c>
      <c r="AD33" s="584"/>
      <c r="AE33" s="584"/>
      <c r="AF33" s="78" t="s">
        <v>208</v>
      </c>
      <c r="AG33" s="69"/>
      <c r="AH33" s="52"/>
      <c r="AI33" s="52"/>
      <c r="AJ33" s="52"/>
    </row>
    <row r="34" spans="2:75" ht="31.5" customHeight="1">
      <c r="F34" s="585" t="s">
        <v>209</v>
      </c>
      <c r="G34" s="585"/>
      <c r="H34" s="585"/>
      <c r="I34" s="585"/>
      <c r="J34" s="585"/>
      <c r="K34" s="585"/>
      <c r="L34" s="585"/>
      <c r="M34" s="585"/>
      <c r="N34" s="585"/>
      <c r="O34" s="79"/>
      <c r="P34" s="583"/>
      <c r="Q34" s="583"/>
      <c r="R34" s="583"/>
      <c r="S34" s="583"/>
      <c r="T34" s="583"/>
      <c r="U34" s="583"/>
      <c r="V34" s="583"/>
      <c r="W34" s="583"/>
      <c r="X34" s="583"/>
      <c r="Y34" s="583"/>
      <c r="Z34" s="583"/>
      <c r="AA34" s="583"/>
      <c r="AB34" s="79"/>
      <c r="AC34" s="69" t="s">
        <v>207</v>
      </c>
      <c r="AD34" s="584"/>
      <c r="AE34" s="584"/>
      <c r="AF34" s="78" t="s">
        <v>208</v>
      </c>
      <c r="AG34" s="69"/>
      <c r="AH34" s="52"/>
      <c r="AI34" s="52"/>
      <c r="AJ34" s="52"/>
    </row>
    <row r="35" spans="2:75" ht="31.5" customHeight="1">
      <c r="F35" s="585" t="s">
        <v>210</v>
      </c>
      <c r="G35" s="585"/>
      <c r="H35" s="585"/>
      <c r="I35" s="585"/>
      <c r="J35" s="585"/>
      <c r="K35" s="585"/>
      <c r="L35" s="585"/>
      <c r="M35" s="585"/>
      <c r="N35" s="585"/>
      <c r="O35" s="79"/>
      <c r="P35" s="583"/>
      <c r="Q35" s="583"/>
      <c r="R35" s="583"/>
      <c r="S35" s="583"/>
      <c r="T35" s="583"/>
      <c r="U35" s="583"/>
      <c r="V35" s="583"/>
      <c r="W35" s="583"/>
      <c r="X35" s="583"/>
      <c r="Y35" s="583"/>
      <c r="Z35" s="583"/>
      <c r="AA35" s="583"/>
      <c r="AB35" s="79"/>
      <c r="AC35" s="79"/>
      <c r="AD35" s="79"/>
      <c r="AE35" s="79"/>
      <c r="AF35" s="79"/>
      <c r="AG35" s="79"/>
      <c r="AH35" s="52"/>
      <c r="AI35" s="52"/>
      <c r="AJ35" s="52"/>
    </row>
    <row r="36" spans="2:75" ht="31.5" customHeight="1">
      <c r="F36" s="585" t="s">
        <v>211</v>
      </c>
      <c r="G36" s="585"/>
      <c r="H36" s="585"/>
      <c r="I36" s="585"/>
      <c r="J36" s="585"/>
      <c r="K36" s="585"/>
      <c r="L36" s="585"/>
      <c r="M36" s="585"/>
      <c r="N36" s="585"/>
      <c r="O36" s="79"/>
      <c r="P36" s="586"/>
      <c r="Q36" s="586"/>
      <c r="R36" s="586"/>
      <c r="S36" s="586"/>
      <c r="T36" s="586"/>
      <c r="U36" s="586"/>
      <c r="V36" s="586"/>
      <c r="W36" s="586"/>
      <c r="X36" s="586"/>
      <c r="Y36" s="586"/>
      <c r="Z36" s="586"/>
      <c r="AA36" s="586"/>
      <c r="AB36" s="79"/>
      <c r="AC36" s="79"/>
      <c r="AD36" s="79"/>
      <c r="AE36" s="79"/>
      <c r="AF36" s="79"/>
      <c r="AG36" s="79"/>
      <c r="AH36" s="52"/>
      <c r="AI36" s="52"/>
      <c r="AJ36" s="52"/>
    </row>
    <row r="37" spans="2:75" ht="31.5" customHeight="1">
      <c r="F37" s="585" t="s">
        <v>212</v>
      </c>
      <c r="G37" s="585"/>
      <c r="H37" s="585"/>
      <c r="I37" s="585"/>
      <c r="J37" s="585"/>
      <c r="K37" s="585"/>
      <c r="L37" s="585"/>
      <c r="M37" s="585"/>
      <c r="N37" s="585"/>
      <c r="O37" s="79"/>
      <c r="P37" s="583"/>
      <c r="Q37" s="583"/>
      <c r="R37" s="583"/>
      <c r="S37" s="583"/>
      <c r="T37" s="583"/>
      <c r="U37" s="583"/>
      <c r="V37" s="583"/>
      <c r="W37" s="583"/>
      <c r="X37" s="583"/>
      <c r="Y37" s="583"/>
      <c r="Z37" s="583"/>
      <c r="AA37" s="583"/>
      <c r="AB37" s="79"/>
      <c r="AC37" s="79"/>
      <c r="AD37" s="79"/>
      <c r="AE37" s="79"/>
      <c r="AF37" s="79"/>
      <c r="AG37" s="79"/>
      <c r="AH37" s="52"/>
      <c r="AI37" s="52"/>
      <c r="AJ37" s="52"/>
    </row>
    <row r="38" spans="2:75" ht="15" customHeight="1" thickBot="1">
      <c r="AI38" s="22"/>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row>
    <row r="39" spans="2:75" ht="15" customHeight="1">
      <c r="B39" s="171" t="s">
        <v>293</v>
      </c>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309"/>
      <c r="AJ39" s="309"/>
      <c r="AK39" s="310"/>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row>
    <row r="40" spans="2:75" ht="15" customHeight="1">
      <c r="B40" s="173" t="s">
        <v>294</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K40" s="311"/>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row>
    <row r="41" spans="2:75" ht="15" customHeight="1">
      <c r="B41" s="173" t="s">
        <v>295</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K41" s="314"/>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row>
    <row r="42" spans="2:75" ht="15" customHeight="1">
      <c r="B42" s="173" t="s">
        <v>296</v>
      </c>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K42" s="314"/>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row>
    <row r="43" spans="2:75" ht="15" customHeight="1">
      <c r="B43" s="173" t="s">
        <v>297</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K43" s="314"/>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row>
    <row r="44" spans="2:75" ht="15" customHeight="1">
      <c r="B44" s="173"/>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K44" s="314"/>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row>
    <row r="45" spans="2:75" ht="15" customHeight="1">
      <c r="B45" s="173" t="s">
        <v>385</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K45" s="314"/>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row>
    <row r="46" spans="2:75" ht="15" customHeight="1">
      <c r="B46" s="173" t="s">
        <v>298</v>
      </c>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K46" s="314"/>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row>
    <row r="47" spans="2:75" ht="15" customHeight="1">
      <c r="B47" s="173" t="s">
        <v>299</v>
      </c>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K47" s="314"/>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5"/>
      <c r="BR47" s="105"/>
      <c r="BS47" s="105"/>
      <c r="BT47" s="105"/>
      <c r="BU47" s="105"/>
      <c r="BV47" s="105"/>
      <c r="BW47" s="105"/>
    </row>
    <row r="48" spans="2:75" ht="15" customHeight="1" thickBot="1">
      <c r="B48" s="174" t="s">
        <v>300</v>
      </c>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308"/>
      <c r="AI48" s="312"/>
      <c r="AJ48" s="312"/>
      <c r="AK48" s="313"/>
    </row>
    <row r="49" spans="4:36" ht="15" customHeight="1">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row>
    <row r="50" spans="4:36" ht="15" customHeight="1">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row>
  </sheetData>
  <sheetProtection algorithmName="SHA-512" hashValue="/4smZM2IWQRbj+yy8ZxkXcYgmhsiwsjTTG4lBOIJL+c1K+eJux/kwyW8lADRhA5xDQM8/mqB3cenZ7bRvGDg8A==" saltValue="fAEbubjouN0hfWYjTaz9Bg==" spinCount="100000" sheet="1" objects="1" scenarios="1" formatCells="0" formatColumns="0" formatRows="0"/>
  <mergeCells count="34">
    <mergeCell ref="F35:N35"/>
    <mergeCell ref="P35:AA35"/>
    <mergeCell ref="F36:N36"/>
    <mergeCell ref="P36:AA36"/>
    <mergeCell ref="F37:N37"/>
    <mergeCell ref="P37:AA37"/>
    <mergeCell ref="F33:N33"/>
    <mergeCell ref="P33:AA33"/>
    <mergeCell ref="AD33:AE33"/>
    <mergeCell ref="F34:N34"/>
    <mergeCell ref="P34:AA34"/>
    <mergeCell ref="AD34:AE34"/>
    <mergeCell ref="B30:N30"/>
    <mergeCell ref="P30:AJ30"/>
    <mergeCell ref="B23:AK26"/>
    <mergeCell ref="H19:L20"/>
    <mergeCell ref="AD19:AE20"/>
    <mergeCell ref="N19:AB20"/>
    <mergeCell ref="B29:N29"/>
    <mergeCell ref="P29:AJ29"/>
    <mergeCell ref="F14:S14"/>
    <mergeCell ref="U14:X14"/>
    <mergeCell ref="Y14:AK14"/>
    <mergeCell ref="F15:S15"/>
    <mergeCell ref="B6:AK6"/>
    <mergeCell ref="B7:AK7"/>
    <mergeCell ref="AD8:AK8"/>
    <mergeCell ref="F13:S13"/>
    <mergeCell ref="U13:X13"/>
    <mergeCell ref="Y13:AK13"/>
    <mergeCell ref="B13:E13"/>
    <mergeCell ref="B14:E14"/>
    <mergeCell ref="Y15:AK15"/>
    <mergeCell ref="AA8:AC8"/>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P74"/>
  <sheetViews>
    <sheetView showGridLines="0" tabSelected="1" view="pageBreakPreview" zoomScaleNormal="100" zoomScaleSheetLayoutView="100" workbookViewId="0"/>
  </sheetViews>
  <sheetFormatPr defaultColWidth="2.453125" defaultRowHeight="15" customHeight="1"/>
  <cols>
    <col min="1" max="1" width="1.36328125" style="66" customWidth="1"/>
    <col min="2" max="9" width="2.54296875" style="66" bestFit="1" customWidth="1"/>
    <col min="10" max="28" width="2.90625" style="66" bestFit="1" customWidth="1"/>
    <col min="29" max="29" width="2.453125" style="66"/>
    <col min="30" max="38" width="2.90625" style="66" bestFit="1" customWidth="1"/>
    <col min="39" max="39" width="1.36328125" style="66" customWidth="1"/>
    <col min="40" max="40" width="2.453125" style="66"/>
    <col min="41" max="41" width="20.6328125" style="66" customWidth="1"/>
    <col min="42" max="42" width="71.6328125" style="66" customWidth="1"/>
    <col min="43" max="16384" width="2.453125" style="66"/>
  </cols>
  <sheetData>
    <row r="1" spans="1:42" ht="15" customHeight="1">
      <c r="A1" s="183"/>
      <c r="B1" s="183">
        <v>2</v>
      </c>
      <c r="C1" s="183">
        <v>3</v>
      </c>
      <c r="D1" s="183">
        <v>4</v>
      </c>
      <c r="E1" s="183">
        <v>5</v>
      </c>
      <c r="F1" s="183">
        <v>6</v>
      </c>
      <c r="G1" s="183">
        <v>7</v>
      </c>
      <c r="H1" s="183">
        <v>8</v>
      </c>
      <c r="I1" s="183">
        <v>9</v>
      </c>
      <c r="J1" s="183">
        <v>10</v>
      </c>
      <c r="K1" s="183">
        <v>11</v>
      </c>
      <c r="L1" s="183">
        <v>12</v>
      </c>
      <c r="M1" s="183">
        <v>13</v>
      </c>
      <c r="N1" s="183">
        <v>14</v>
      </c>
      <c r="O1" s="183">
        <v>15</v>
      </c>
      <c r="P1" s="183">
        <v>16</v>
      </c>
      <c r="Q1" s="183">
        <v>17</v>
      </c>
      <c r="R1" s="183">
        <v>18</v>
      </c>
      <c r="S1" s="183">
        <v>19</v>
      </c>
      <c r="T1" s="183">
        <v>20</v>
      </c>
      <c r="U1" s="183">
        <v>21</v>
      </c>
      <c r="V1" s="183">
        <v>22</v>
      </c>
      <c r="W1" s="183">
        <v>23</v>
      </c>
      <c r="X1" s="183">
        <v>24</v>
      </c>
      <c r="Y1" s="183">
        <v>25</v>
      </c>
      <c r="Z1" s="183">
        <v>26</v>
      </c>
      <c r="AA1" s="183">
        <v>27</v>
      </c>
      <c r="AB1" s="183">
        <v>28</v>
      </c>
      <c r="AC1" s="183"/>
      <c r="AD1" s="183">
        <v>29</v>
      </c>
      <c r="AE1" s="183">
        <v>30</v>
      </c>
      <c r="AF1" s="183">
        <v>31</v>
      </c>
      <c r="AG1" s="183">
        <v>32</v>
      </c>
      <c r="AH1" s="183">
        <v>33</v>
      </c>
      <c r="AI1" s="183">
        <v>34</v>
      </c>
      <c r="AJ1" s="183">
        <v>35</v>
      </c>
      <c r="AK1" s="183">
        <v>36</v>
      </c>
      <c r="AL1" s="183">
        <v>37</v>
      </c>
      <c r="AM1" s="183"/>
    </row>
    <row r="2" spans="1:42" ht="15" customHeight="1">
      <c r="AO2" s="184" t="s">
        <v>160</v>
      </c>
    </row>
    <row r="4" spans="1:42" ht="15" customHeight="1">
      <c r="B4" s="66" t="s">
        <v>401</v>
      </c>
      <c r="AO4" s="185"/>
      <c r="AP4" s="185"/>
    </row>
    <row r="5" spans="1:42" ht="15" customHeight="1">
      <c r="AO5" s="186" t="s">
        <v>402</v>
      </c>
      <c r="AP5" s="186" t="s">
        <v>403</v>
      </c>
    </row>
    <row r="6" spans="1:42" ht="15" customHeight="1">
      <c r="B6" s="388" t="s">
        <v>310</v>
      </c>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O6" s="187"/>
      <c r="AP6" s="188"/>
    </row>
    <row r="7" spans="1:42" ht="15" customHeight="1">
      <c r="B7" s="388" t="s">
        <v>311</v>
      </c>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O7" s="189"/>
      <c r="AP7" s="190"/>
    </row>
    <row r="8" spans="1:42" ht="15" customHeight="1">
      <c r="AA8" s="443" t="s">
        <v>353</v>
      </c>
      <c r="AB8" s="415"/>
      <c r="AC8" s="415"/>
      <c r="AD8" s="415"/>
      <c r="AE8" s="441" t="s">
        <v>290</v>
      </c>
      <c r="AF8" s="442"/>
      <c r="AG8" s="442"/>
      <c r="AH8" s="442"/>
      <c r="AI8" s="442"/>
      <c r="AJ8" s="442"/>
      <c r="AK8" s="442"/>
      <c r="AL8" s="442"/>
      <c r="AO8" s="191" t="s">
        <v>404</v>
      </c>
      <c r="AP8" s="191" t="s">
        <v>405</v>
      </c>
    </row>
    <row r="9" spans="1:42" ht="15" customHeight="1">
      <c r="AJ9" s="192"/>
      <c r="AO9" s="193"/>
      <c r="AP9" s="194"/>
    </row>
    <row r="10" spans="1:42" ht="15" customHeight="1">
      <c r="B10" s="66" t="s">
        <v>406</v>
      </c>
      <c r="AJ10" s="192"/>
      <c r="AO10" s="193"/>
      <c r="AP10" s="194"/>
    </row>
    <row r="11" spans="1:42" ht="15" customHeight="1">
      <c r="B11" s="66" t="s">
        <v>407</v>
      </c>
      <c r="AO11" s="193"/>
      <c r="AP11" s="194"/>
    </row>
    <row r="12" spans="1:42" ht="15" customHeight="1">
      <c r="AO12" s="193"/>
      <c r="AP12" s="194"/>
    </row>
    <row r="13" spans="1:42" ht="18" customHeight="1">
      <c r="B13" s="415" t="str">
        <f>IF(F13="","",U13)</f>
        <v/>
      </c>
      <c r="C13" s="415"/>
      <c r="D13" s="415"/>
      <c r="E13" s="415"/>
      <c r="F13" s="439"/>
      <c r="G13" s="440"/>
      <c r="H13" s="440"/>
      <c r="I13" s="440"/>
      <c r="J13" s="440"/>
      <c r="K13" s="440"/>
      <c r="L13" s="440"/>
      <c r="M13" s="440"/>
      <c r="N13" s="440"/>
      <c r="O13" s="440"/>
      <c r="P13" s="440"/>
      <c r="Q13" s="440"/>
      <c r="R13" s="440"/>
      <c r="S13" s="440"/>
      <c r="U13" s="415" t="s">
        <v>408</v>
      </c>
      <c r="V13" s="415"/>
      <c r="W13" s="415"/>
      <c r="X13" s="415"/>
      <c r="Y13" s="440"/>
      <c r="Z13" s="440"/>
      <c r="AA13" s="440"/>
      <c r="AB13" s="440"/>
      <c r="AC13" s="440"/>
      <c r="AD13" s="440"/>
      <c r="AE13" s="440"/>
      <c r="AF13" s="440"/>
      <c r="AG13" s="440"/>
      <c r="AH13" s="440"/>
      <c r="AI13" s="440"/>
      <c r="AJ13" s="440"/>
      <c r="AK13" s="440"/>
      <c r="AL13" s="440"/>
      <c r="AO13" s="191" t="s">
        <v>408</v>
      </c>
      <c r="AP13" s="191" t="s">
        <v>409</v>
      </c>
    </row>
    <row r="14" spans="1:42" ht="18" customHeight="1">
      <c r="B14" s="415" t="str">
        <f>IF(F14="","",U14)</f>
        <v/>
      </c>
      <c r="C14" s="415"/>
      <c r="D14" s="415"/>
      <c r="E14" s="415"/>
      <c r="F14" s="439"/>
      <c r="G14" s="440"/>
      <c r="H14" s="440"/>
      <c r="I14" s="440"/>
      <c r="J14" s="440"/>
      <c r="K14" s="440"/>
      <c r="L14" s="440"/>
      <c r="M14" s="440"/>
      <c r="N14" s="440"/>
      <c r="O14" s="440"/>
      <c r="P14" s="440"/>
      <c r="Q14" s="440"/>
      <c r="R14" s="440"/>
      <c r="S14" s="440"/>
      <c r="U14" s="415" t="s">
        <v>410</v>
      </c>
      <c r="V14" s="415"/>
      <c r="W14" s="415"/>
      <c r="X14" s="415"/>
      <c r="Y14" s="440"/>
      <c r="Z14" s="440"/>
      <c r="AA14" s="440"/>
      <c r="AB14" s="440"/>
      <c r="AC14" s="440"/>
      <c r="AD14" s="440"/>
      <c r="AE14" s="440"/>
      <c r="AF14" s="440"/>
      <c r="AG14" s="440"/>
      <c r="AH14" s="440"/>
      <c r="AI14" s="440"/>
      <c r="AJ14" s="440"/>
      <c r="AK14" s="440"/>
      <c r="AL14" s="440"/>
      <c r="AO14" s="191" t="s">
        <v>410</v>
      </c>
      <c r="AP14" s="191" t="s">
        <v>411</v>
      </c>
    </row>
    <row r="15" spans="1:42" ht="15" customHeight="1">
      <c r="F15" s="440"/>
      <c r="G15" s="440"/>
      <c r="H15" s="440"/>
      <c r="I15" s="440"/>
      <c r="J15" s="440"/>
      <c r="K15" s="440"/>
      <c r="L15" s="440"/>
      <c r="M15" s="440"/>
      <c r="N15" s="440"/>
      <c r="O15" s="440"/>
      <c r="P15" s="440"/>
      <c r="Q15" s="440"/>
      <c r="R15" s="440"/>
      <c r="S15" s="440"/>
      <c r="Y15" s="446"/>
      <c r="Z15" s="446"/>
      <c r="AA15" s="446"/>
      <c r="AB15" s="446"/>
      <c r="AC15" s="446"/>
      <c r="AD15" s="446"/>
      <c r="AE15" s="446"/>
      <c r="AF15" s="446"/>
      <c r="AG15" s="446"/>
      <c r="AH15" s="446"/>
      <c r="AI15" s="446"/>
      <c r="AJ15" s="446"/>
      <c r="AK15" s="446"/>
      <c r="AL15" s="446"/>
      <c r="AO15" s="191"/>
      <c r="AP15" s="195"/>
    </row>
    <row r="16" spans="1:42" ht="15" customHeight="1">
      <c r="Q16" s="192"/>
      <c r="Y16" s="196"/>
      <c r="Z16" s="196"/>
      <c r="AA16" s="196"/>
      <c r="AB16" s="196"/>
      <c r="AC16" s="196"/>
      <c r="AD16" s="196"/>
      <c r="AE16" s="196"/>
      <c r="AF16" s="196"/>
      <c r="AG16" s="196"/>
      <c r="AH16" s="196"/>
      <c r="AI16" s="196"/>
      <c r="AJ16" s="197"/>
      <c r="AK16" s="196"/>
      <c r="AL16" s="196"/>
      <c r="AO16" s="198" t="s">
        <v>184</v>
      </c>
      <c r="AP16" s="199"/>
    </row>
    <row r="17" spans="2:42" ht="15" customHeight="1">
      <c r="B17" s="444" t="s">
        <v>517</v>
      </c>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5"/>
      <c r="AL17" s="445"/>
      <c r="AO17" s="200" t="s">
        <v>204</v>
      </c>
      <c r="AP17" s="194"/>
    </row>
    <row r="18" spans="2:42" ht="15" customHeight="1">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5"/>
      <c r="AL18" s="445"/>
      <c r="AO18" s="200" t="s">
        <v>205</v>
      </c>
      <c r="AP18" s="201"/>
    </row>
    <row r="19" spans="2:42" ht="15" customHeight="1">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O19" s="200"/>
      <c r="AP19" s="194"/>
    </row>
    <row r="20" spans="2:42" ht="15" customHeight="1">
      <c r="B20" s="445"/>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O20" s="193"/>
      <c r="AP20" s="194"/>
    </row>
    <row r="21" spans="2:42" ht="15" customHeight="1">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O21" s="193"/>
      <c r="AP21" s="194"/>
    </row>
    <row r="22" spans="2:42" ht="15" customHeight="1">
      <c r="S22" s="388" t="s">
        <v>332</v>
      </c>
      <c r="T22" s="389"/>
      <c r="AJ22" s="192"/>
      <c r="AO22" s="193"/>
      <c r="AP22" s="194"/>
    </row>
    <row r="23" spans="2:42" ht="15" customHeight="1">
      <c r="AJ23" s="192"/>
      <c r="AO23" s="193"/>
      <c r="AP23" s="194"/>
    </row>
    <row r="24" spans="2:42" ht="18" customHeight="1">
      <c r="B24" s="390" t="s">
        <v>412</v>
      </c>
      <c r="C24" s="391"/>
      <c r="D24" s="391"/>
      <c r="E24" s="391"/>
      <c r="F24" s="391"/>
      <c r="G24" s="391"/>
      <c r="H24" s="391"/>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2"/>
      <c r="AO24" s="193"/>
      <c r="AP24" s="194"/>
    </row>
    <row r="25" spans="2:42" ht="18" hidden="1" customHeight="1">
      <c r="B25" s="404" t="s">
        <v>413</v>
      </c>
      <c r="C25" s="394"/>
      <c r="D25" s="394"/>
      <c r="E25" s="394"/>
      <c r="F25" s="394"/>
      <c r="G25" s="394"/>
      <c r="H25" s="394"/>
      <c r="I25" s="394"/>
      <c r="J25" s="394"/>
      <c r="K25" s="394"/>
      <c r="L25" s="204"/>
      <c r="M25" s="394" t="s">
        <v>414</v>
      </c>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205"/>
      <c r="AO25" s="191" t="s">
        <v>414</v>
      </c>
      <c r="AP25" s="191" t="s">
        <v>414</v>
      </c>
    </row>
    <row r="26" spans="2:42" ht="18" customHeight="1">
      <c r="B26" s="399" t="s">
        <v>415</v>
      </c>
      <c r="C26" s="400"/>
      <c r="D26" s="400"/>
      <c r="E26" s="400"/>
      <c r="F26" s="400"/>
      <c r="G26" s="400"/>
      <c r="H26" s="400"/>
      <c r="I26" s="400"/>
      <c r="J26" s="400"/>
      <c r="K26" s="400"/>
      <c r="L26" s="207"/>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208"/>
      <c r="AO26" s="191" t="s">
        <v>416</v>
      </c>
      <c r="AP26" s="191" t="s">
        <v>417</v>
      </c>
    </row>
    <row r="27" spans="2:42" ht="18" customHeight="1">
      <c r="B27" s="397" t="s">
        <v>418</v>
      </c>
      <c r="C27" s="398"/>
      <c r="D27" s="398"/>
      <c r="E27" s="398"/>
      <c r="F27" s="398"/>
      <c r="G27" s="398"/>
      <c r="H27" s="398"/>
      <c r="I27" s="398"/>
      <c r="J27" s="398"/>
      <c r="K27" s="398"/>
      <c r="L27" s="210"/>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211"/>
      <c r="AO27" s="191" t="s">
        <v>419</v>
      </c>
      <c r="AP27" s="191" t="s">
        <v>420</v>
      </c>
    </row>
    <row r="28" spans="2:42" ht="18" customHeight="1">
      <c r="B28" s="424" t="s">
        <v>421</v>
      </c>
      <c r="C28" s="425"/>
      <c r="D28" s="425"/>
      <c r="E28" s="425"/>
      <c r="F28" s="425"/>
      <c r="G28" s="425"/>
      <c r="H28" s="425"/>
      <c r="I28" s="425"/>
      <c r="J28" s="425"/>
      <c r="K28" s="426"/>
      <c r="L28" s="212"/>
      <c r="M28" s="213" t="s">
        <v>67</v>
      </c>
      <c r="N28" s="214" t="s">
        <v>151</v>
      </c>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199"/>
      <c r="AO28" s="216" t="s">
        <v>162</v>
      </c>
      <c r="AP28" s="216" t="s">
        <v>167</v>
      </c>
    </row>
    <row r="29" spans="2:42" ht="18" customHeight="1">
      <c r="B29" s="427"/>
      <c r="C29" s="428"/>
      <c r="D29" s="428"/>
      <c r="E29" s="428"/>
      <c r="F29" s="428"/>
      <c r="G29" s="428"/>
      <c r="H29" s="428"/>
      <c r="I29" s="428"/>
      <c r="J29" s="428"/>
      <c r="K29" s="429"/>
      <c r="L29" s="220"/>
      <c r="M29" s="221" t="s">
        <v>67</v>
      </c>
      <c r="N29" s="66" t="s">
        <v>422</v>
      </c>
      <c r="S29" s="202"/>
      <c r="Z29" s="202"/>
      <c r="AF29" s="202"/>
      <c r="AL29" s="194"/>
      <c r="AO29" s="222"/>
      <c r="AP29" s="222"/>
    </row>
    <row r="30" spans="2:42" ht="18" customHeight="1">
      <c r="B30" s="427"/>
      <c r="C30" s="428"/>
      <c r="D30" s="428"/>
      <c r="E30" s="428"/>
      <c r="F30" s="428"/>
      <c r="G30" s="428"/>
      <c r="H30" s="428"/>
      <c r="I30" s="428"/>
      <c r="J30" s="428"/>
      <c r="K30" s="429"/>
      <c r="L30" s="220"/>
      <c r="M30" s="221" t="s">
        <v>67</v>
      </c>
      <c r="N30" s="184" t="s">
        <v>150</v>
      </c>
      <c r="S30" s="202"/>
      <c r="T30" s="223"/>
      <c r="Z30" s="202"/>
      <c r="AA30" s="223"/>
      <c r="AF30" s="202"/>
      <c r="AG30" s="223"/>
      <c r="AL30" s="194"/>
      <c r="AO30" s="222"/>
      <c r="AP30" s="222"/>
    </row>
    <row r="31" spans="2:42" ht="18" customHeight="1">
      <c r="B31" s="427"/>
      <c r="C31" s="428"/>
      <c r="D31" s="428"/>
      <c r="E31" s="428"/>
      <c r="F31" s="428"/>
      <c r="G31" s="428"/>
      <c r="H31" s="428"/>
      <c r="I31" s="428"/>
      <c r="J31" s="428"/>
      <c r="K31" s="429"/>
      <c r="L31" s="220"/>
      <c r="M31" s="221" t="s">
        <v>67</v>
      </c>
      <c r="N31" s="184" t="s">
        <v>213</v>
      </c>
      <c r="S31" s="202"/>
      <c r="T31" s="223"/>
      <c r="Z31" s="202"/>
      <c r="AA31" s="223"/>
      <c r="AF31" s="202"/>
      <c r="AG31" s="223"/>
      <c r="AL31" s="194"/>
      <c r="AO31" s="222"/>
      <c r="AP31" s="222"/>
    </row>
    <row r="32" spans="2:42" ht="18" customHeight="1">
      <c r="B32" s="427"/>
      <c r="C32" s="428"/>
      <c r="D32" s="428"/>
      <c r="E32" s="428"/>
      <c r="F32" s="428"/>
      <c r="G32" s="428"/>
      <c r="H32" s="428"/>
      <c r="I32" s="428"/>
      <c r="J32" s="428"/>
      <c r="K32" s="429"/>
      <c r="L32" s="220"/>
      <c r="M32" s="221" t="s">
        <v>67</v>
      </c>
      <c r="N32" s="184" t="s">
        <v>219</v>
      </c>
      <c r="S32" s="202"/>
      <c r="T32" s="223"/>
      <c r="Z32" s="202"/>
      <c r="AA32" s="223"/>
      <c r="AF32" s="202"/>
      <c r="AG32" s="223"/>
      <c r="AL32" s="194"/>
      <c r="AO32" s="222"/>
      <c r="AP32" s="222"/>
    </row>
    <row r="33" spans="2:42" ht="18" customHeight="1">
      <c r="B33" s="427"/>
      <c r="C33" s="428"/>
      <c r="D33" s="428"/>
      <c r="E33" s="428"/>
      <c r="F33" s="428"/>
      <c r="G33" s="428"/>
      <c r="H33" s="428"/>
      <c r="I33" s="428"/>
      <c r="J33" s="428"/>
      <c r="K33" s="429"/>
      <c r="L33" s="220"/>
      <c r="M33" s="221" t="s">
        <v>67</v>
      </c>
      <c r="N33" s="184" t="s">
        <v>386</v>
      </c>
      <c r="S33" s="202"/>
      <c r="T33" s="223"/>
      <c r="Z33" s="202"/>
      <c r="AA33" s="223"/>
      <c r="AF33" s="202"/>
      <c r="AG33" s="223"/>
      <c r="AL33" s="194"/>
      <c r="AO33" s="222"/>
      <c r="AP33" s="222"/>
    </row>
    <row r="34" spans="2:42" ht="18" customHeight="1">
      <c r="B34" s="427"/>
      <c r="C34" s="428"/>
      <c r="D34" s="428"/>
      <c r="E34" s="428"/>
      <c r="F34" s="428"/>
      <c r="G34" s="428"/>
      <c r="H34" s="428"/>
      <c r="I34" s="428"/>
      <c r="J34" s="428"/>
      <c r="K34" s="429"/>
      <c r="L34" s="220"/>
      <c r="M34" s="221" t="s">
        <v>67</v>
      </c>
      <c r="N34" s="184" t="s">
        <v>393</v>
      </c>
      <c r="S34" s="202"/>
      <c r="T34" s="223"/>
      <c r="Z34" s="202"/>
      <c r="AA34" s="223"/>
      <c r="AF34" s="202"/>
      <c r="AG34" s="223"/>
      <c r="AL34" s="194"/>
      <c r="AO34" s="222"/>
      <c r="AP34" s="222"/>
    </row>
    <row r="35" spans="2:42" ht="18" customHeight="1">
      <c r="B35" s="427"/>
      <c r="C35" s="428"/>
      <c r="D35" s="428"/>
      <c r="E35" s="428"/>
      <c r="F35" s="428"/>
      <c r="G35" s="428"/>
      <c r="H35" s="428"/>
      <c r="I35" s="428"/>
      <c r="J35" s="428"/>
      <c r="K35" s="429"/>
      <c r="L35" s="220"/>
      <c r="M35" s="221" t="s">
        <v>67</v>
      </c>
      <c r="N35" s="184" t="s">
        <v>397</v>
      </c>
      <c r="S35" s="202"/>
      <c r="T35" s="223"/>
      <c r="Z35" s="202"/>
      <c r="AA35" s="223"/>
      <c r="AF35" s="202"/>
      <c r="AG35" s="223"/>
      <c r="AL35" s="194"/>
      <c r="AO35" s="222"/>
      <c r="AP35" s="222"/>
    </row>
    <row r="36" spans="2:42" ht="18" customHeight="1">
      <c r="B36" s="427"/>
      <c r="C36" s="428"/>
      <c r="D36" s="428"/>
      <c r="E36" s="428"/>
      <c r="F36" s="428"/>
      <c r="G36" s="428"/>
      <c r="H36" s="428"/>
      <c r="I36" s="428"/>
      <c r="J36" s="428"/>
      <c r="K36" s="429"/>
      <c r="L36" s="220"/>
      <c r="M36" s="221" t="s">
        <v>67</v>
      </c>
      <c r="N36" s="184" t="s">
        <v>477</v>
      </c>
      <c r="S36" s="202"/>
      <c r="T36" s="223"/>
      <c r="Z36" s="202"/>
      <c r="AA36" s="223"/>
      <c r="AF36" s="202"/>
      <c r="AG36" s="223"/>
      <c r="AL36" s="194"/>
      <c r="AO36" s="222"/>
      <c r="AP36" s="222"/>
    </row>
    <row r="37" spans="2:42" ht="18" customHeight="1">
      <c r="B37" s="427"/>
      <c r="C37" s="428"/>
      <c r="D37" s="428"/>
      <c r="E37" s="428"/>
      <c r="F37" s="428"/>
      <c r="G37" s="428"/>
      <c r="H37" s="428"/>
      <c r="I37" s="428"/>
      <c r="J37" s="428"/>
      <c r="K37" s="429"/>
      <c r="L37" s="220"/>
      <c r="M37" s="221" t="s">
        <v>67</v>
      </c>
      <c r="N37" s="184" t="s">
        <v>471</v>
      </c>
      <c r="S37" s="202"/>
      <c r="T37" s="223"/>
      <c r="Z37" s="202"/>
      <c r="AA37" s="223"/>
      <c r="AF37" s="202"/>
      <c r="AG37" s="223"/>
      <c r="AL37" s="194"/>
      <c r="AO37" s="222"/>
      <c r="AP37" s="222"/>
    </row>
    <row r="38" spans="2:42" ht="18" customHeight="1">
      <c r="B38" s="430"/>
      <c r="C38" s="431"/>
      <c r="D38" s="431"/>
      <c r="E38" s="431"/>
      <c r="F38" s="431"/>
      <c r="G38" s="431"/>
      <c r="H38" s="431"/>
      <c r="I38" s="431"/>
      <c r="J38" s="431"/>
      <c r="K38" s="432"/>
      <c r="L38" s="305"/>
      <c r="M38" s="306" t="s">
        <v>67</v>
      </c>
      <c r="N38" s="307" t="s">
        <v>472</v>
      </c>
      <c r="O38" s="185"/>
      <c r="P38" s="185"/>
      <c r="Q38" s="185"/>
      <c r="R38" s="185"/>
      <c r="S38" s="335"/>
      <c r="T38" s="336"/>
      <c r="U38" s="185"/>
      <c r="V38" s="185"/>
      <c r="W38" s="185"/>
      <c r="X38" s="185"/>
      <c r="Y38" s="185"/>
      <c r="Z38" s="335"/>
      <c r="AA38" s="336"/>
      <c r="AB38" s="185"/>
      <c r="AC38" s="185"/>
      <c r="AD38" s="185"/>
      <c r="AE38" s="185"/>
      <c r="AF38" s="335"/>
      <c r="AG38" s="336"/>
      <c r="AH38" s="185"/>
      <c r="AI38" s="185"/>
      <c r="AJ38" s="185"/>
      <c r="AK38" s="185"/>
      <c r="AL38" s="190"/>
      <c r="AO38" s="222"/>
      <c r="AP38" s="222"/>
    </row>
    <row r="39" spans="2:42" ht="18" customHeight="1">
      <c r="B39" s="427" t="s">
        <v>423</v>
      </c>
      <c r="C39" s="428"/>
      <c r="D39" s="428"/>
      <c r="E39" s="428"/>
      <c r="F39" s="428"/>
      <c r="G39" s="428"/>
      <c r="H39" s="428"/>
      <c r="I39" s="428"/>
      <c r="J39" s="428"/>
      <c r="K39" s="429"/>
      <c r="L39" s="220"/>
      <c r="M39" s="221" t="str">
        <f>M28</f>
        <v>□</v>
      </c>
      <c r="N39" s="184" t="s">
        <v>151</v>
      </c>
      <c r="AE39" s="405"/>
      <c r="AF39" s="405"/>
      <c r="AG39" s="405"/>
      <c r="AH39" s="405"/>
      <c r="AI39" s="405"/>
      <c r="AJ39" s="405"/>
      <c r="AK39" s="66" t="s">
        <v>424</v>
      </c>
      <c r="AL39" s="194"/>
      <c r="AO39" s="216" t="s">
        <v>163</v>
      </c>
      <c r="AP39" s="224" t="s">
        <v>425</v>
      </c>
    </row>
    <row r="40" spans="2:42" ht="18" customHeight="1">
      <c r="B40" s="427"/>
      <c r="C40" s="428"/>
      <c r="D40" s="428"/>
      <c r="E40" s="428"/>
      <c r="F40" s="428"/>
      <c r="G40" s="428"/>
      <c r="H40" s="428"/>
      <c r="I40" s="428"/>
      <c r="J40" s="428"/>
      <c r="K40" s="429"/>
      <c r="L40" s="220"/>
      <c r="M40" s="221" t="str">
        <f t="shared" ref="M40:M49" si="0">M29</f>
        <v>□</v>
      </c>
      <c r="N40" s="184" t="s">
        <v>169</v>
      </c>
      <c r="S40" s="202"/>
      <c r="Z40" s="202"/>
      <c r="AE40" s="405"/>
      <c r="AF40" s="405"/>
      <c r="AG40" s="405"/>
      <c r="AH40" s="405"/>
      <c r="AI40" s="405"/>
      <c r="AJ40" s="405"/>
      <c r="AK40" s="66" t="s">
        <v>424</v>
      </c>
      <c r="AL40" s="194"/>
      <c r="AO40" s="222"/>
      <c r="AP40" s="222"/>
    </row>
    <row r="41" spans="2:42" ht="18" customHeight="1">
      <c r="B41" s="427"/>
      <c r="C41" s="428"/>
      <c r="D41" s="428"/>
      <c r="E41" s="428"/>
      <c r="F41" s="428"/>
      <c r="G41" s="428"/>
      <c r="H41" s="428"/>
      <c r="I41" s="428"/>
      <c r="J41" s="428"/>
      <c r="K41" s="429"/>
      <c r="L41" s="220"/>
      <c r="M41" s="221" t="str">
        <f t="shared" si="0"/>
        <v>□</v>
      </c>
      <c r="N41" s="184" t="s">
        <v>150</v>
      </c>
      <c r="S41" s="202"/>
      <c r="T41" s="223"/>
      <c r="Z41" s="202"/>
      <c r="AA41" s="223"/>
      <c r="AE41" s="407"/>
      <c r="AF41" s="407"/>
      <c r="AG41" s="407"/>
      <c r="AH41" s="407"/>
      <c r="AI41" s="407"/>
      <c r="AJ41" s="407"/>
      <c r="AK41" s="66" t="s">
        <v>424</v>
      </c>
      <c r="AL41" s="194"/>
      <c r="AO41" s="222"/>
      <c r="AP41" s="222"/>
    </row>
    <row r="42" spans="2:42" ht="18" customHeight="1">
      <c r="B42" s="427"/>
      <c r="C42" s="428"/>
      <c r="D42" s="428"/>
      <c r="E42" s="428"/>
      <c r="F42" s="428"/>
      <c r="G42" s="428"/>
      <c r="H42" s="428"/>
      <c r="I42" s="428"/>
      <c r="J42" s="428"/>
      <c r="K42" s="429"/>
      <c r="L42" s="220"/>
      <c r="M42" s="221" t="str">
        <f t="shared" si="0"/>
        <v>□</v>
      </c>
      <c r="N42" s="184" t="s">
        <v>213</v>
      </c>
      <c r="S42" s="202"/>
      <c r="T42" s="223"/>
      <c r="Z42" s="202"/>
      <c r="AA42" s="223"/>
      <c r="AE42" s="407"/>
      <c r="AF42" s="407"/>
      <c r="AG42" s="407"/>
      <c r="AH42" s="407"/>
      <c r="AI42" s="407"/>
      <c r="AJ42" s="407"/>
      <c r="AK42" s="66" t="s">
        <v>424</v>
      </c>
      <c r="AL42" s="194"/>
      <c r="AO42" s="222"/>
      <c r="AP42" s="222"/>
    </row>
    <row r="43" spans="2:42" ht="18" customHeight="1">
      <c r="B43" s="427"/>
      <c r="C43" s="428"/>
      <c r="D43" s="428"/>
      <c r="E43" s="428"/>
      <c r="F43" s="428"/>
      <c r="G43" s="428"/>
      <c r="H43" s="428"/>
      <c r="I43" s="428"/>
      <c r="J43" s="428"/>
      <c r="K43" s="429"/>
      <c r="L43" s="220"/>
      <c r="M43" s="221" t="str">
        <f t="shared" si="0"/>
        <v>□</v>
      </c>
      <c r="N43" s="184" t="s">
        <v>214</v>
      </c>
      <c r="S43" s="202"/>
      <c r="T43" s="223"/>
      <c r="Z43" s="202"/>
      <c r="AA43" s="223"/>
      <c r="AE43" s="407"/>
      <c r="AF43" s="407"/>
      <c r="AG43" s="407"/>
      <c r="AH43" s="407"/>
      <c r="AI43" s="407"/>
      <c r="AJ43" s="407"/>
      <c r="AK43" s="66" t="s">
        <v>424</v>
      </c>
      <c r="AL43" s="194"/>
      <c r="AO43" s="222"/>
      <c r="AP43" s="222"/>
    </row>
    <row r="44" spans="2:42" ht="18" customHeight="1">
      <c r="B44" s="427"/>
      <c r="C44" s="428"/>
      <c r="D44" s="428"/>
      <c r="E44" s="428"/>
      <c r="F44" s="428"/>
      <c r="G44" s="428"/>
      <c r="H44" s="428"/>
      <c r="I44" s="428"/>
      <c r="J44" s="428"/>
      <c r="K44" s="429"/>
      <c r="L44" s="220"/>
      <c r="M44" s="221" t="str">
        <f t="shared" si="0"/>
        <v>□</v>
      </c>
      <c r="N44" s="184" t="s">
        <v>387</v>
      </c>
      <c r="S44" s="202"/>
      <c r="T44" s="223"/>
      <c r="Z44" s="202"/>
      <c r="AA44" s="223"/>
      <c r="AE44" s="407"/>
      <c r="AF44" s="407"/>
      <c r="AG44" s="407"/>
      <c r="AH44" s="407"/>
      <c r="AI44" s="407"/>
      <c r="AJ44" s="407"/>
      <c r="AK44" s="66" t="s">
        <v>424</v>
      </c>
      <c r="AL44" s="194"/>
      <c r="AO44" s="222"/>
      <c r="AP44" s="222"/>
    </row>
    <row r="45" spans="2:42" ht="18" customHeight="1">
      <c r="B45" s="427"/>
      <c r="C45" s="428"/>
      <c r="D45" s="428"/>
      <c r="E45" s="428"/>
      <c r="F45" s="428"/>
      <c r="G45" s="428"/>
      <c r="H45" s="428"/>
      <c r="I45" s="428"/>
      <c r="J45" s="428"/>
      <c r="K45" s="429"/>
      <c r="L45" s="220"/>
      <c r="M45" s="221" t="str">
        <f t="shared" si="0"/>
        <v>□</v>
      </c>
      <c r="N45" s="184" t="s">
        <v>392</v>
      </c>
      <c r="S45" s="202"/>
      <c r="T45" s="223"/>
      <c r="Z45" s="202"/>
      <c r="AA45" s="223"/>
      <c r="AE45" s="407"/>
      <c r="AF45" s="407"/>
      <c r="AG45" s="407"/>
      <c r="AH45" s="407"/>
      <c r="AI45" s="407"/>
      <c r="AJ45" s="407"/>
      <c r="AK45" s="66" t="s">
        <v>424</v>
      </c>
      <c r="AL45" s="194"/>
      <c r="AO45" s="222"/>
      <c r="AP45" s="222"/>
    </row>
    <row r="46" spans="2:42" ht="18" customHeight="1">
      <c r="B46" s="427"/>
      <c r="C46" s="428"/>
      <c r="D46" s="428"/>
      <c r="E46" s="428"/>
      <c r="F46" s="428"/>
      <c r="G46" s="428"/>
      <c r="H46" s="428"/>
      <c r="I46" s="428"/>
      <c r="J46" s="428"/>
      <c r="K46" s="429"/>
      <c r="L46" s="220"/>
      <c r="M46" s="221" t="str">
        <f t="shared" si="0"/>
        <v>□</v>
      </c>
      <c r="N46" s="184" t="s">
        <v>397</v>
      </c>
      <c r="S46" s="202"/>
      <c r="T46" s="223"/>
      <c r="Z46" s="202"/>
      <c r="AA46" s="223"/>
      <c r="AE46" s="407"/>
      <c r="AF46" s="407"/>
      <c r="AG46" s="407"/>
      <c r="AH46" s="407"/>
      <c r="AI46" s="407"/>
      <c r="AJ46" s="407"/>
      <c r="AK46" s="66" t="s">
        <v>424</v>
      </c>
      <c r="AL46" s="194"/>
      <c r="AO46" s="222"/>
      <c r="AP46" s="222"/>
    </row>
    <row r="47" spans="2:42" ht="18" customHeight="1">
      <c r="B47" s="427"/>
      <c r="C47" s="428"/>
      <c r="D47" s="428"/>
      <c r="E47" s="428"/>
      <c r="F47" s="428"/>
      <c r="G47" s="428"/>
      <c r="H47" s="428"/>
      <c r="I47" s="428"/>
      <c r="J47" s="428"/>
      <c r="K47" s="429"/>
      <c r="L47" s="220"/>
      <c r="M47" s="221" t="str">
        <f t="shared" si="0"/>
        <v>□</v>
      </c>
      <c r="N47" s="184" t="s">
        <v>477</v>
      </c>
      <c r="S47" s="202"/>
      <c r="T47" s="223"/>
      <c r="Z47" s="202"/>
      <c r="AA47" s="223"/>
      <c r="AE47" s="407"/>
      <c r="AF47" s="407"/>
      <c r="AG47" s="407"/>
      <c r="AH47" s="407"/>
      <c r="AI47" s="407"/>
      <c r="AJ47" s="407"/>
      <c r="AK47" s="66" t="s">
        <v>424</v>
      </c>
      <c r="AL47" s="194"/>
      <c r="AO47" s="222"/>
      <c r="AP47" s="222"/>
    </row>
    <row r="48" spans="2:42" ht="18" customHeight="1">
      <c r="B48" s="427"/>
      <c r="C48" s="428"/>
      <c r="D48" s="428"/>
      <c r="E48" s="428"/>
      <c r="F48" s="428"/>
      <c r="G48" s="428"/>
      <c r="H48" s="428"/>
      <c r="I48" s="428"/>
      <c r="J48" s="428"/>
      <c r="K48" s="429"/>
      <c r="L48" s="220"/>
      <c r="M48" s="221" t="str">
        <f t="shared" si="0"/>
        <v>□</v>
      </c>
      <c r="N48" s="184" t="s">
        <v>471</v>
      </c>
      <c r="S48" s="202"/>
      <c r="T48" s="223"/>
      <c r="Z48" s="202"/>
      <c r="AA48" s="223"/>
      <c r="AE48" s="407"/>
      <c r="AF48" s="407"/>
      <c r="AG48" s="407"/>
      <c r="AH48" s="407"/>
      <c r="AI48" s="407"/>
      <c r="AJ48" s="407"/>
      <c r="AK48" s="66" t="s">
        <v>424</v>
      </c>
      <c r="AL48" s="194"/>
      <c r="AO48" s="222"/>
      <c r="AP48" s="222"/>
    </row>
    <row r="49" spans="2:42" ht="18" customHeight="1">
      <c r="B49" s="427"/>
      <c r="C49" s="428"/>
      <c r="D49" s="428"/>
      <c r="E49" s="428"/>
      <c r="F49" s="428"/>
      <c r="G49" s="428"/>
      <c r="H49" s="428"/>
      <c r="I49" s="428"/>
      <c r="J49" s="428"/>
      <c r="K49" s="429"/>
      <c r="L49" s="220"/>
      <c r="M49" s="221" t="str">
        <f t="shared" si="0"/>
        <v>□</v>
      </c>
      <c r="N49" s="184" t="s">
        <v>472</v>
      </c>
      <c r="S49" s="202"/>
      <c r="T49" s="223"/>
      <c r="Z49" s="202"/>
      <c r="AA49" s="223"/>
      <c r="AE49" s="407"/>
      <c r="AF49" s="407"/>
      <c r="AG49" s="407"/>
      <c r="AH49" s="407"/>
      <c r="AI49" s="407"/>
      <c r="AJ49" s="407"/>
      <c r="AK49" s="66" t="s">
        <v>424</v>
      </c>
      <c r="AL49" s="194"/>
      <c r="AO49" s="222"/>
      <c r="AP49" s="222"/>
    </row>
    <row r="50" spans="2:42" ht="18" customHeight="1">
      <c r="B50" s="430"/>
      <c r="C50" s="431"/>
      <c r="D50" s="431"/>
      <c r="E50" s="431"/>
      <c r="F50" s="431"/>
      <c r="G50" s="431"/>
      <c r="H50" s="431"/>
      <c r="I50" s="431"/>
      <c r="J50" s="431"/>
      <c r="K50" s="432"/>
      <c r="L50" s="220"/>
      <c r="M50" s="202"/>
      <c r="S50" s="202"/>
      <c r="T50" s="223"/>
      <c r="Z50" s="202"/>
      <c r="AA50" s="223"/>
      <c r="AB50" s="192" t="s">
        <v>426</v>
      </c>
      <c r="AC50" s="192"/>
      <c r="AD50" s="406" t="str">
        <f>IF(AE39&amp;AE40&amp;AE41&amp;AE42&amp;AE43&amp;AE44&amp;AE45&amp;AE46&amp;AE47&amp;AE48&amp;AE49="","",SUM(AE39:AJ50))</f>
        <v/>
      </c>
      <c r="AE50" s="406"/>
      <c r="AF50" s="406"/>
      <c r="AG50" s="406"/>
      <c r="AH50" s="406"/>
      <c r="AI50" s="406"/>
      <c r="AJ50" s="406"/>
      <c r="AK50" s="66" t="s">
        <v>424</v>
      </c>
      <c r="AL50" s="194"/>
      <c r="AO50" s="225"/>
      <c r="AP50" s="225"/>
    </row>
    <row r="51" spans="2:42" ht="18" customHeight="1">
      <c r="B51" s="404" t="s">
        <v>427</v>
      </c>
      <c r="C51" s="394"/>
      <c r="D51" s="394"/>
      <c r="E51" s="394"/>
      <c r="F51" s="394"/>
      <c r="G51" s="394"/>
      <c r="H51" s="394"/>
      <c r="I51" s="394"/>
      <c r="J51" s="394"/>
      <c r="K51" s="394"/>
      <c r="L51" s="204"/>
      <c r="M51" s="203"/>
      <c r="N51" s="203"/>
      <c r="O51" s="203"/>
      <c r="P51" s="203"/>
      <c r="Q51" s="203"/>
      <c r="R51" s="203"/>
      <c r="S51" s="226" t="s">
        <v>67</v>
      </c>
      <c r="T51" s="203" t="s">
        <v>428</v>
      </c>
      <c r="U51" s="203"/>
      <c r="V51" s="203"/>
      <c r="W51" s="203"/>
      <c r="X51" s="203"/>
      <c r="Y51" s="203"/>
      <c r="Z51" s="226" t="s">
        <v>67</v>
      </c>
      <c r="AA51" s="203" t="s">
        <v>429</v>
      </c>
      <c r="AB51" s="203"/>
      <c r="AC51" s="203"/>
      <c r="AD51" s="203"/>
      <c r="AE51" s="203"/>
      <c r="AF51" s="203"/>
      <c r="AG51" s="203"/>
      <c r="AH51" s="203"/>
      <c r="AI51" s="203"/>
      <c r="AJ51" s="203"/>
      <c r="AK51" s="203"/>
      <c r="AL51" s="205"/>
      <c r="AO51" s="191" t="s">
        <v>430</v>
      </c>
      <c r="AP51" s="195" t="s">
        <v>167</v>
      </c>
    </row>
    <row r="52" spans="2:42" ht="18" customHeight="1">
      <c r="B52" s="399" t="s">
        <v>431</v>
      </c>
      <c r="C52" s="400"/>
      <c r="D52" s="400"/>
      <c r="E52" s="400"/>
      <c r="F52" s="400"/>
      <c r="G52" s="400"/>
      <c r="H52" s="400"/>
      <c r="I52" s="400"/>
      <c r="J52" s="400"/>
      <c r="K52" s="400"/>
      <c r="L52" s="207"/>
      <c r="M52" s="422"/>
      <c r="N52" s="422"/>
      <c r="O52" s="422"/>
      <c r="P52" s="422"/>
      <c r="Q52" s="422"/>
      <c r="R52" s="422"/>
      <c r="S52" s="206" t="s">
        <v>424</v>
      </c>
      <c r="T52" s="206"/>
      <c r="U52" s="206"/>
      <c r="V52" s="206"/>
      <c r="W52" s="206"/>
      <c r="X52" s="206"/>
      <c r="Y52" s="206"/>
      <c r="Z52" s="206"/>
      <c r="AA52" s="206"/>
      <c r="AB52" s="206"/>
      <c r="AC52" s="206"/>
      <c r="AD52" s="206"/>
      <c r="AE52" s="206"/>
      <c r="AF52" s="206"/>
      <c r="AG52" s="206"/>
      <c r="AH52" s="206"/>
      <c r="AI52" s="206"/>
      <c r="AJ52" s="206"/>
      <c r="AK52" s="206"/>
      <c r="AL52" s="208"/>
      <c r="AO52" s="195" t="s">
        <v>170</v>
      </c>
      <c r="AP52" s="227" t="s">
        <v>185</v>
      </c>
    </row>
    <row r="53" spans="2:42" ht="30.75" customHeight="1">
      <c r="B53" s="433" t="s">
        <v>432</v>
      </c>
      <c r="C53" s="434"/>
      <c r="D53" s="434"/>
      <c r="E53" s="434"/>
      <c r="F53" s="434"/>
      <c r="G53" s="434"/>
      <c r="H53" s="434"/>
      <c r="I53" s="434"/>
      <c r="J53" s="434"/>
      <c r="K53" s="435"/>
      <c r="L53" s="207"/>
      <c r="M53" s="228" t="s">
        <v>67</v>
      </c>
      <c r="N53" s="229" t="s">
        <v>433</v>
      </c>
      <c r="O53" s="228" t="s">
        <v>67</v>
      </c>
      <c r="P53" s="229" t="s">
        <v>434</v>
      </c>
      <c r="Q53" s="230"/>
      <c r="R53" s="436" t="s">
        <v>435</v>
      </c>
      <c r="S53" s="437"/>
      <c r="T53" s="437"/>
      <c r="U53" s="437"/>
      <c r="V53" s="437"/>
      <c r="W53" s="437"/>
      <c r="X53" s="438"/>
      <c r="Y53" s="206"/>
      <c r="Z53" s="403"/>
      <c r="AA53" s="403"/>
      <c r="AB53" s="403"/>
      <c r="AC53" s="403"/>
      <c r="AD53" s="403"/>
      <c r="AE53" s="403"/>
      <c r="AF53" s="403"/>
      <c r="AG53" s="403"/>
      <c r="AH53" s="403"/>
      <c r="AI53" s="403"/>
      <c r="AJ53" s="403"/>
      <c r="AK53" s="403"/>
      <c r="AL53" s="208"/>
      <c r="AO53" s="195" t="s">
        <v>164</v>
      </c>
      <c r="AP53" s="231" t="s">
        <v>168</v>
      </c>
    </row>
    <row r="54" spans="2:42" ht="18" customHeight="1">
      <c r="B54" s="397" t="s">
        <v>436</v>
      </c>
      <c r="C54" s="398"/>
      <c r="D54" s="398"/>
      <c r="E54" s="398"/>
      <c r="F54" s="398"/>
      <c r="G54" s="398"/>
      <c r="H54" s="398"/>
      <c r="I54" s="398"/>
      <c r="J54" s="398"/>
      <c r="K54" s="398"/>
      <c r="L54" s="398"/>
      <c r="M54" s="398"/>
      <c r="N54" s="398"/>
      <c r="O54" s="398"/>
      <c r="P54" s="398"/>
      <c r="Q54" s="398"/>
      <c r="R54" s="398"/>
      <c r="S54" s="398"/>
      <c r="T54" s="398"/>
      <c r="U54" s="398"/>
      <c r="V54" s="398"/>
      <c r="W54" s="398"/>
      <c r="X54" s="398"/>
      <c r="Y54" s="210"/>
      <c r="Z54" s="209"/>
      <c r="AA54" s="209"/>
      <c r="AB54" s="209"/>
      <c r="AC54" s="209"/>
      <c r="AD54" s="232" t="s">
        <v>67</v>
      </c>
      <c r="AE54" s="233" t="s">
        <v>433</v>
      </c>
      <c r="AF54" s="209"/>
      <c r="AG54" s="232" t="s">
        <v>67</v>
      </c>
      <c r="AH54" s="209" t="s">
        <v>434</v>
      </c>
      <c r="AI54" s="209"/>
      <c r="AJ54" s="209"/>
      <c r="AK54" s="209"/>
      <c r="AL54" s="211"/>
      <c r="AO54" s="191" t="s">
        <v>437</v>
      </c>
      <c r="AP54" s="191" t="s">
        <v>438</v>
      </c>
    </row>
    <row r="55" spans="2:42" ht="18" customHeight="1">
      <c r="B55" s="404" t="s">
        <v>439</v>
      </c>
      <c r="C55" s="394"/>
      <c r="D55" s="394"/>
      <c r="E55" s="394"/>
      <c r="F55" s="394"/>
      <c r="G55" s="394"/>
      <c r="H55" s="394"/>
      <c r="I55" s="394"/>
      <c r="J55" s="394"/>
      <c r="K55" s="394"/>
      <c r="L55" s="204"/>
      <c r="M55" s="423" t="s">
        <v>440</v>
      </c>
      <c r="N55" s="423"/>
      <c r="O55" s="423"/>
      <c r="P55" s="423"/>
      <c r="Q55" s="423"/>
      <c r="R55" s="423"/>
      <c r="S55" s="423"/>
      <c r="T55" s="423"/>
      <c r="U55" s="234"/>
      <c r="V55" s="234"/>
      <c r="W55" s="234"/>
      <c r="X55" s="234"/>
      <c r="Y55" s="234"/>
      <c r="Z55" s="203"/>
      <c r="AA55" s="203"/>
      <c r="AB55" s="203"/>
      <c r="AC55" s="203"/>
      <c r="AD55" s="203"/>
      <c r="AE55" s="203"/>
      <c r="AF55" s="203"/>
      <c r="AG55" s="203"/>
      <c r="AH55" s="203"/>
      <c r="AI55" s="203"/>
      <c r="AJ55" s="203"/>
      <c r="AK55" s="203"/>
      <c r="AL55" s="205"/>
      <c r="AO55" s="195" t="s">
        <v>165</v>
      </c>
      <c r="AP55" s="191" t="s">
        <v>441</v>
      </c>
    </row>
    <row r="56" spans="2:42" ht="18" customHeight="1">
      <c r="B56" s="397" t="s">
        <v>442</v>
      </c>
      <c r="C56" s="398"/>
      <c r="D56" s="398"/>
      <c r="E56" s="398"/>
      <c r="F56" s="398"/>
      <c r="G56" s="398"/>
      <c r="H56" s="398"/>
      <c r="I56" s="398"/>
      <c r="J56" s="398"/>
      <c r="K56" s="409"/>
      <c r="L56" s="210"/>
      <c r="M56" s="408" t="s">
        <v>440</v>
      </c>
      <c r="N56" s="408"/>
      <c r="O56" s="408"/>
      <c r="P56" s="408"/>
      <c r="Q56" s="408"/>
      <c r="R56" s="408"/>
      <c r="S56" s="408"/>
      <c r="T56" s="408"/>
      <c r="U56" s="235"/>
      <c r="V56" s="235"/>
      <c r="W56" s="235"/>
      <c r="X56" s="235"/>
      <c r="Y56" s="235"/>
      <c r="Z56" s="209"/>
      <c r="AA56" s="209"/>
      <c r="AB56" s="209"/>
      <c r="AC56" s="209"/>
      <c r="AD56" s="209"/>
      <c r="AE56" s="209"/>
      <c r="AF56" s="209"/>
      <c r="AG56" s="209"/>
      <c r="AH56" s="209"/>
      <c r="AI56" s="209"/>
      <c r="AJ56" s="209"/>
      <c r="AK56" s="209"/>
      <c r="AL56" s="211"/>
      <c r="AO56" s="195" t="s">
        <v>166</v>
      </c>
      <c r="AP56" s="191" t="s">
        <v>443</v>
      </c>
    </row>
    <row r="57" spans="2:42" ht="18" customHeight="1">
      <c r="AJ57" s="192"/>
      <c r="AO57" s="193"/>
      <c r="AP57" s="194"/>
    </row>
    <row r="58" spans="2:42" ht="18" customHeight="1">
      <c r="B58" s="411" t="s">
        <v>444</v>
      </c>
      <c r="C58" s="412"/>
      <c r="D58" s="412"/>
      <c r="E58" s="413"/>
      <c r="F58" s="393" t="s">
        <v>445</v>
      </c>
      <c r="G58" s="394"/>
      <c r="H58" s="395"/>
      <c r="I58" s="204"/>
      <c r="J58" s="396"/>
      <c r="K58" s="396"/>
      <c r="L58" s="396"/>
      <c r="M58" s="396"/>
      <c r="N58" s="396"/>
      <c r="O58" s="396"/>
      <c r="P58" s="396"/>
      <c r="Q58" s="236"/>
      <c r="R58" s="393" t="s">
        <v>446</v>
      </c>
      <c r="S58" s="394"/>
      <c r="T58" s="395"/>
      <c r="U58" s="203"/>
      <c r="V58" s="396"/>
      <c r="W58" s="396"/>
      <c r="X58" s="396"/>
      <c r="Y58" s="396"/>
      <c r="Z58" s="396"/>
      <c r="AA58" s="396"/>
      <c r="AB58" s="396"/>
      <c r="AC58" s="396"/>
      <c r="AD58" s="396"/>
      <c r="AE58" s="396"/>
      <c r="AF58" s="396"/>
      <c r="AG58" s="396"/>
      <c r="AH58" s="396"/>
      <c r="AI58" s="396"/>
      <c r="AJ58" s="396"/>
      <c r="AK58" s="396"/>
      <c r="AL58" s="205"/>
      <c r="AO58" s="191" t="s">
        <v>447</v>
      </c>
      <c r="AP58" s="191" t="s">
        <v>448</v>
      </c>
    </row>
    <row r="59" spans="2:42" ht="18" customHeight="1">
      <c r="B59" s="414"/>
      <c r="C59" s="415"/>
      <c r="D59" s="415"/>
      <c r="E59" s="416"/>
      <c r="F59" s="420" t="s">
        <v>449</v>
      </c>
      <c r="G59" s="400"/>
      <c r="H59" s="421"/>
      <c r="I59" s="207"/>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1"/>
      <c r="AL59" s="208"/>
      <c r="AO59" s="191" t="s">
        <v>450</v>
      </c>
      <c r="AP59" s="191" t="s">
        <v>451</v>
      </c>
    </row>
    <row r="60" spans="2:42" ht="18" customHeight="1">
      <c r="B60" s="414"/>
      <c r="C60" s="415"/>
      <c r="D60" s="415"/>
      <c r="E60" s="416"/>
      <c r="F60" s="420" t="s">
        <v>452</v>
      </c>
      <c r="G60" s="400"/>
      <c r="H60" s="421"/>
      <c r="I60" s="206"/>
      <c r="J60" s="206" t="s">
        <v>453</v>
      </c>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208"/>
      <c r="AO60" s="191" t="s">
        <v>454</v>
      </c>
      <c r="AP60" s="191" t="s">
        <v>455</v>
      </c>
    </row>
    <row r="61" spans="2:42" ht="18" customHeight="1">
      <c r="B61" s="417"/>
      <c r="C61" s="418"/>
      <c r="D61" s="418"/>
      <c r="E61" s="419"/>
      <c r="F61" s="410" t="s">
        <v>456</v>
      </c>
      <c r="G61" s="398"/>
      <c r="H61" s="409"/>
      <c r="I61" s="210"/>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211"/>
      <c r="AO61" s="191" t="s">
        <v>457</v>
      </c>
      <c r="AP61" s="191" t="s">
        <v>458</v>
      </c>
    </row>
    <row r="62" spans="2:42" ht="6.5" customHeight="1">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row>
    <row r="63" spans="2:42" ht="15" customHeight="1">
      <c r="AO63" s="184" t="s">
        <v>183</v>
      </c>
    </row>
    <row r="64" spans="2:42" ht="52">
      <c r="AO64" s="237" t="str">
        <f t="shared" ref="AO64:AO74" si="1">M28&amp;N28</f>
        <v>□増設・改修</v>
      </c>
      <c r="AP64" s="238" t="s">
        <v>328</v>
      </c>
    </row>
    <row r="65" spans="41:42" ht="54">
      <c r="AO65" s="227" t="str">
        <f t="shared" si="1"/>
        <v>□障壁の設置</v>
      </c>
      <c r="AP65" s="239" t="s">
        <v>459</v>
      </c>
    </row>
    <row r="66" spans="41:42" ht="52">
      <c r="AO66" s="237" t="str">
        <f t="shared" si="1"/>
        <v>□既存の設備等の撤去又は移設</v>
      </c>
      <c r="AP66" s="240" t="s">
        <v>354</v>
      </c>
    </row>
    <row r="67" spans="41:42" ht="52">
      <c r="AO67" s="227" t="str">
        <f t="shared" si="1"/>
        <v>□土地の造成</v>
      </c>
      <c r="AP67" s="240" t="s">
        <v>329</v>
      </c>
    </row>
    <row r="68" spans="41:42" ht="31.75" customHeight="1">
      <c r="AO68" s="240" t="str">
        <f t="shared" si="1"/>
        <v>□水素供給設備の設置に伴う損失経費</v>
      </c>
      <c r="AP68" s="241" t="s">
        <v>460</v>
      </c>
    </row>
    <row r="69" spans="41:42" ht="72" customHeight="1">
      <c r="AO69" s="240" t="str">
        <f t="shared" si="1"/>
        <v>□建築物等の設置</v>
      </c>
      <c r="AP69" s="240" t="s">
        <v>478</v>
      </c>
    </row>
    <row r="70" spans="41:42" ht="52" customHeight="1">
      <c r="AO70" s="240" t="str">
        <f t="shared" si="1"/>
        <v>□その他燃料電池モビリティに対する水素供給設備</v>
      </c>
      <c r="AP70" s="240" t="s">
        <v>394</v>
      </c>
    </row>
    <row r="71" spans="41:42" ht="52" customHeight="1">
      <c r="AO71" s="240" t="str">
        <f t="shared" si="1"/>
        <v>□水素パイプラインの敷設</v>
      </c>
      <c r="AP71" s="240" t="s">
        <v>479</v>
      </c>
    </row>
    <row r="72" spans="41:42" ht="44" customHeight="1">
      <c r="AO72" s="240" t="str">
        <f t="shared" si="1"/>
        <v>□水素供給設備等の基本設計</v>
      </c>
      <c r="AP72" s="240" t="s">
        <v>480</v>
      </c>
    </row>
    <row r="73" spans="41:42" ht="52" customHeight="1">
      <c r="AO73" s="240" t="str">
        <f t="shared" si="1"/>
        <v>□太陽光発電設備の設置</v>
      </c>
      <c r="AP73" s="240" t="s">
        <v>329</v>
      </c>
    </row>
    <row r="74" spans="41:42" ht="52" customHeight="1">
      <c r="AO74" s="240" t="str">
        <f t="shared" si="1"/>
        <v>□水電解装置の設置</v>
      </c>
      <c r="AP74" s="240" t="s">
        <v>479</v>
      </c>
    </row>
  </sheetData>
  <sheetProtection algorithmName="SHA-512" hashValue="C6bIgSMzW85WmlvL0YgyNXNytLuPzA0WAxuEAtEw2d2LfCWMQdMvBDxT47k7Y3bl87vjL1lEefBRkVATmRmGuQ==" saltValue="FP+iNp21sTPYLIcue+B3oQ==" spinCount="100000" sheet="1" objects="1" scenarios="1" formatCells="0" formatColumns="0" formatRows="0"/>
  <mergeCells count="60">
    <mergeCell ref="F14:S14"/>
    <mergeCell ref="U14:X14"/>
    <mergeCell ref="Y14:AL14"/>
    <mergeCell ref="F15:S15"/>
    <mergeCell ref="B17:AL20"/>
    <mergeCell ref="B14:E14"/>
    <mergeCell ref="Y15:AL15"/>
    <mergeCell ref="B6:AL6"/>
    <mergeCell ref="B7:AL7"/>
    <mergeCell ref="F13:S13"/>
    <mergeCell ref="U13:X13"/>
    <mergeCell ref="Y13:AL13"/>
    <mergeCell ref="B13:E13"/>
    <mergeCell ref="AE8:AL8"/>
    <mergeCell ref="AA8:AD8"/>
    <mergeCell ref="B51:K51"/>
    <mergeCell ref="B52:K52"/>
    <mergeCell ref="M52:R52"/>
    <mergeCell ref="M55:T55"/>
    <mergeCell ref="B28:K38"/>
    <mergeCell ref="B53:K53"/>
    <mergeCell ref="R53:X53"/>
    <mergeCell ref="B39:K50"/>
    <mergeCell ref="B55:K55"/>
    <mergeCell ref="B56:K56"/>
    <mergeCell ref="J61:AK61"/>
    <mergeCell ref="J58:P58"/>
    <mergeCell ref="F61:H61"/>
    <mergeCell ref="B58:E61"/>
    <mergeCell ref="O60:AK60"/>
    <mergeCell ref="F59:H59"/>
    <mergeCell ref="F60:H60"/>
    <mergeCell ref="K60:N60"/>
    <mergeCell ref="J59:AK59"/>
    <mergeCell ref="AE46:AJ46"/>
    <mergeCell ref="AE48:AJ48"/>
    <mergeCell ref="AE49:AJ49"/>
    <mergeCell ref="AE47:AJ47"/>
    <mergeCell ref="M56:T56"/>
    <mergeCell ref="AE41:AJ41"/>
    <mergeCell ref="AE42:AJ42"/>
    <mergeCell ref="AE44:AJ44"/>
    <mergeCell ref="AE43:AJ43"/>
    <mergeCell ref="AE45:AJ45"/>
    <mergeCell ref="S22:T22"/>
    <mergeCell ref="B24:AL24"/>
    <mergeCell ref="F58:H58"/>
    <mergeCell ref="R58:T58"/>
    <mergeCell ref="V58:AK58"/>
    <mergeCell ref="B54:X54"/>
    <mergeCell ref="B26:K26"/>
    <mergeCell ref="B27:K27"/>
    <mergeCell ref="M26:AK26"/>
    <mergeCell ref="M27:AK27"/>
    <mergeCell ref="Z53:AK53"/>
    <mergeCell ref="B25:K25"/>
    <mergeCell ref="M25:AK25"/>
    <mergeCell ref="AE39:AJ39"/>
    <mergeCell ref="AE40:AJ40"/>
    <mergeCell ref="AD50:AJ50"/>
  </mergeCells>
  <phoneticPr fontId="3"/>
  <dataValidations count="1">
    <dataValidation type="list" allowBlank="1" showInputMessage="1" showErrorMessage="1" sqref="M53 O53 AD54 AG54 S29:S38 AF29:AF38 Z29:Z38 S40:S51 Z40:Z51 M28:M50" xr:uid="{00000000-0002-0000-0100-000000000000}">
      <formula1>"□,■"</formula1>
    </dataValidation>
  </dataValidations>
  <printOptions horizontalCentered="1"/>
  <pageMargins left="0.70866141732283472" right="0.39370078740157483" top="0.39370078740157483" bottom="0.39370078740157483" header="0.39370078740157483" footer="0.39370078740157483"/>
  <pageSetup paperSize="9" scale="76" orientation="portrait" blackAndWhite="1" r:id="rId1"/>
  <colBreaks count="1" manualBreakCount="1">
    <brk id="39" min="1" max="51" man="1"/>
  </colBreaks>
  <ignoredErrors>
    <ignoredError sqref="M39:M42 M43:M49" unlockedFormula="1"/>
  </ignoredError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theme="6"/>
  </sheetPr>
  <dimension ref="A1:AL27"/>
  <sheetViews>
    <sheetView showGridLines="0" view="pageBreakPreview" zoomScaleNormal="100" zoomScaleSheetLayoutView="100" workbookViewId="0">
      <selection activeCell="B1" sqref="B1"/>
    </sheetView>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537</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321</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AA8" s="498" t="s">
        <v>353</v>
      </c>
      <c r="AB8" s="481"/>
      <c r="AC8" s="481"/>
      <c r="AD8" s="495" t="s">
        <v>68</v>
      </c>
      <c r="AE8" s="495"/>
      <c r="AF8" s="495"/>
      <c r="AG8" s="495"/>
      <c r="AH8" s="495"/>
      <c r="AI8" s="495"/>
      <c r="AJ8" s="495"/>
      <c r="AK8" s="495"/>
    </row>
    <row r="9" spans="1:38" ht="15" customHeight="1">
      <c r="AI9" s="22"/>
    </row>
    <row r="10" spans="1:38" ht="15" customHeight="1">
      <c r="B10" s="24" t="s">
        <v>0</v>
      </c>
      <c r="AI10" s="22"/>
    </row>
    <row r="11" spans="1:38" ht="15" customHeight="1">
      <c r="B11" s="24" t="s">
        <v>1</v>
      </c>
    </row>
    <row r="13" spans="1:38" ht="18" customHeight="1">
      <c r="B13" s="481" t="str">
        <f>IF(F13="","",U13)</f>
        <v/>
      </c>
      <c r="C13" s="481"/>
      <c r="D13" s="481"/>
      <c r="E13" s="481"/>
      <c r="F13" s="482"/>
      <c r="G13" s="480"/>
      <c r="H13" s="480"/>
      <c r="I13" s="480"/>
      <c r="J13" s="480"/>
      <c r="K13" s="480"/>
      <c r="L13" s="480"/>
      <c r="M13" s="480"/>
      <c r="N13" s="480"/>
      <c r="O13" s="480"/>
      <c r="P13" s="480"/>
      <c r="Q13" s="480"/>
      <c r="R13" s="480"/>
      <c r="S13" s="480"/>
      <c r="U13" s="481" t="s">
        <v>3</v>
      </c>
      <c r="V13" s="481"/>
      <c r="W13" s="481"/>
      <c r="X13" s="481"/>
      <c r="Y13" s="480"/>
      <c r="Z13" s="480"/>
      <c r="AA13" s="480"/>
      <c r="AB13" s="480"/>
      <c r="AC13" s="480"/>
      <c r="AD13" s="480"/>
      <c r="AE13" s="480"/>
      <c r="AF13" s="480"/>
      <c r="AG13" s="480"/>
      <c r="AH13" s="480"/>
      <c r="AI13" s="480"/>
      <c r="AJ13" s="480"/>
      <c r="AK13" s="480"/>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4</v>
      </c>
      <c r="V14" s="481"/>
      <c r="W14" s="481"/>
      <c r="X14" s="481"/>
      <c r="Y14" s="480"/>
      <c r="Z14" s="480"/>
      <c r="AA14" s="480"/>
      <c r="AB14" s="480"/>
      <c r="AC14" s="480"/>
      <c r="AD14" s="480"/>
      <c r="AE14" s="480"/>
      <c r="AF14" s="480"/>
      <c r="AG14" s="480"/>
      <c r="AH14" s="480"/>
      <c r="AI14" s="480"/>
      <c r="AJ14" s="480"/>
      <c r="AK14" s="480"/>
    </row>
    <row r="15" spans="1:38" ht="15" customHeight="1">
      <c r="F15" s="480"/>
      <c r="G15" s="480"/>
      <c r="H15" s="480"/>
      <c r="I15" s="480"/>
      <c r="J15" s="480"/>
      <c r="K15" s="480"/>
      <c r="L15" s="480"/>
      <c r="M15" s="480"/>
      <c r="N15" s="480"/>
      <c r="O15" s="480"/>
      <c r="P15" s="480"/>
      <c r="Q15" s="480"/>
      <c r="R15" s="480"/>
      <c r="S15" s="480"/>
      <c r="Y15" s="484"/>
      <c r="Z15" s="484"/>
      <c r="AA15" s="484"/>
      <c r="AB15" s="484"/>
      <c r="AC15" s="484"/>
      <c r="AD15" s="484"/>
      <c r="AE15" s="484"/>
      <c r="AF15" s="484"/>
      <c r="AG15" s="484"/>
      <c r="AH15" s="484"/>
      <c r="AI15" s="484"/>
      <c r="AJ15" s="484"/>
      <c r="AK15" s="484"/>
    </row>
    <row r="16" spans="1:38" ht="15" customHeight="1">
      <c r="Q16" s="22"/>
      <c r="AI16" s="22"/>
    </row>
    <row r="17" spans="2:37" ht="15" customHeight="1">
      <c r="B17" s="534" t="s">
        <v>538</v>
      </c>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row>
    <row r="18" spans="2:37" ht="15" customHeight="1">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2:37"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row>
    <row r="20" spans="2:37" ht="1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row>
    <row r="21" spans="2:37" ht="15" customHeight="1">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row>
    <row r="22" spans="2:37" ht="15" customHeight="1">
      <c r="S22" s="503" t="s">
        <v>2</v>
      </c>
      <c r="T22" s="503"/>
      <c r="AI22" s="22"/>
    </row>
    <row r="23" spans="2:37" ht="15" customHeight="1">
      <c r="AI23" s="22"/>
    </row>
    <row r="24" spans="2:37" ht="30" customHeight="1">
      <c r="B24" s="504" t="s">
        <v>9</v>
      </c>
      <c r="C24" s="505"/>
      <c r="D24" s="505"/>
      <c r="E24" s="505"/>
      <c r="F24" s="505"/>
      <c r="G24" s="505"/>
      <c r="H24" s="505"/>
      <c r="I24" s="505"/>
      <c r="J24" s="505"/>
      <c r="K24" s="505"/>
      <c r="L24" s="505"/>
      <c r="M24" s="505"/>
      <c r="N24" s="506"/>
      <c r="O24" s="47"/>
      <c r="P24" s="507"/>
      <c r="Q24" s="507"/>
      <c r="R24" s="507"/>
      <c r="S24" s="507"/>
      <c r="T24" s="507"/>
      <c r="U24" s="507"/>
      <c r="V24" s="507"/>
      <c r="W24" s="507"/>
      <c r="X24" s="507"/>
      <c r="Y24" s="507"/>
      <c r="Z24" s="507"/>
      <c r="AA24" s="507"/>
      <c r="AB24" s="507"/>
      <c r="AC24" s="507"/>
      <c r="AD24" s="507"/>
      <c r="AE24" s="507"/>
      <c r="AF24" s="507"/>
      <c r="AG24" s="507"/>
      <c r="AH24" s="507"/>
      <c r="AI24" s="507"/>
      <c r="AJ24" s="507"/>
      <c r="AK24" s="1"/>
    </row>
    <row r="25" spans="2:37" ht="30" customHeight="1">
      <c r="B25" s="511" t="s">
        <v>10</v>
      </c>
      <c r="C25" s="512"/>
      <c r="D25" s="512"/>
      <c r="E25" s="512"/>
      <c r="F25" s="512"/>
      <c r="G25" s="512"/>
      <c r="H25" s="512"/>
      <c r="I25" s="512"/>
      <c r="J25" s="512"/>
      <c r="K25" s="512"/>
      <c r="L25" s="512"/>
      <c r="M25" s="512"/>
      <c r="N25" s="513"/>
      <c r="O25" s="43"/>
      <c r="P25" s="521"/>
      <c r="Q25" s="521"/>
      <c r="R25" s="521"/>
      <c r="S25" s="521"/>
      <c r="T25" s="521"/>
      <c r="U25" s="521"/>
      <c r="V25" s="521"/>
      <c r="W25" s="521"/>
      <c r="X25" s="521"/>
      <c r="Y25" s="521"/>
      <c r="Z25" s="521"/>
      <c r="AA25" s="521"/>
      <c r="AB25" s="521"/>
      <c r="AC25" s="521"/>
      <c r="AD25" s="521"/>
      <c r="AE25" s="521"/>
      <c r="AF25" s="521"/>
      <c r="AG25" s="521"/>
      <c r="AH25" s="521"/>
      <c r="AI25" s="521"/>
      <c r="AJ25" s="521"/>
      <c r="AK25" s="25"/>
    </row>
    <row r="26" spans="2:37" ht="30" customHeight="1">
      <c r="B26" s="504" t="s">
        <v>65</v>
      </c>
      <c r="C26" s="505"/>
      <c r="D26" s="505"/>
      <c r="E26" s="505"/>
      <c r="F26" s="505"/>
      <c r="G26" s="505"/>
      <c r="H26" s="505"/>
      <c r="I26" s="505"/>
      <c r="J26" s="505"/>
      <c r="K26" s="505"/>
      <c r="L26" s="505"/>
      <c r="M26" s="505"/>
      <c r="N26" s="506"/>
      <c r="O26" s="47"/>
      <c r="P26" s="505" t="s">
        <v>66</v>
      </c>
      <c r="Q26" s="505"/>
      <c r="R26" s="505"/>
      <c r="S26" s="505"/>
      <c r="T26" s="505"/>
      <c r="U26" s="505"/>
      <c r="V26" s="505"/>
      <c r="W26" s="505"/>
      <c r="X26" s="505"/>
      <c r="Y26" s="505"/>
      <c r="Z26" s="505"/>
      <c r="AA26" s="505"/>
      <c r="AB26" s="505"/>
      <c r="AC26" s="505"/>
      <c r="AD26" s="505"/>
      <c r="AE26" s="505"/>
      <c r="AF26" s="505"/>
      <c r="AG26" s="505"/>
      <c r="AH26" s="505"/>
      <c r="AI26" s="505"/>
      <c r="AJ26" s="505"/>
      <c r="AK26" s="1"/>
    </row>
    <row r="27" spans="2:37" ht="90" customHeight="1">
      <c r="B27" s="46"/>
      <c r="C27" s="587" t="s">
        <v>292</v>
      </c>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29"/>
    </row>
  </sheetData>
  <sheetProtection algorithmName="SHA-512" hashValue="9YyjJkp2M6FpqoHPyLScu9PlJlLR8RmC70odqIN8juFkySkof4op6EFsI4fUUXgO+QpxZESWFvbw+OG5D25RlA==" saltValue="dAh4LF/oy2y8mMd6u7sGqA==" spinCount="100000" sheet="1" objects="1" scenarios="1" formatCells="0" formatColumns="0" formatRows="0"/>
  <mergeCells count="23">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AA8:AC8"/>
    <mergeCell ref="B25:N25"/>
    <mergeCell ref="P25:AJ25"/>
    <mergeCell ref="C27:AJ27"/>
    <mergeCell ref="B24:N24"/>
    <mergeCell ref="P24:AJ24"/>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AH38"/>
  <sheetViews>
    <sheetView showGridLines="0" view="pageBreakPreview" zoomScaleNormal="100" zoomScaleSheetLayoutView="100" workbookViewId="0"/>
  </sheetViews>
  <sheetFormatPr defaultColWidth="9" defaultRowHeight="18" customHeight="1"/>
  <cols>
    <col min="1" max="1" width="1.36328125" style="2" customWidth="1"/>
    <col min="2" max="2" width="22.1796875" style="2" customWidth="1"/>
    <col min="3" max="3" width="8.08984375" style="2" customWidth="1"/>
    <col min="4" max="4" width="5.1796875" style="4" bestFit="1" customWidth="1"/>
    <col min="5" max="6" width="14.6328125" style="4" customWidth="1"/>
    <col min="7" max="7" width="10.36328125" style="7" bestFit="1" customWidth="1"/>
    <col min="8" max="8" width="9" style="5" bestFit="1" customWidth="1"/>
    <col min="9" max="9" width="15.81640625" style="2" customWidth="1"/>
    <col min="10" max="11" width="14.6328125" style="4" customWidth="1"/>
    <col min="12" max="12" width="9.90625" style="2" customWidth="1"/>
    <col min="13" max="13" width="4.1796875" style="2" customWidth="1"/>
    <col min="14" max="14" width="1" style="2" customWidth="1"/>
    <col min="15" max="15" width="2.08984375" style="2" customWidth="1"/>
    <col min="16" max="16384" width="9" style="2"/>
  </cols>
  <sheetData>
    <row r="1" spans="1:13" ht="15" customHeight="1">
      <c r="A1" s="20"/>
      <c r="B1" s="20">
        <v>2</v>
      </c>
      <c r="C1" s="20">
        <v>3</v>
      </c>
      <c r="D1" s="20">
        <v>4</v>
      </c>
      <c r="E1" s="20">
        <v>5</v>
      </c>
      <c r="F1" s="20">
        <v>6</v>
      </c>
      <c r="G1" s="20">
        <v>7</v>
      </c>
      <c r="H1" s="20">
        <v>8</v>
      </c>
      <c r="I1" s="20">
        <v>9</v>
      </c>
      <c r="J1" s="20">
        <v>10</v>
      </c>
      <c r="K1" s="20">
        <v>11</v>
      </c>
      <c r="L1" s="20">
        <v>12</v>
      </c>
      <c r="M1" s="20"/>
    </row>
    <row r="2" spans="1:13" ht="15" customHeight="1">
      <c r="B2" s="40" t="s">
        <v>539</v>
      </c>
      <c r="H2" s="6"/>
    </row>
    <row r="3" spans="1:13" ht="15" customHeight="1">
      <c r="B3" s="588" t="s">
        <v>70</v>
      </c>
      <c r="C3" s="588"/>
      <c r="D3" s="588"/>
      <c r="E3" s="588"/>
      <c r="F3" s="588"/>
      <c r="G3" s="588"/>
      <c r="H3" s="588"/>
      <c r="I3" s="588"/>
      <c r="J3" s="588"/>
      <c r="K3" s="588"/>
      <c r="L3" s="588"/>
    </row>
    <row r="4" spans="1:13" ht="15" customHeight="1"/>
    <row r="5" spans="1:13" s="116" customFormat="1" ht="14.25" customHeight="1">
      <c r="B5" s="589" t="s">
        <v>45</v>
      </c>
      <c r="C5" s="8" t="s">
        <v>30</v>
      </c>
      <c r="D5" s="9" t="s">
        <v>31</v>
      </c>
      <c r="E5" s="10" t="s">
        <v>32</v>
      </c>
      <c r="F5" s="10" t="s">
        <v>33</v>
      </c>
      <c r="G5" s="11" t="s">
        <v>34</v>
      </c>
      <c r="H5" s="129" t="s">
        <v>333</v>
      </c>
      <c r="I5" s="8" t="s">
        <v>35</v>
      </c>
      <c r="J5" s="591" t="s">
        <v>71</v>
      </c>
      <c r="K5" s="591"/>
      <c r="L5" s="12" t="s">
        <v>36</v>
      </c>
    </row>
    <row r="6" spans="1:13" s="116" customFormat="1" ht="14">
      <c r="B6" s="590"/>
      <c r="C6" s="13"/>
      <c r="D6" s="14"/>
      <c r="E6" s="15" t="s">
        <v>37</v>
      </c>
      <c r="F6" s="15" t="s">
        <v>37</v>
      </c>
      <c r="G6" s="16" t="s">
        <v>38</v>
      </c>
      <c r="H6" s="17" t="s">
        <v>39</v>
      </c>
      <c r="I6" s="13"/>
      <c r="J6" s="19" t="s">
        <v>40</v>
      </c>
      <c r="K6" s="19" t="s">
        <v>41</v>
      </c>
      <c r="L6" s="18"/>
    </row>
    <row r="7" spans="1:13" ht="27" customHeight="1">
      <c r="B7" s="620" t="s">
        <v>20</v>
      </c>
      <c r="C7" s="130"/>
      <c r="D7" s="131"/>
      <c r="E7" s="131"/>
      <c r="F7" s="131"/>
      <c r="G7" s="132"/>
      <c r="H7" s="133"/>
      <c r="I7" s="130"/>
      <c r="J7" s="131"/>
      <c r="K7" s="131"/>
      <c r="L7" s="134"/>
    </row>
    <row r="8" spans="1:13" ht="27" customHeight="1">
      <c r="B8" s="621" t="s">
        <v>21</v>
      </c>
      <c r="C8" s="135"/>
      <c r="D8" s="136"/>
      <c r="E8" s="136"/>
      <c r="F8" s="136"/>
      <c r="G8" s="137"/>
      <c r="H8" s="138"/>
      <c r="I8" s="135"/>
      <c r="J8" s="136"/>
      <c r="K8" s="136"/>
      <c r="L8" s="139"/>
    </row>
    <row r="9" spans="1:13" ht="27" customHeight="1">
      <c r="B9" s="622" t="s">
        <v>484</v>
      </c>
      <c r="C9" s="135"/>
      <c r="D9" s="136"/>
      <c r="E9" s="136"/>
      <c r="F9" s="136"/>
      <c r="G9" s="137"/>
      <c r="H9" s="138"/>
      <c r="I9" s="135"/>
      <c r="J9" s="136"/>
      <c r="K9" s="136"/>
      <c r="L9" s="139"/>
    </row>
    <row r="10" spans="1:13" ht="27" customHeight="1">
      <c r="B10" s="623" t="s">
        <v>22</v>
      </c>
      <c r="C10" s="135"/>
      <c r="D10" s="136"/>
      <c r="E10" s="136"/>
      <c r="F10" s="136"/>
      <c r="G10" s="137"/>
      <c r="H10" s="138"/>
      <c r="I10" s="135"/>
      <c r="J10" s="136"/>
      <c r="K10" s="136"/>
      <c r="L10" s="139"/>
    </row>
    <row r="11" spans="1:13" ht="27" customHeight="1">
      <c r="B11" s="621" t="s">
        <v>23</v>
      </c>
      <c r="C11" s="135"/>
      <c r="D11" s="136"/>
      <c r="E11" s="136"/>
      <c r="F11" s="136"/>
      <c r="G11" s="137"/>
      <c r="H11" s="138"/>
      <c r="I11" s="135"/>
      <c r="J11" s="136"/>
      <c r="K11" s="136"/>
      <c r="L11" s="139"/>
    </row>
    <row r="12" spans="1:13" ht="27" customHeight="1">
      <c r="B12" s="623" t="s">
        <v>24</v>
      </c>
      <c r="C12" s="135"/>
      <c r="D12" s="136"/>
      <c r="E12" s="136"/>
      <c r="F12" s="136"/>
      <c r="G12" s="137"/>
      <c r="H12" s="138"/>
      <c r="I12" s="135"/>
      <c r="J12" s="136"/>
      <c r="K12" s="136"/>
      <c r="L12" s="139"/>
    </row>
    <row r="13" spans="1:13" ht="27" customHeight="1">
      <c r="B13" s="623" t="s">
        <v>25</v>
      </c>
      <c r="C13" s="135"/>
      <c r="D13" s="136"/>
      <c r="E13" s="136"/>
      <c r="F13" s="136"/>
      <c r="G13" s="137"/>
      <c r="H13" s="138"/>
      <c r="I13" s="135"/>
      <c r="J13" s="136"/>
      <c r="K13" s="136"/>
      <c r="L13" s="139"/>
    </row>
    <row r="14" spans="1:13" ht="27" customHeight="1">
      <c r="B14" s="623" t="s">
        <v>43</v>
      </c>
      <c r="C14" s="135"/>
      <c r="D14" s="136"/>
      <c r="E14" s="136"/>
      <c r="F14" s="136"/>
      <c r="G14" s="137"/>
      <c r="H14" s="138"/>
      <c r="I14" s="135"/>
      <c r="J14" s="136"/>
      <c r="K14" s="136"/>
      <c r="L14" s="139"/>
    </row>
    <row r="15" spans="1:13" ht="27" customHeight="1">
      <c r="B15" s="623" t="s">
        <v>44</v>
      </c>
      <c r="C15" s="135"/>
      <c r="D15" s="136"/>
      <c r="E15" s="136"/>
      <c r="F15" s="136"/>
      <c r="G15" s="137"/>
      <c r="H15" s="138"/>
      <c r="I15" s="135"/>
      <c r="J15" s="136"/>
      <c r="K15" s="136"/>
      <c r="L15" s="139"/>
    </row>
    <row r="16" spans="1:13" ht="27" customHeight="1">
      <c r="B16" s="623" t="s">
        <v>26</v>
      </c>
      <c r="C16" s="135"/>
      <c r="D16" s="136"/>
      <c r="E16" s="136"/>
      <c r="F16" s="136"/>
      <c r="G16" s="137"/>
      <c r="H16" s="138"/>
      <c r="I16" s="135"/>
      <c r="J16" s="136"/>
      <c r="K16" s="136"/>
      <c r="L16" s="139"/>
    </row>
    <row r="17" spans="1:12" ht="27" customHeight="1">
      <c r="B17" s="623" t="s">
        <v>27</v>
      </c>
      <c r="C17" s="135"/>
      <c r="D17" s="136"/>
      <c r="E17" s="136"/>
      <c r="F17" s="136"/>
      <c r="G17" s="137"/>
      <c r="H17" s="138"/>
      <c r="I17" s="135"/>
      <c r="J17" s="136"/>
      <c r="K17" s="136"/>
      <c r="L17" s="139"/>
    </row>
    <row r="18" spans="1:12" ht="27" customHeight="1">
      <c r="B18" s="623" t="s">
        <v>28</v>
      </c>
      <c r="C18" s="135"/>
      <c r="D18" s="136"/>
      <c r="E18" s="136"/>
      <c r="F18" s="136"/>
      <c r="G18" s="137"/>
      <c r="H18" s="138"/>
      <c r="I18" s="135"/>
      <c r="J18" s="136"/>
      <c r="K18" s="136"/>
      <c r="L18" s="139"/>
    </row>
    <row r="19" spans="1:12" ht="27" customHeight="1">
      <c r="B19" s="623" t="s">
        <v>29</v>
      </c>
      <c r="C19" s="135"/>
      <c r="D19" s="136"/>
      <c r="E19" s="136"/>
      <c r="F19" s="136"/>
      <c r="G19" s="137"/>
      <c r="H19" s="138"/>
      <c r="I19" s="135"/>
      <c r="J19" s="136"/>
      <c r="K19" s="136"/>
      <c r="L19" s="139"/>
    </row>
    <row r="20" spans="1:12" ht="27" customHeight="1">
      <c r="B20" s="624" t="s">
        <v>357</v>
      </c>
      <c r="C20" s="135"/>
      <c r="D20" s="136"/>
      <c r="E20" s="136"/>
      <c r="F20" s="136"/>
      <c r="G20" s="137"/>
      <c r="H20" s="138"/>
      <c r="I20" s="135"/>
      <c r="J20" s="136"/>
      <c r="K20" s="136"/>
      <c r="L20" s="139"/>
    </row>
    <row r="21" spans="1:12" ht="27" customHeight="1">
      <c r="B21" s="625" t="s">
        <v>358</v>
      </c>
      <c r="C21" s="135"/>
      <c r="D21" s="136"/>
      <c r="E21" s="136"/>
      <c r="F21" s="136"/>
      <c r="G21" s="137"/>
      <c r="H21" s="138"/>
      <c r="I21" s="135"/>
      <c r="J21" s="136"/>
      <c r="K21" s="136"/>
      <c r="L21" s="139"/>
    </row>
    <row r="22" spans="1:12" ht="27" customHeight="1">
      <c r="B22" s="621" t="s">
        <v>46</v>
      </c>
      <c r="C22" s="135"/>
      <c r="D22" s="136"/>
      <c r="E22" s="136"/>
      <c r="F22" s="136"/>
      <c r="G22" s="137"/>
      <c r="H22" s="138"/>
      <c r="I22" s="135"/>
      <c r="J22" s="136"/>
      <c r="K22" s="136"/>
      <c r="L22" s="139"/>
    </row>
    <row r="23" spans="1:12" ht="27" customHeight="1">
      <c r="B23" s="626" t="s">
        <v>346</v>
      </c>
      <c r="C23" s="135"/>
      <c r="D23" s="136"/>
      <c r="E23" s="136"/>
      <c r="F23" s="136"/>
      <c r="G23" s="137"/>
      <c r="H23" s="138"/>
      <c r="I23" s="135"/>
      <c r="J23" s="136"/>
      <c r="K23" s="136"/>
      <c r="L23" s="139"/>
    </row>
    <row r="24" spans="1:12" ht="27" customHeight="1">
      <c r="B24" s="621" t="s">
        <v>47</v>
      </c>
      <c r="C24" s="135"/>
      <c r="D24" s="136"/>
      <c r="E24" s="136"/>
      <c r="F24" s="136"/>
      <c r="G24" s="137"/>
      <c r="H24" s="138"/>
      <c r="I24" s="135"/>
      <c r="J24" s="136"/>
      <c r="K24" s="136"/>
      <c r="L24" s="139"/>
    </row>
    <row r="25" spans="1:12" ht="27" customHeight="1">
      <c r="A25" s="321"/>
      <c r="B25" s="627" t="s">
        <v>48</v>
      </c>
      <c r="C25" s="135"/>
      <c r="D25" s="136"/>
      <c r="E25" s="136"/>
      <c r="F25" s="136"/>
      <c r="G25" s="137"/>
      <c r="H25" s="138"/>
      <c r="I25" s="135"/>
      <c r="J25" s="136"/>
      <c r="K25" s="136"/>
      <c r="L25" s="139"/>
    </row>
    <row r="26" spans="1:12" ht="27" customHeight="1">
      <c r="A26" s="321"/>
      <c r="B26" s="628" t="s">
        <v>396</v>
      </c>
      <c r="C26" s="315"/>
      <c r="D26" s="316"/>
      <c r="E26" s="316"/>
      <c r="F26" s="136"/>
      <c r="G26" s="137"/>
      <c r="H26" s="317"/>
      <c r="I26" s="135"/>
      <c r="J26" s="136"/>
      <c r="K26" s="316"/>
      <c r="L26" s="322"/>
    </row>
    <row r="27" spans="1:12" ht="27" customHeight="1">
      <c r="A27" s="321"/>
      <c r="B27" s="629" t="s">
        <v>485</v>
      </c>
      <c r="C27" s="135"/>
      <c r="D27" s="136"/>
      <c r="E27" s="136"/>
      <c r="F27" s="319"/>
      <c r="G27" s="320"/>
      <c r="H27" s="138"/>
      <c r="I27" s="318"/>
      <c r="J27" s="319"/>
      <c r="K27" s="136"/>
      <c r="L27" s="139"/>
    </row>
    <row r="28" spans="1:12" ht="27" customHeight="1">
      <c r="A28" s="321"/>
      <c r="B28" s="628" t="s">
        <v>486</v>
      </c>
      <c r="C28" s="135"/>
      <c r="D28" s="136"/>
      <c r="E28" s="136"/>
      <c r="F28" s="136"/>
      <c r="G28" s="137"/>
      <c r="H28" s="138"/>
      <c r="I28" s="135"/>
      <c r="J28" s="136"/>
      <c r="K28" s="136"/>
      <c r="L28" s="139"/>
    </row>
    <row r="29" spans="1:12" ht="27" customHeight="1">
      <c r="A29" s="321"/>
      <c r="B29" s="630" t="s">
        <v>487</v>
      </c>
      <c r="C29" s="177"/>
      <c r="D29" s="178"/>
      <c r="E29" s="178"/>
      <c r="F29" s="178"/>
      <c r="G29" s="179"/>
      <c r="H29" s="180"/>
      <c r="I29" s="177"/>
      <c r="J29" s="178"/>
      <c r="K29" s="178"/>
      <c r="L29" s="181"/>
    </row>
    <row r="30" spans="1:12" ht="27" customHeight="1" thickBot="1">
      <c r="A30" s="321"/>
      <c r="B30" s="631" t="s">
        <v>488</v>
      </c>
      <c r="C30" s="329"/>
      <c r="D30" s="330"/>
      <c r="E30" s="330"/>
      <c r="F30" s="330"/>
      <c r="G30" s="331"/>
      <c r="H30" s="332"/>
      <c r="I30" s="329"/>
      <c r="J30" s="330"/>
      <c r="K30" s="330"/>
      <c r="L30" s="333"/>
    </row>
    <row r="31" spans="1:12" ht="27" customHeight="1" thickTop="1">
      <c r="A31" s="321"/>
      <c r="B31" s="328" t="s">
        <v>42</v>
      </c>
      <c r="C31" s="323"/>
      <c r="D31" s="324"/>
      <c r="E31" s="324"/>
      <c r="F31" s="324">
        <f>SUM(F7:F30)</f>
        <v>0</v>
      </c>
      <c r="G31" s="325"/>
      <c r="H31" s="326"/>
      <c r="I31" s="323"/>
      <c r="J31" s="324">
        <f>SUM(J7:J30)</f>
        <v>0</v>
      </c>
      <c r="K31" s="324">
        <f>SUM(K7:K30)</f>
        <v>0</v>
      </c>
      <c r="L31" s="327"/>
    </row>
    <row r="32" spans="1:12" ht="15" customHeight="1">
      <c r="B32" s="140" t="s">
        <v>352</v>
      </c>
    </row>
    <row r="33" spans="2:34" ht="15" customHeight="1">
      <c r="B33" s="140" t="s">
        <v>334</v>
      </c>
    </row>
    <row r="34" spans="2:34" ht="15" customHeight="1">
      <c r="B34" s="379" t="s">
        <v>516</v>
      </c>
    </row>
    <row r="35" spans="2:34" ht="15" hidden="1" customHeight="1">
      <c r="B35" s="3" t="s">
        <v>49</v>
      </c>
      <c r="J35" s="592" t="s">
        <v>347</v>
      </c>
      <c r="K35" s="594" t="s">
        <v>348</v>
      </c>
    </row>
    <row r="36" spans="2:34" ht="15" customHeight="1">
      <c r="B36" s="3"/>
      <c r="J36" s="592"/>
      <c r="K36" s="594"/>
    </row>
    <row r="37" spans="2:34" ht="18" customHeight="1">
      <c r="J37" s="592"/>
      <c r="K37" s="594"/>
    </row>
    <row r="38" spans="2:34" ht="18" customHeight="1">
      <c r="B38" s="141"/>
      <c r="C38" s="141"/>
      <c r="D38" s="142"/>
      <c r="E38" s="142"/>
      <c r="F38" s="142"/>
      <c r="G38" s="143"/>
      <c r="H38" s="144"/>
      <c r="I38" s="141"/>
      <c r="J38" s="593"/>
      <c r="K38" s="595"/>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row>
  </sheetData>
  <sheetProtection algorithmName="SHA-512" hashValue="Ba2viYFwWb+a1Nq913xFVueXd/PPDQgNL9jFwnvfeYBpJzb+NldJraFTTK+tpFsAewEEXSC2W2Ev2tCY+hUNug==" saltValue="hbxSHPq7zmxy/V/e8ukJwA==" spinCount="100000" sheet="1" objects="1" scenarios="1" formatCells="0" formatColumns="0" formatRows="0" insertColumns="0" insertRows="0"/>
  <mergeCells count="5">
    <mergeCell ref="B3:L3"/>
    <mergeCell ref="B5:B6"/>
    <mergeCell ref="J5:K5"/>
    <mergeCell ref="J35:J38"/>
    <mergeCell ref="K35:K38"/>
  </mergeCells>
  <phoneticPr fontId="3"/>
  <printOptions horizontalCentered="1"/>
  <pageMargins left="0.70866141732283472" right="0.39370078740157483" top="0.39370078740157483" bottom="0.39370078740157483" header="0.39370078740157483" footer="0.39370078740157483"/>
  <pageSetup paperSize="9" scale="70" fitToWidth="2" orientation="landscape" blackAndWhite="1"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theme="8"/>
  </sheetPr>
  <dimension ref="A1:AO51"/>
  <sheetViews>
    <sheetView showGridLines="0" view="pageBreakPreview" zoomScaleNormal="100" zoomScaleSheetLayoutView="100" workbookViewId="0">
      <selection sqref="A1:XFD1048576"/>
    </sheetView>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40" width="2.453125" style="24"/>
    <col min="41" max="41" width="27.453125" style="24" hidden="1" customWidth="1"/>
    <col min="42"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540</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322</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AA8" s="498" t="s">
        <v>353</v>
      </c>
      <c r="AB8" s="481"/>
      <c r="AC8" s="481"/>
      <c r="AD8" s="495" t="s">
        <v>68</v>
      </c>
      <c r="AE8" s="495"/>
      <c r="AF8" s="495"/>
      <c r="AG8" s="495"/>
      <c r="AH8" s="495"/>
      <c r="AI8" s="495"/>
      <c r="AJ8" s="495"/>
      <c r="AK8" s="495"/>
    </row>
    <row r="9" spans="1:38" ht="15" customHeight="1">
      <c r="AI9" s="22"/>
    </row>
    <row r="10" spans="1:38" ht="15" customHeight="1">
      <c r="B10" s="24" t="s">
        <v>0</v>
      </c>
      <c r="AI10" s="22"/>
    </row>
    <row r="11" spans="1:38" ht="15" customHeight="1">
      <c r="B11" s="24" t="s">
        <v>1</v>
      </c>
    </row>
    <row r="13" spans="1:38" ht="18" customHeight="1">
      <c r="B13" s="481" t="str">
        <f>IF(F13="","",U13)</f>
        <v/>
      </c>
      <c r="C13" s="481"/>
      <c r="D13" s="481"/>
      <c r="E13" s="481"/>
      <c r="F13" s="482"/>
      <c r="G13" s="480"/>
      <c r="H13" s="480"/>
      <c r="I13" s="480"/>
      <c r="J13" s="480"/>
      <c r="K13" s="480"/>
      <c r="L13" s="480"/>
      <c r="M13" s="480"/>
      <c r="N13" s="480"/>
      <c r="O13" s="480"/>
      <c r="P13" s="480"/>
      <c r="Q13" s="480"/>
      <c r="R13" s="480"/>
      <c r="S13" s="480"/>
      <c r="U13" s="481" t="s">
        <v>3</v>
      </c>
      <c r="V13" s="481"/>
      <c r="W13" s="481"/>
      <c r="X13" s="481"/>
      <c r="Y13" s="480"/>
      <c r="Z13" s="480"/>
      <c r="AA13" s="480"/>
      <c r="AB13" s="480"/>
      <c r="AC13" s="480"/>
      <c r="AD13" s="480"/>
      <c r="AE13" s="480"/>
      <c r="AF13" s="480"/>
      <c r="AG13" s="480"/>
      <c r="AH13" s="480"/>
      <c r="AI13" s="480"/>
      <c r="AJ13" s="480"/>
      <c r="AK13" s="480"/>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4</v>
      </c>
      <c r="V14" s="481"/>
      <c r="W14" s="481"/>
      <c r="X14" s="481"/>
      <c r="Y14" s="480"/>
      <c r="Z14" s="480"/>
      <c r="AA14" s="480"/>
      <c r="AB14" s="480"/>
      <c r="AC14" s="480"/>
      <c r="AD14" s="480"/>
      <c r="AE14" s="480"/>
      <c r="AF14" s="480"/>
      <c r="AG14" s="480"/>
      <c r="AH14" s="480"/>
      <c r="AI14" s="480"/>
      <c r="AJ14" s="480"/>
      <c r="AK14" s="480"/>
    </row>
    <row r="15" spans="1:38" ht="15" customHeight="1">
      <c r="F15" s="480"/>
      <c r="G15" s="480"/>
      <c r="H15" s="480"/>
      <c r="I15" s="480"/>
      <c r="J15" s="480"/>
      <c r="K15" s="480"/>
      <c r="L15" s="480"/>
      <c r="M15" s="480"/>
      <c r="N15" s="480"/>
      <c r="O15" s="480"/>
      <c r="P15" s="480"/>
      <c r="Q15" s="480"/>
      <c r="R15" s="480"/>
      <c r="S15" s="480"/>
      <c r="Y15" s="484"/>
      <c r="Z15" s="484"/>
      <c r="AA15" s="484"/>
      <c r="AB15" s="484"/>
      <c r="AC15" s="484"/>
      <c r="AD15" s="484"/>
      <c r="AE15" s="484"/>
      <c r="AF15" s="484"/>
      <c r="AG15" s="484"/>
      <c r="AH15" s="484"/>
      <c r="AI15" s="484"/>
      <c r="AJ15" s="484"/>
      <c r="AK15" s="484"/>
    </row>
    <row r="16" spans="1:38" ht="15" customHeight="1">
      <c r="Q16" s="22"/>
      <c r="AI16" s="22"/>
    </row>
    <row r="17" spans="2:41" ht="15" customHeight="1">
      <c r="B17" s="606" t="s">
        <v>542</v>
      </c>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row>
    <row r="18" spans="2:41" ht="15" customHeight="1">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2:41"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O19" s="386" t="s">
        <v>543</v>
      </c>
    </row>
    <row r="20" spans="2:41" ht="10.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c r="AO20" s="386" t="s">
        <v>544</v>
      </c>
    </row>
    <row r="21" spans="2:41" ht="10.5" customHeight="1">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O21" s="386"/>
    </row>
    <row r="22" spans="2:41" ht="15" customHeight="1">
      <c r="B22" s="601" t="s">
        <v>541</v>
      </c>
      <c r="C22" s="602"/>
      <c r="D22" s="602"/>
      <c r="E22" s="602"/>
      <c r="F22" s="602"/>
      <c r="G22" s="602"/>
      <c r="H22" s="602"/>
      <c r="I22" s="602"/>
      <c r="J22" s="602"/>
      <c r="K22" s="602"/>
      <c r="L22" s="602"/>
      <c r="M22" s="603"/>
      <c r="N22" s="604"/>
      <c r="O22" s="604"/>
      <c r="P22" s="604"/>
      <c r="Q22" s="604"/>
      <c r="R22" s="604"/>
      <c r="S22" s="604"/>
      <c r="T22" s="605"/>
      <c r="U22" s="387"/>
      <c r="V22" s="387"/>
      <c r="W22" s="387"/>
      <c r="X22" s="387"/>
      <c r="Y22" s="387"/>
      <c r="Z22" s="387"/>
      <c r="AA22" s="387"/>
      <c r="AB22" s="387"/>
      <c r="AC22" s="387"/>
      <c r="AD22" s="387"/>
      <c r="AE22" s="387"/>
      <c r="AF22" s="387"/>
      <c r="AG22" s="387"/>
      <c r="AH22" s="387"/>
      <c r="AI22" s="387"/>
      <c r="AJ22" s="387"/>
      <c r="AK22" s="387"/>
      <c r="AO22" s="386" t="s">
        <v>545</v>
      </c>
    </row>
    <row r="23" spans="2:41" ht="15" customHeight="1">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row>
    <row r="24" spans="2:41" ht="15" customHeight="1">
      <c r="S24" s="503" t="s">
        <v>2</v>
      </c>
      <c r="T24" s="503"/>
      <c r="AI24" s="22"/>
    </row>
    <row r="25" spans="2:41" ht="15" customHeight="1">
      <c r="AI25" s="22"/>
    </row>
    <row r="26" spans="2:41" ht="30" customHeight="1">
      <c r="B26" s="504" t="s">
        <v>9</v>
      </c>
      <c r="C26" s="505"/>
      <c r="D26" s="505"/>
      <c r="E26" s="505"/>
      <c r="F26" s="505"/>
      <c r="G26" s="505"/>
      <c r="H26" s="505"/>
      <c r="I26" s="505"/>
      <c r="J26" s="505"/>
      <c r="K26" s="505"/>
      <c r="L26" s="505"/>
      <c r="M26" s="505"/>
      <c r="N26" s="506"/>
      <c r="O26" s="47"/>
      <c r="P26" s="507"/>
      <c r="Q26" s="507"/>
      <c r="R26" s="507"/>
      <c r="S26" s="507"/>
      <c r="T26" s="507"/>
      <c r="U26" s="507"/>
      <c r="V26" s="507"/>
      <c r="W26" s="507"/>
      <c r="X26" s="507"/>
      <c r="Y26" s="507"/>
      <c r="Z26" s="507"/>
      <c r="AA26" s="507"/>
      <c r="AB26" s="507"/>
      <c r="AC26" s="507"/>
      <c r="AD26" s="507"/>
      <c r="AE26" s="507"/>
      <c r="AF26" s="507"/>
      <c r="AG26" s="507"/>
      <c r="AH26" s="507"/>
      <c r="AI26" s="507"/>
      <c r="AJ26" s="507"/>
      <c r="AK26" s="1"/>
    </row>
    <row r="27" spans="2:41" ht="30" customHeight="1">
      <c r="B27" s="499" t="s">
        <v>10</v>
      </c>
      <c r="C27" s="500"/>
      <c r="D27" s="500"/>
      <c r="E27" s="500"/>
      <c r="F27" s="500"/>
      <c r="G27" s="500"/>
      <c r="H27" s="500"/>
      <c r="I27" s="500"/>
      <c r="J27" s="500"/>
      <c r="K27" s="500"/>
      <c r="L27" s="500"/>
      <c r="M27" s="500"/>
      <c r="N27" s="501"/>
      <c r="O27" s="50"/>
      <c r="P27" s="508"/>
      <c r="Q27" s="508"/>
      <c r="R27" s="508"/>
      <c r="S27" s="508"/>
      <c r="T27" s="508"/>
      <c r="U27" s="508"/>
      <c r="V27" s="508"/>
      <c r="W27" s="508"/>
      <c r="X27" s="508"/>
      <c r="Y27" s="508"/>
      <c r="Z27" s="508"/>
      <c r="AA27" s="508"/>
      <c r="AB27" s="508"/>
      <c r="AC27" s="508"/>
      <c r="AD27" s="508"/>
      <c r="AE27" s="508"/>
      <c r="AF27" s="508"/>
      <c r="AG27" s="508"/>
      <c r="AH27" s="508"/>
      <c r="AI27" s="508"/>
      <c r="AJ27" s="508"/>
      <c r="AK27" s="28"/>
    </row>
    <row r="28" spans="2:41" ht="30" customHeight="1">
      <c r="B28" s="511" t="s">
        <v>51</v>
      </c>
      <c r="C28" s="512"/>
      <c r="D28" s="512"/>
      <c r="E28" s="512"/>
      <c r="F28" s="512"/>
      <c r="G28" s="512"/>
      <c r="H28" s="512"/>
      <c r="I28" s="512"/>
      <c r="J28" s="512"/>
      <c r="K28" s="512"/>
      <c r="L28" s="512"/>
      <c r="M28" s="512"/>
      <c r="N28" s="513"/>
      <c r="O28" s="43"/>
      <c r="P28" s="600"/>
      <c r="Q28" s="600"/>
      <c r="R28" s="600"/>
      <c r="S28" s="600"/>
      <c r="T28" s="600"/>
      <c r="U28" s="44" t="s">
        <v>11</v>
      </c>
      <c r="V28" s="44"/>
      <c r="W28" s="44"/>
      <c r="X28" s="44"/>
      <c r="Y28" s="44"/>
      <c r="Z28" s="44"/>
      <c r="AA28" s="44"/>
      <c r="AB28" s="44"/>
      <c r="AC28" s="44"/>
      <c r="AD28" s="44"/>
      <c r="AE28" s="44"/>
      <c r="AF28" s="44"/>
      <c r="AG28" s="44"/>
      <c r="AH28" s="44"/>
      <c r="AI28" s="44"/>
      <c r="AJ28" s="44"/>
      <c r="AK28" s="25"/>
    </row>
    <row r="29" spans="2:41" ht="18" customHeight="1">
      <c r="B29" s="525" t="s">
        <v>52</v>
      </c>
      <c r="C29" s="481"/>
      <c r="D29" s="481"/>
      <c r="E29" s="481"/>
      <c r="F29" s="481"/>
      <c r="G29" s="481"/>
      <c r="H29" s="481"/>
      <c r="I29" s="481"/>
      <c r="J29" s="481"/>
      <c r="K29" s="481"/>
      <c r="L29" s="481"/>
      <c r="M29" s="481"/>
      <c r="N29" s="526"/>
      <c r="O29" s="596" t="s">
        <v>53</v>
      </c>
      <c r="P29" s="596"/>
      <c r="Q29" s="596"/>
      <c r="R29" s="596"/>
      <c r="S29" s="596"/>
      <c r="T29" s="58"/>
      <c r="U29" s="597"/>
      <c r="V29" s="597"/>
      <c r="W29" s="597"/>
      <c r="X29" s="597"/>
      <c r="Y29" s="597"/>
      <c r="Z29" s="53" t="s">
        <v>11</v>
      </c>
      <c r="AA29" s="53"/>
      <c r="AB29" s="21"/>
      <c r="AC29" s="517" t="s">
        <v>68</v>
      </c>
      <c r="AD29" s="517"/>
      <c r="AE29" s="517"/>
      <c r="AF29" s="517"/>
      <c r="AG29" s="517"/>
      <c r="AH29" s="517"/>
      <c r="AI29" s="517"/>
      <c r="AJ29" s="517"/>
      <c r="AK29" s="26"/>
    </row>
    <row r="30" spans="2:41" ht="18" customHeight="1">
      <c r="B30" s="525"/>
      <c r="C30" s="481"/>
      <c r="D30" s="481"/>
      <c r="E30" s="481"/>
      <c r="F30" s="481"/>
      <c r="G30" s="481"/>
      <c r="H30" s="481"/>
      <c r="I30" s="481"/>
      <c r="J30" s="481"/>
      <c r="K30" s="481"/>
      <c r="L30" s="481"/>
      <c r="M30" s="481"/>
      <c r="N30" s="526"/>
      <c r="O30" s="598" t="s">
        <v>134</v>
      </c>
      <c r="P30" s="598"/>
      <c r="Q30" s="598"/>
      <c r="R30" s="598"/>
      <c r="S30" s="598"/>
      <c r="T30" s="59"/>
      <c r="U30" s="548"/>
      <c r="V30" s="548"/>
      <c r="W30" s="548"/>
      <c r="X30" s="548"/>
      <c r="Y30" s="548"/>
      <c r="Z30" s="51" t="s">
        <v>11</v>
      </c>
      <c r="AA30" s="51"/>
      <c r="AB30" s="56"/>
      <c r="AC30" s="549" t="s">
        <v>68</v>
      </c>
      <c r="AD30" s="549"/>
      <c r="AE30" s="549"/>
      <c r="AF30" s="549"/>
      <c r="AG30" s="549"/>
      <c r="AH30" s="549"/>
      <c r="AI30" s="549"/>
      <c r="AJ30" s="549"/>
      <c r="AK30" s="28"/>
    </row>
    <row r="31" spans="2:41" ht="18" customHeight="1">
      <c r="B31" s="525"/>
      <c r="C31" s="481"/>
      <c r="D31" s="481"/>
      <c r="E31" s="481"/>
      <c r="F31" s="481"/>
      <c r="G31" s="481"/>
      <c r="H31" s="481"/>
      <c r="I31" s="481"/>
      <c r="J31" s="481"/>
      <c r="K31" s="481"/>
      <c r="L31" s="481"/>
      <c r="M31" s="481"/>
      <c r="N31" s="526"/>
      <c r="O31" s="599" t="s">
        <v>54</v>
      </c>
      <c r="P31" s="599"/>
      <c r="Q31" s="599"/>
      <c r="R31" s="599"/>
      <c r="S31" s="599"/>
      <c r="T31" s="60"/>
      <c r="U31" s="600"/>
      <c r="V31" s="600"/>
      <c r="W31" s="600"/>
      <c r="X31" s="600"/>
      <c r="Y31" s="600"/>
      <c r="Z31" s="55" t="s">
        <v>11</v>
      </c>
      <c r="AA31" s="55"/>
      <c r="AB31" s="57"/>
      <c r="AC31" s="518" t="s">
        <v>68</v>
      </c>
      <c r="AD31" s="518"/>
      <c r="AE31" s="518"/>
      <c r="AF31" s="518"/>
      <c r="AG31" s="518"/>
      <c r="AH31" s="518"/>
      <c r="AI31" s="518"/>
      <c r="AJ31" s="518"/>
      <c r="AK31" s="27"/>
    </row>
    <row r="32" spans="2:41" ht="18" customHeight="1">
      <c r="B32" s="522" t="s">
        <v>55</v>
      </c>
      <c r="C32" s="523"/>
      <c r="D32" s="523"/>
      <c r="E32" s="523"/>
      <c r="F32" s="523"/>
      <c r="G32" s="523"/>
      <c r="H32" s="523"/>
      <c r="I32" s="523"/>
      <c r="J32" s="523"/>
      <c r="K32" s="523"/>
      <c r="L32" s="523"/>
      <c r="M32" s="523"/>
      <c r="N32" s="524"/>
      <c r="O32" s="596" t="s">
        <v>53</v>
      </c>
      <c r="P32" s="596"/>
      <c r="Q32" s="596"/>
      <c r="R32" s="596"/>
      <c r="S32" s="596"/>
      <c r="T32" s="58"/>
      <c r="U32" s="597"/>
      <c r="V32" s="597"/>
      <c r="W32" s="597"/>
      <c r="X32" s="597"/>
      <c r="Y32" s="597"/>
      <c r="Z32" s="48" t="s">
        <v>11</v>
      </c>
      <c r="AA32" s="48"/>
      <c r="AB32" s="21"/>
      <c r="AC32" s="517" t="s">
        <v>68</v>
      </c>
      <c r="AD32" s="517"/>
      <c r="AE32" s="517"/>
      <c r="AF32" s="517"/>
      <c r="AG32" s="517"/>
      <c r="AH32" s="517"/>
      <c r="AI32" s="517"/>
      <c r="AJ32" s="517"/>
      <c r="AK32" s="1"/>
    </row>
    <row r="33" spans="2:37" ht="18" customHeight="1">
      <c r="B33" s="525"/>
      <c r="C33" s="481"/>
      <c r="D33" s="481"/>
      <c r="E33" s="481"/>
      <c r="F33" s="481"/>
      <c r="G33" s="481"/>
      <c r="H33" s="481"/>
      <c r="I33" s="481"/>
      <c r="J33" s="481"/>
      <c r="K33" s="481"/>
      <c r="L33" s="481"/>
      <c r="M33" s="481"/>
      <c r="N33" s="526"/>
      <c r="O33" s="598" t="s">
        <v>134</v>
      </c>
      <c r="P33" s="598"/>
      <c r="Q33" s="598"/>
      <c r="R33" s="598"/>
      <c r="S33" s="598"/>
      <c r="T33" s="59"/>
      <c r="U33" s="548"/>
      <c r="V33" s="548"/>
      <c r="W33" s="548"/>
      <c r="X33" s="548"/>
      <c r="Y33" s="548"/>
      <c r="Z33" s="51" t="s">
        <v>11</v>
      </c>
      <c r="AA33" s="51"/>
      <c r="AB33" s="56"/>
      <c r="AC33" s="549" t="s">
        <v>68</v>
      </c>
      <c r="AD33" s="549"/>
      <c r="AE33" s="549"/>
      <c r="AF33" s="549"/>
      <c r="AG33" s="549"/>
      <c r="AH33" s="549"/>
      <c r="AI33" s="549"/>
      <c r="AJ33" s="549"/>
      <c r="AK33" s="28"/>
    </row>
    <row r="34" spans="2:37" ht="18" customHeight="1">
      <c r="B34" s="527"/>
      <c r="C34" s="528"/>
      <c r="D34" s="528"/>
      <c r="E34" s="528"/>
      <c r="F34" s="528"/>
      <c r="G34" s="528"/>
      <c r="H34" s="528"/>
      <c r="I34" s="528"/>
      <c r="J34" s="528"/>
      <c r="K34" s="528"/>
      <c r="L34" s="528"/>
      <c r="M34" s="528"/>
      <c r="N34" s="529"/>
      <c r="O34" s="599" t="s">
        <v>54</v>
      </c>
      <c r="P34" s="599"/>
      <c r="Q34" s="599"/>
      <c r="R34" s="599"/>
      <c r="S34" s="599"/>
      <c r="T34" s="60"/>
      <c r="U34" s="600"/>
      <c r="V34" s="600"/>
      <c r="W34" s="600"/>
      <c r="X34" s="600"/>
      <c r="Y34" s="600"/>
      <c r="Z34" s="44" t="s">
        <v>11</v>
      </c>
      <c r="AA34" s="44"/>
      <c r="AB34" s="57"/>
      <c r="AC34" s="518" t="s">
        <v>68</v>
      </c>
      <c r="AD34" s="518"/>
      <c r="AE34" s="518"/>
      <c r="AF34" s="518"/>
      <c r="AG34" s="518"/>
      <c r="AH34" s="518"/>
      <c r="AI34" s="518"/>
      <c r="AJ34" s="518"/>
      <c r="AK34" s="25"/>
    </row>
    <row r="35" spans="2:37" ht="18" customHeight="1">
      <c r="B35" s="522" t="s">
        <v>56</v>
      </c>
      <c r="C35" s="523"/>
      <c r="D35" s="523"/>
      <c r="E35" s="523"/>
      <c r="F35" s="523"/>
      <c r="G35" s="523"/>
      <c r="H35" s="523"/>
      <c r="I35" s="523"/>
      <c r="J35" s="523"/>
      <c r="K35" s="523"/>
      <c r="L35" s="523"/>
      <c r="M35" s="523"/>
      <c r="N35" s="524"/>
      <c r="O35" s="596" t="s">
        <v>53</v>
      </c>
      <c r="P35" s="596"/>
      <c r="Q35" s="596"/>
      <c r="R35" s="596"/>
      <c r="S35" s="596"/>
      <c r="T35" s="58"/>
      <c r="U35" s="597"/>
      <c r="V35" s="597"/>
      <c r="W35" s="597"/>
      <c r="X35" s="597"/>
      <c r="Y35" s="597"/>
      <c r="Z35" s="48" t="s">
        <v>11</v>
      </c>
      <c r="AA35" s="48"/>
      <c r="AB35" s="21"/>
      <c r="AC35" s="21"/>
      <c r="AD35" s="21"/>
      <c r="AE35" s="21"/>
      <c r="AF35" s="21"/>
      <c r="AG35" s="21"/>
      <c r="AH35" s="21"/>
      <c r="AI35" s="48"/>
      <c r="AJ35" s="48"/>
      <c r="AK35" s="1"/>
    </row>
    <row r="36" spans="2:37" ht="18" customHeight="1">
      <c r="B36" s="525"/>
      <c r="C36" s="481"/>
      <c r="D36" s="481"/>
      <c r="E36" s="481"/>
      <c r="F36" s="481"/>
      <c r="G36" s="481"/>
      <c r="H36" s="481"/>
      <c r="I36" s="481"/>
      <c r="J36" s="481"/>
      <c r="K36" s="481"/>
      <c r="L36" s="481"/>
      <c r="M36" s="481"/>
      <c r="N36" s="526"/>
      <c r="O36" s="598" t="s">
        <v>134</v>
      </c>
      <c r="P36" s="598"/>
      <c r="Q36" s="598"/>
      <c r="R36" s="598"/>
      <c r="S36" s="598"/>
      <c r="T36" s="59"/>
      <c r="U36" s="548"/>
      <c r="V36" s="548"/>
      <c r="W36" s="548"/>
      <c r="X36" s="548"/>
      <c r="Y36" s="548"/>
      <c r="Z36" s="51" t="s">
        <v>11</v>
      </c>
      <c r="AA36" s="51"/>
      <c r="AB36" s="56"/>
      <c r="AC36" s="56"/>
      <c r="AD36" s="56"/>
      <c r="AE36" s="56"/>
      <c r="AF36" s="56"/>
      <c r="AG36" s="56"/>
      <c r="AH36" s="56"/>
      <c r="AI36" s="51"/>
      <c r="AJ36" s="51"/>
      <c r="AK36" s="28"/>
    </row>
    <row r="37" spans="2:37" ht="18" customHeight="1">
      <c r="B37" s="527"/>
      <c r="C37" s="528"/>
      <c r="D37" s="528"/>
      <c r="E37" s="528"/>
      <c r="F37" s="528"/>
      <c r="G37" s="528"/>
      <c r="H37" s="528"/>
      <c r="I37" s="528"/>
      <c r="J37" s="528"/>
      <c r="K37" s="528"/>
      <c r="L37" s="528"/>
      <c r="M37" s="528"/>
      <c r="N37" s="529"/>
      <c r="O37" s="599" t="s">
        <v>54</v>
      </c>
      <c r="P37" s="599"/>
      <c r="Q37" s="599"/>
      <c r="R37" s="599"/>
      <c r="S37" s="599"/>
      <c r="T37" s="60"/>
      <c r="U37" s="600"/>
      <c r="V37" s="600"/>
      <c r="W37" s="600"/>
      <c r="X37" s="600"/>
      <c r="Y37" s="600"/>
      <c r="Z37" s="44" t="s">
        <v>11</v>
      </c>
      <c r="AA37" s="44"/>
      <c r="AB37" s="57"/>
      <c r="AC37" s="57"/>
      <c r="AD37" s="57"/>
      <c r="AE37" s="57"/>
      <c r="AF37" s="57"/>
      <c r="AG37" s="57"/>
      <c r="AH37" s="57"/>
      <c r="AI37" s="44"/>
      <c r="AJ37" s="44"/>
      <c r="AK37" s="25"/>
    </row>
    <row r="38" spans="2:37" ht="15" customHeight="1">
      <c r="AB38" s="32"/>
      <c r="AC38" s="32"/>
      <c r="AD38" s="32"/>
      <c r="AE38" s="32"/>
      <c r="AF38" s="32"/>
      <c r="AG38" s="32"/>
      <c r="AH38" s="32"/>
    </row>
    <row r="39" spans="2:37" ht="15" customHeight="1">
      <c r="AB39" s="32"/>
      <c r="AC39" s="32"/>
      <c r="AD39" s="32"/>
      <c r="AE39" s="32"/>
      <c r="AF39" s="32"/>
      <c r="AG39" s="32"/>
      <c r="AH39" s="32"/>
    </row>
    <row r="40" spans="2:37" ht="15" customHeight="1">
      <c r="AB40" s="32"/>
      <c r="AC40" s="32"/>
      <c r="AD40" s="32"/>
      <c r="AE40" s="32"/>
      <c r="AF40" s="32"/>
      <c r="AG40" s="32"/>
      <c r="AH40" s="32"/>
    </row>
    <row r="41" spans="2:37" ht="15" customHeight="1">
      <c r="AB41" s="32"/>
      <c r="AC41" s="32"/>
      <c r="AD41" s="32"/>
      <c r="AE41" s="32"/>
      <c r="AF41" s="32"/>
      <c r="AG41" s="32"/>
      <c r="AH41" s="32"/>
    </row>
    <row r="42" spans="2:37" ht="15" customHeight="1">
      <c r="AB42" s="32"/>
      <c r="AC42" s="32"/>
      <c r="AD42" s="32"/>
      <c r="AE42" s="32"/>
      <c r="AF42" s="32"/>
      <c r="AG42" s="32"/>
      <c r="AH42" s="32"/>
    </row>
    <row r="43" spans="2:37" ht="15" customHeight="1">
      <c r="AB43" s="32"/>
      <c r="AC43" s="32"/>
      <c r="AD43" s="32"/>
      <c r="AE43" s="32"/>
      <c r="AF43" s="32"/>
      <c r="AG43" s="32"/>
      <c r="AH43" s="32"/>
    </row>
    <row r="44" spans="2:37" ht="15" customHeight="1">
      <c r="AB44" s="32"/>
      <c r="AC44" s="32"/>
      <c r="AD44" s="32"/>
      <c r="AE44" s="32"/>
      <c r="AF44" s="32"/>
      <c r="AG44" s="32"/>
      <c r="AH44" s="32"/>
    </row>
    <row r="45" spans="2:37" ht="15" customHeight="1">
      <c r="AB45" s="32"/>
      <c r="AC45" s="32"/>
      <c r="AD45" s="32"/>
      <c r="AE45" s="32"/>
      <c r="AF45" s="32"/>
      <c r="AG45" s="32"/>
      <c r="AH45" s="32"/>
    </row>
    <row r="46" spans="2:37" ht="15" customHeight="1">
      <c r="AB46" s="32"/>
      <c r="AC46" s="32"/>
      <c r="AD46" s="32"/>
      <c r="AE46" s="32"/>
      <c r="AF46" s="32"/>
      <c r="AG46" s="32"/>
      <c r="AH46" s="32"/>
    </row>
    <row r="47" spans="2:37" ht="15" customHeight="1">
      <c r="AB47" s="32"/>
      <c r="AC47" s="32"/>
      <c r="AD47" s="32"/>
      <c r="AE47" s="32"/>
      <c r="AF47" s="32"/>
      <c r="AG47" s="32"/>
      <c r="AH47" s="32"/>
    </row>
    <row r="48" spans="2:37" ht="15" customHeight="1">
      <c r="AB48" s="32"/>
      <c r="AC48" s="32"/>
      <c r="AD48" s="32"/>
      <c r="AE48" s="32"/>
      <c r="AF48" s="32"/>
      <c r="AG48" s="32"/>
      <c r="AH48" s="32"/>
    </row>
    <row r="49" spans="28:34" ht="15" customHeight="1">
      <c r="AB49" s="32"/>
      <c r="AC49" s="32"/>
      <c r="AD49" s="32"/>
      <c r="AE49" s="32"/>
      <c r="AF49" s="32"/>
      <c r="AG49" s="32"/>
      <c r="AH49" s="32"/>
    </row>
    <row r="50" spans="28:34" ht="15" customHeight="1">
      <c r="AB50" s="32"/>
      <c r="AC50" s="32"/>
      <c r="AD50" s="32"/>
      <c r="AE50" s="32"/>
      <c r="AF50" s="32"/>
      <c r="AG50" s="32"/>
      <c r="AH50" s="32"/>
    </row>
    <row r="51" spans="28:34" ht="15" customHeight="1">
      <c r="AB51" s="32"/>
      <c r="AC51" s="32"/>
      <c r="AD51" s="32"/>
      <c r="AE51" s="32"/>
      <c r="AF51" s="32"/>
      <c r="AG51" s="32"/>
      <c r="AH51" s="32"/>
    </row>
  </sheetData>
  <sheetProtection algorithmName="SHA-512" hashValue="35JUNceTPvsUael0l+9cKyavyuJTXgpHmc1+JX9JoHNccO8pEb16f5IPI/l6UsvKKjfeNcmU8O2Ib0aWJLcNBg==" saltValue="e6WML5Ry90ZaSUatC5X21g==" spinCount="100000" sheet="1" objects="1" scenarios="1" formatCells="0" formatColumns="0" formatRows="0"/>
  <mergeCells count="51">
    <mergeCell ref="B6:AK6"/>
    <mergeCell ref="B7:AK7"/>
    <mergeCell ref="AD8:AK8"/>
    <mergeCell ref="F13:S13"/>
    <mergeCell ref="U13:X13"/>
    <mergeCell ref="Y13:AK13"/>
    <mergeCell ref="B13:E13"/>
    <mergeCell ref="Y15:AK15"/>
    <mergeCell ref="AA8:AC8"/>
    <mergeCell ref="B26:N26"/>
    <mergeCell ref="P26:AJ26"/>
    <mergeCell ref="B27:N27"/>
    <mergeCell ref="P27:AJ27"/>
    <mergeCell ref="B22:L22"/>
    <mergeCell ref="M22:T22"/>
    <mergeCell ref="S24:T24"/>
    <mergeCell ref="F14:S14"/>
    <mergeCell ref="U14:X14"/>
    <mergeCell ref="Y14:AK14"/>
    <mergeCell ref="F15:S15"/>
    <mergeCell ref="B17:AK20"/>
    <mergeCell ref="B14:E14"/>
    <mergeCell ref="B28:N28"/>
    <mergeCell ref="P28:T28"/>
    <mergeCell ref="B29:N31"/>
    <mergeCell ref="O29:S29"/>
    <mergeCell ref="U29:Y29"/>
    <mergeCell ref="AC29:AJ29"/>
    <mergeCell ref="O30:S30"/>
    <mergeCell ref="U30:Y30"/>
    <mergeCell ref="AC30:AJ30"/>
    <mergeCell ref="O31:S31"/>
    <mergeCell ref="U31:Y31"/>
    <mergeCell ref="AC31:AJ31"/>
    <mergeCell ref="B32:N34"/>
    <mergeCell ref="O33:S33"/>
    <mergeCell ref="U33:Y33"/>
    <mergeCell ref="AC33:AJ33"/>
    <mergeCell ref="O34:S34"/>
    <mergeCell ref="U34:Y34"/>
    <mergeCell ref="AC34:AJ34"/>
    <mergeCell ref="O32:S32"/>
    <mergeCell ref="U32:Y32"/>
    <mergeCell ref="AC32:AJ32"/>
    <mergeCell ref="B35:N37"/>
    <mergeCell ref="O35:S35"/>
    <mergeCell ref="U35:Y35"/>
    <mergeCell ref="O36:S36"/>
    <mergeCell ref="U36:Y36"/>
    <mergeCell ref="O37:S37"/>
    <mergeCell ref="U37:Y37"/>
  </mergeCells>
  <phoneticPr fontId="3"/>
  <dataValidations count="1">
    <dataValidation type="list" allowBlank="1" showInputMessage="1" showErrorMessage="1" sqref="M22" xr:uid="{3955014D-F858-4891-8E78-7CE9DAAF1763}">
      <formula1>$AO$19:$AO$22</formula1>
    </dataValidation>
  </dataValidations>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theme="9"/>
  </sheetPr>
  <dimension ref="A1:AL54"/>
  <sheetViews>
    <sheetView showGridLines="0" view="pageBreakPreview" zoomScaleNormal="100" zoomScaleSheetLayoutView="100" workbookViewId="0"/>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s="66" customFormat="1" ht="15" customHeight="1">
      <c r="B4" s="67" t="s">
        <v>547</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323</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AA8" s="498" t="s">
        <v>353</v>
      </c>
      <c r="AB8" s="481"/>
      <c r="AC8" s="481"/>
      <c r="AD8" s="495" t="s">
        <v>68</v>
      </c>
      <c r="AE8" s="495"/>
      <c r="AF8" s="495"/>
      <c r="AG8" s="495"/>
      <c r="AH8" s="495"/>
      <c r="AI8" s="495"/>
      <c r="AJ8" s="495"/>
      <c r="AK8" s="495"/>
    </row>
    <row r="9" spans="1:38" ht="15" customHeight="1">
      <c r="AI9" s="22"/>
    </row>
    <row r="10" spans="1:38" ht="15" customHeight="1">
      <c r="B10" s="24" t="s">
        <v>0</v>
      </c>
      <c r="AI10" s="22"/>
    </row>
    <row r="11" spans="1:38" ht="15" customHeight="1">
      <c r="B11" s="24" t="s">
        <v>1</v>
      </c>
    </row>
    <row r="13" spans="1:38" ht="18" customHeight="1">
      <c r="B13" s="481" t="str">
        <f>IF(F13="","",U13)</f>
        <v/>
      </c>
      <c r="C13" s="481"/>
      <c r="D13" s="481"/>
      <c r="E13" s="481"/>
      <c r="F13" s="482"/>
      <c r="G13" s="480"/>
      <c r="H13" s="480"/>
      <c r="I13" s="480"/>
      <c r="J13" s="480"/>
      <c r="K13" s="480"/>
      <c r="L13" s="480"/>
      <c r="M13" s="480"/>
      <c r="N13" s="480"/>
      <c r="O13" s="480"/>
      <c r="P13" s="480"/>
      <c r="Q13" s="480"/>
      <c r="R13" s="480"/>
      <c r="S13" s="480"/>
      <c r="U13" s="481" t="s">
        <v>3</v>
      </c>
      <c r="V13" s="481"/>
      <c r="W13" s="481"/>
      <c r="X13" s="481"/>
      <c r="Y13" s="480"/>
      <c r="Z13" s="480"/>
      <c r="AA13" s="480"/>
      <c r="AB13" s="480"/>
      <c r="AC13" s="480"/>
      <c r="AD13" s="480"/>
      <c r="AE13" s="480"/>
      <c r="AF13" s="480"/>
      <c r="AG13" s="480"/>
      <c r="AH13" s="480"/>
      <c r="AI13" s="480"/>
      <c r="AJ13" s="480"/>
      <c r="AK13" s="480"/>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4</v>
      </c>
      <c r="V14" s="481"/>
      <c r="W14" s="481"/>
      <c r="X14" s="481"/>
      <c r="Y14" s="480"/>
      <c r="Z14" s="480"/>
      <c r="AA14" s="480"/>
      <c r="AB14" s="480"/>
      <c r="AC14" s="480"/>
      <c r="AD14" s="480"/>
      <c r="AE14" s="480"/>
      <c r="AF14" s="480"/>
      <c r="AG14" s="480"/>
      <c r="AH14" s="480"/>
      <c r="AI14" s="480"/>
      <c r="AJ14" s="480"/>
      <c r="AK14" s="480"/>
    </row>
    <row r="15" spans="1:38" ht="15" customHeight="1">
      <c r="F15" s="480"/>
      <c r="G15" s="480"/>
      <c r="H15" s="480"/>
      <c r="I15" s="480"/>
      <c r="J15" s="480"/>
      <c r="K15" s="480"/>
      <c r="L15" s="480"/>
      <c r="M15" s="480"/>
      <c r="N15" s="480"/>
      <c r="O15" s="480"/>
      <c r="P15" s="480"/>
      <c r="Q15" s="480"/>
      <c r="R15" s="480"/>
      <c r="S15" s="480"/>
      <c r="Y15" s="484"/>
      <c r="Z15" s="484"/>
      <c r="AA15" s="484"/>
      <c r="AB15" s="484"/>
      <c r="AC15" s="484"/>
      <c r="AD15" s="484"/>
      <c r="AE15" s="484"/>
      <c r="AF15" s="484"/>
      <c r="AG15" s="484"/>
      <c r="AH15" s="484"/>
      <c r="AI15" s="484"/>
      <c r="AJ15" s="484"/>
      <c r="AK15" s="484"/>
    </row>
    <row r="16" spans="1:38" ht="15" customHeight="1">
      <c r="Q16" s="22"/>
      <c r="AI16" s="22"/>
    </row>
    <row r="17" spans="1:38" ht="15" customHeight="1">
      <c r="B17" s="534" t="s">
        <v>546</v>
      </c>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row>
    <row r="18" spans="1:38" ht="15" customHeight="1">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1:38"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row>
    <row r="20" spans="1:38" ht="1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row>
    <row r="21" spans="1:38" ht="15" customHeight="1">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row>
    <row r="22" spans="1:38" ht="15" customHeight="1">
      <c r="S22" s="503" t="s">
        <v>2</v>
      </c>
      <c r="T22" s="503"/>
      <c r="AI22" s="22"/>
    </row>
    <row r="23" spans="1:38" ht="15" customHeight="1">
      <c r="AI23" s="22"/>
    </row>
    <row r="24" spans="1:38" ht="30" customHeight="1">
      <c r="B24" s="504" t="s">
        <v>9</v>
      </c>
      <c r="C24" s="505"/>
      <c r="D24" s="505"/>
      <c r="E24" s="505"/>
      <c r="F24" s="505"/>
      <c r="G24" s="505"/>
      <c r="H24" s="505"/>
      <c r="I24" s="505"/>
      <c r="J24" s="505"/>
      <c r="K24" s="505"/>
      <c r="L24" s="505"/>
      <c r="M24" s="505"/>
      <c r="N24" s="506"/>
      <c r="O24" s="47"/>
      <c r="P24" s="507"/>
      <c r="Q24" s="507"/>
      <c r="R24" s="507"/>
      <c r="S24" s="507"/>
      <c r="T24" s="507"/>
      <c r="U24" s="507"/>
      <c r="V24" s="507"/>
      <c r="W24" s="507"/>
      <c r="X24" s="507"/>
      <c r="Y24" s="507"/>
      <c r="Z24" s="507"/>
      <c r="AA24" s="507"/>
      <c r="AB24" s="507"/>
      <c r="AC24" s="507"/>
      <c r="AD24" s="507"/>
      <c r="AE24" s="507"/>
      <c r="AF24" s="507"/>
      <c r="AG24" s="507"/>
      <c r="AH24" s="507"/>
      <c r="AI24" s="507"/>
      <c r="AJ24" s="507"/>
      <c r="AK24" s="1"/>
    </row>
    <row r="25" spans="1:38" ht="30" customHeight="1">
      <c r="B25" s="511" t="s">
        <v>10</v>
      </c>
      <c r="C25" s="512"/>
      <c r="D25" s="512"/>
      <c r="E25" s="512"/>
      <c r="F25" s="512"/>
      <c r="G25" s="512"/>
      <c r="H25" s="512"/>
      <c r="I25" s="512"/>
      <c r="J25" s="512"/>
      <c r="K25" s="512"/>
      <c r="L25" s="512"/>
      <c r="M25" s="512"/>
      <c r="N25" s="513"/>
      <c r="O25" s="43"/>
      <c r="P25" s="521"/>
      <c r="Q25" s="521"/>
      <c r="R25" s="521"/>
      <c r="S25" s="521"/>
      <c r="T25" s="521"/>
      <c r="U25" s="521"/>
      <c r="V25" s="521"/>
      <c r="W25" s="521"/>
      <c r="X25" s="521"/>
      <c r="Y25" s="521"/>
      <c r="Z25" s="521"/>
      <c r="AA25" s="521"/>
      <c r="AB25" s="521"/>
      <c r="AC25" s="521"/>
      <c r="AD25" s="521"/>
      <c r="AE25" s="521"/>
      <c r="AF25" s="521"/>
      <c r="AG25" s="521"/>
      <c r="AH25" s="521"/>
      <c r="AI25" s="521"/>
      <c r="AJ25" s="521"/>
      <c r="AK25" s="25"/>
    </row>
    <row r="26" spans="1:38" ht="15" customHeight="1">
      <c r="AI26" s="22"/>
    </row>
    <row r="28" spans="1:38" ht="15" customHeight="1">
      <c r="A28" s="107"/>
      <c r="B28" s="107" t="s">
        <v>57</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row>
    <row r="29" spans="1:38" ht="15" customHeight="1">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row>
    <row r="30" spans="1:38" ht="15" customHeight="1">
      <c r="A30" s="107"/>
      <c r="B30" s="107"/>
      <c r="C30" s="107" t="s">
        <v>58</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row>
    <row r="31" spans="1:38" ht="15" customHeight="1">
      <c r="A31" s="107"/>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row>
    <row r="32" spans="1:38" ht="15" customHeight="1">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row>
    <row r="33" spans="1:38" ht="15" customHeight="1">
      <c r="A33" s="107"/>
      <c r="B33" s="107"/>
      <c r="C33" s="107" t="s">
        <v>59</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row>
    <row r="34" spans="1:38" ht="15" customHeight="1">
      <c r="A34" s="107"/>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row>
    <row r="35" spans="1:38" ht="15" customHeight="1">
      <c r="A35" s="107"/>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row>
    <row r="36" spans="1:38" ht="15" customHeight="1">
      <c r="A36" s="107"/>
      <c r="B36" s="107" t="s">
        <v>60</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row>
    <row r="37" spans="1:38" ht="15" customHeight="1">
      <c r="A37" s="107"/>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row>
    <row r="38" spans="1:38" ht="15" customHeight="1">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row>
    <row r="39" spans="1:38" ht="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row>
    <row r="40" spans="1:38" ht="15" customHeight="1">
      <c r="A40" s="107"/>
      <c r="B40" s="107" t="s">
        <v>61</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row>
    <row r="41" spans="1:38" ht="15" customHeight="1">
      <c r="A41" s="107"/>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row>
    <row r="42" spans="1:38" ht="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row>
    <row r="43" spans="1:38" ht="15" customHeight="1">
      <c r="A43" s="107"/>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row>
    <row r="44" spans="1:38" ht="15" customHeight="1">
      <c r="A44" s="107"/>
      <c r="B44" s="107" t="s">
        <v>62</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row>
    <row r="45" spans="1:38" ht="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row>
    <row r="46" spans="1:38" ht="15" customHeight="1">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row>
    <row r="47" spans="1:38" ht="15" customHeight="1">
      <c r="A47" s="107"/>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row>
    <row r="48" spans="1:38" ht="15" customHeight="1">
      <c r="A48" s="107"/>
      <c r="B48" s="107" t="s">
        <v>63</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row>
    <row r="49" spans="1:38" ht="15" customHeight="1">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row>
    <row r="50" spans="1:38" ht="15" customHeight="1">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row>
    <row r="51" spans="1:38" ht="15" customHeight="1">
      <c r="A51" s="107"/>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row>
    <row r="52" spans="1:38" ht="15" customHeight="1">
      <c r="A52" s="107"/>
      <c r="B52" s="107" t="s">
        <v>64</v>
      </c>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row>
    <row r="53" spans="1:38" ht="15" customHeight="1">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row>
    <row r="54" spans="1:38" ht="15" customHeight="1">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row>
  </sheetData>
  <mergeCells count="20">
    <mergeCell ref="B24:N24"/>
    <mergeCell ref="P24:AJ24"/>
    <mergeCell ref="B25:N25"/>
    <mergeCell ref="P25:AJ25"/>
    <mergeCell ref="F14:S14"/>
    <mergeCell ref="U14:X14"/>
    <mergeCell ref="Y14:AK14"/>
    <mergeCell ref="F15:S15"/>
    <mergeCell ref="B17:AK20"/>
    <mergeCell ref="S22:T22"/>
    <mergeCell ref="B14:E14"/>
    <mergeCell ref="Y15:AK15"/>
    <mergeCell ref="B6:AK6"/>
    <mergeCell ref="B7:AK7"/>
    <mergeCell ref="AD8:AK8"/>
    <mergeCell ref="F13:S13"/>
    <mergeCell ref="U13:X13"/>
    <mergeCell ref="Y13:AK13"/>
    <mergeCell ref="B13:E13"/>
    <mergeCell ref="AA8:AC8"/>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B1:R59"/>
  <sheetViews>
    <sheetView showGridLines="0" view="pageBreakPreview" zoomScaleNormal="100" zoomScaleSheetLayoutView="100" workbookViewId="0">
      <selection sqref="A1:XFD1048576"/>
    </sheetView>
  </sheetViews>
  <sheetFormatPr defaultColWidth="9" defaultRowHeight="15" customHeight="1"/>
  <cols>
    <col min="1" max="1" width="1.36328125" style="94" customWidth="1"/>
    <col min="2" max="2" width="3.6328125" style="94" customWidth="1"/>
    <col min="3" max="3" width="4.08984375" style="94" bestFit="1" customWidth="1"/>
    <col min="4" max="4" width="11.90625" style="94" customWidth="1"/>
    <col min="5" max="5" width="26" style="94" customWidth="1"/>
    <col min="6" max="6" width="20.6328125" style="95" customWidth="1"/>
    <col min="7" max="7" width="25.453125" style="95" customWidth="1"/>
    <col min="8" max="8" width="1.36328125" style="94" customWidth="1"/>
    <col min="9" max="10" width="2.453125" style="94" customWidth="1"/>
    <col min="11" max="11" width="47.26953125" style="94" hidden="1" customWidth="1"/>
    <col min="12" max="12" width="21.6328125" style="94" customWidth="1"/>
    <col min="13" max="13" width="21.36328125" style="94" customWidth="1"/>
    <col min="14" max="14" width="66.453125" style="94" customWidth="1"/>
    <col min="15" max="15" width="3.453125" style="94" bestFit="1" customWidth="1"/>
    <col min="16" max="17" width="9" style="94"/>
    <col min="18" max="18" width="10.453125" style="94" bestFit="1" customWidth="1"/>
    <col min="19" max="16384" width="9" style="94"/>
  </cols>
  <sheetData>
    <row r="1" spans="2:18" s="97" customFormat="1" ht="6" customHeight="1">
      <c r="B1" s="97">
        <v>2</v>
      </c>
      <c r="C1" s="97">
        <v>3</v>
      </c>
      <c r="D1" s="97">
        <v>4</v>
      </c>
      <c r="F1" s="97">
        <v>5</v>
      </c>
      <c r="G1" s="97">
        <v>6</v>
      </c>
    </row>
    <row r="2" spans="2:18" ht="23" customHeight="1" thickBot="1">
      <c r="B2" s="449" t="s">
        <v>512</v>
      </c>
      <c r="C2" s="449"/>
      <c r="D2" s="449"/>
      <c r="E2" s="607"/>
      <c r="G2" s="96"/>
      <c r="L2" s="148" t="s">
        <v>508</v>
      </c>
      <c r="M2" s="339" t="s">
        <v>495</v>
      </c>
      <c r="N2" s="64"/>
    </row>
    <row r="3" spans="2:18" ht="40" customHeight="1" thickBot="1">
      <c r="B3" s="450" t="s">
        <v>509</v>
      </c>
      <c r="C3" s="451"/>
      <c r="D3" s="451"/>
      <c r="E3" s="608"/>
      <c r="K3" s="214" t="s">
        <v>151</v>
      </c>
      <c r="L3" s="97" t="s">
        <v>494</v>
      </c>
      <c r="M3" s="340" t="s">
        <v>151</v>
      </c>
    </row>
    <row r="4" spans="2:18" ht="5" customHeight="1">
      <c r="G4" s="96"/>
      <c r="K4" s="66" t="s">
        <v>422</v>
      </c>
      <c r="L4" s="64"/>
      <c r="M4" s="64"/>
      <c r="N4" s="64"/>
    </row>
    <row r="5" spans="2:18" ht="15" customHeight="1">
      <c r="B5" s="455" t="s">
        <v>217</v>
      </c>
      <c r="C5" s="455"/>
      <c r="D5" s="455"/>
      <c r="E5" s="455"/>
      <c r="F5" s="455"/>
      <c r="G5" s="455"/>
      <c r="K5" s="184" t="s">
        <v>150</v>
      </c>
      <c r="L5" s="64"/>
      <c r="M5" s="64"/>
      <c r="N5" s="64"/>
    </row>
    <row r="6" spans="2:18" ht="15" customHeight="1" thickBot="1">
      <c r="B6" s="122"/>
      <c r="C6" s="122"/>
      <c r="D6" s="122"/>
      <c r="E6" s="122"/>
      <c r="F6" s="243"/>
      <c r="G6" s="244" t="s">
        <v>246</v>
      </c>
      <c r="K6" s="184" t="s">
        <v>213</v>
      </c>
      <c r="L6" s="64"/>
      <c r="M6" s="64"/>
      <c r="N6" s="64"/>
    </row>
    <row r="7" spans="2:18" s="97" customFormat="1" ht="18" customHeight="1">
      <c r="B7" s="245"/>
      <c r="C7" s="246"/>
      <c r="D7" s="459" t="s">
        <v>507</v>
      </c>
      <c r="E7" s="460"/>
      <c r="F7" s="247" t="s">
        <v>248</v>
      </c>
      <c r="G7" s="248" t="s">
        <v>81</v>
      </c>
      <c r="K7" s="184" t="s">
        <v>219</v>
      </c>
      <c r="L7" s="447" t="s">
        <v>247</v>
      </c>
      <c r="M7" s="448"/>
      <c r="N7" s="147" t="s">
        <v>244</v>
      </c>
    </row>
    <row r="8" spans="2:18" ht="18" customHeight="1">
      <c r="B8" s="456" t="s">
        <v>249</v>
      </c>
      <c r="C8" s="249">
        <f>ROW()-7</f>
        <v>1</v>
      </c>
      <c r="D8" s="118" t="s">
        <v>250</v>
      </c>
      <c r="E8" s="120"/>
      <c r="F8" s="250"/>
      <c r="G8" s="251"/>
      <c r="K8" s="184" t="s">
        <v>386</v>
      </c>
      <c r="L8" s="363" t="s">
        <v>250</v>
      </c>
      <c r="M8" s="368"/>
      <c r="N8" s="88" t="s">
        <v>176</v>
      </c>
      <c r="O8" s="94">
        <f>ROW()-7</f>
        <v>1</v>
      </c>
    </row>
    <row r="9" spans="2:18" ht="18" customHeight="1">
      <c r="B9" s="456"/>
      <c r="C9" s="249">
        <f t="shared" ref="C9:C58" si="0">ROW()-7</f>
        <v>2</v>
      </c>
      <c r="D9" s="118" t="s">
        <v>251</v>
      </c>
      <c r="E9" s="120"/>
      <c r="F9" s="250"/>
      <c r="G9" s="251"/>
      <c r="K9" s="184" t="s">
        <v>393</v>
      </c>
      <c r="L9" s="363" t="s">
        <v>251</v>
      </c>
      <c r="M9" s="368"/>
      <c r="N9" s="89" t="s">
        <v>175</v>
      </c>
      <c r="O9" s="94">
        <f t="shared" ref="O9:O58" si="1">ROW()-7</f>
        <v>2</v>
      </c>
    </row>
    <row r="10" spans="2:18" ht="18" customHeight="1">
      <c r="B10" s="456"/>
      <c r="C10" s="249">
        <f t="shared" si="0"/>
        <v>3</v>
      </c>
      <c r="D10" s="118" t="s">
        <v>473</v>
      </c>
      <c r="E10" s="120"/>
      <c r="F10" s="250"/>
      <c r="G10" s="251"/>
      <c r="K10" s="184" t="s">
        <v>397</v>
      </c>
      <c r="L10" s="363" t="s">
        <v>473</v>
      </c>
      <c r="M10" s="368"/>
      <c r="N10" s="89"/>
      <c r="O10" s="94">
        <f t="shared" si="1"/>
        <v>3</v>
      </c>
      <c r="R10" s="98"/>
    </row>
    <row r="11" spans="2:18" ht="18" customHeight="1">
      <c r="B11" s="456"/>
      <c r="C11" s="249">
        <f t="shared" si="0"/>
        <v>4</v>
      </c>
      <c r="D11" s="118" t="s">
        <v>253</v>
      </c>
      <c r="E11" s="120"/>
      <c r="F11" s="250"/>
      <c r="G11" s="251"/>
      <c r="K11" s="184" t="s">
        <v>477</v>
      </c>
      <c r="L11" s="366" t="s">
        <v>253</v>
      </c>
      <c r="M11" s="362"/>
      <c r="N11" s="89"/>
      <c r="O11" s="94">
        <f t="shared" si="1"/>
        <v>4</v>
      </c>
    </row>
    <row r="12" spans="2:18" ht="18" customHeight="1">
      <c r="B12" s="456"/>
      <c r="C12" s="249">
        <f t="shared" si="0"/>
        <v>5</v>
      </c>
      <c r="D12" s="118" t="s">
        <v>254</v>
      </c>
      <c r="E12" s="120"/>
      <c r="F12" s="250"/>
      <c r="G12" s="251"/>
      <c r="K12" s="184" t="s">
        <v>471</v>
      </c>
      <c r="L12" s="363" t="s">
        <v>254</v>
      </c>
      <c r="M12" s="368"/>
      <c r="N12" s="89"/>
      <c r="O12" s="94">
        <f t="shared" si="1"/>
        <v>5</v>
      </c>
    </row>
    <row r="13" spans="2:18" ht="18" customHeight="1">
      <c r="B13" s="456"/>
      <c r="C13" s="249">
        <f t="shared" si="0"/>
        <v>6</v>
      </c>
      <c r="D13" s="118" t="s">
        <v>255</v>
      </c>
      <c r="E13" s="120"/>
      <c r="F13" s="250"/>
      <c r="G13" s="251"/>
      <c r="K13" s="307" t="s">
        <v>472</v>
      </c>
      <c r="L13" s="363" t="s">
        <v>255</v>
      </c>
      <c r="M13" s="368"/>
      <c r="N13" s="89"/>
      <c r="O13" s="94">
        <f t="shared" si="1"/>
        <v>6</v>
      </c>
    </row>
    <row r="14" spans="2:18" ht="18" customHeight="1">
      <c r="B14" s="456"/>
      <c r="C14" s="249">
        <f t="shared" si="0"/>
        <v>7</v>
      </c>
      <c r="D14" s="118" t="s">
        <v>256</v>
      </c>
      <c r="E14" s="120"/>
      <c r="F14" s="250"/>
      <c r="G14" s="251"/>
      <c r="L14" s="363" t="s">
        <v>256</v>
      </c>
      <c r="M14" s="368"/>
      <c r="N14" s="89"/>
      <c r="O14" s="94">
        <f t="shared" si="1"/>
        <v>7</v>
      </c>
    </row>
    <row r="15" spans="2:18" ht="18" customHeight="1">
      <c r="B15" s="456"/>
      <c r="C15" s="249">
        <f t="shared" si="0"/>
        <v>8</v>
      </c>
      <c r="D15" s="118" t="s">
        <v>257</v>
      </c>
      <c r="E15" s="120"/>
      <c r="F15" s="250"/>
      <c r="G15" s="251"/>
      <c r="K15" s="360" t="s">
        <v>496</v>
      </c>
      <c r="L15" s="363" t="s">
        <v>257</v>
      </c>
      <c r="M15" s="368"/>
      <c r="N15" s="89"/>
      <c r="O15" s="94">
        <f t="shared" si="1"/>
        <v>8</v>
      </c>
    </row>
    <row r="16" spans="2:18" ht="18" customHeight="1">
      <c r="B16" s="456"/>
      <c r="C16" s="249">
        <f t="shared" si="0"/>
        <v>9</v>
      </c>
      <c r="D16" s="118" t="s">
        <v>258</v>
      </c>
      <c r="E16" s="120"/>
      <c r="F16" s="250"/>
      <c r="G16" s="251"/>
      <c r="K16" s="360" t="s">
        <v>497</v>
      </c>
      <c r="L16" s="363" t="s">
        <v>258</v>
      </c>
      <c r="M16" s="368"/>
      <c r="N16" s="89"/>
      <c r="O16" s="94">
        <f t="shared" si="1"/>
        <v>9</v>
      </c>
    </row>
    <row r="17" spans="2:15" ht="18" customHeight="1">
      <c r="B17" s="456"/>
      <c r="C17" s="249">
        <f t="shared" si="0"/>
        <v>10</v>
      </c>
      <c r="D17" s="118" t="s">
        <v>259</v>
      </c>
      <c r="E17" s="120"/>
      <c r="F17" s="250"/>
      <c r="G17" s="251"/>
      <c r="K17" s="360" t="s">
        <v>498</v>
      </c>
      <c r="L17" s="363" t="s">
        <v>259</v>
      </c>
      <c r="M17" s="368"/>
      <c r="N17" s="89"/>
      <c r="O17" s="94">
        <f t="shared" si="1"/>
        <v>10</v>
      </c>
    </row>
    <row r="18" spans="2:15" ht="18" customHeight="1">
      <c r="B18" s="456"/>
      <c r="C18" s="249">
        <f t="shared" si="0"/>
        <v>11</v>
      </c>
      <c r="D18" s="118" t="s">
        <v>260</v>
      </c>
      <c r="E18" s="120"/>
      <c r="F18" s="250"/>
      <c r="G18" s="251"/>
      <c r="K18" s="360" t="s">
        <v>499</v>
      </c>
      <c r="L18" s="363" t="s">
        <v>260</v>
      </c>
      <c r="M18" s="368"/>
      <c r="N18" s="89"/>
      <c r="O18" s="94">
        <f t="shared" si="1"/>
        <v>11</v>
      </c>
    </row>
    <row r="19" spans="2:15" ht="18" customHeight="1">
      <c r="B19" s="456"/>
      <c r="C19" s="249">
        <f t="shared" si="0"/>
        <v>12</v>
      </c>
      <c r="D19" s="118" t="s">
        <v>261</v>
      </c>
      <c r="E19" s="120"/>
      <c r="F19" s="250"/>
      <c r="G19" s="251"/>
      <c r="K19" s="360" t="s">
        <v>500</v>
      </c>
      <c r="L19" s="366" t="s">
        <v>261</v>
      </c>
      <c r="M19" s="368"/>
      <c r="N19" s="89"/>
      <c r="O19" s="94">
        <f t="shared" si="1"/>
        <v>12</v>
      </c>
    </row>
    <row r="20" spans="2:15" ht="18" customHeight="1">
      <c r="B20" s="456"/>
      <c r="C20" s="249">
        <f t="shared" si="0"/>
        <v>13</v>
      </c>
      <c r="D20" s="118" t="s">
        <v>262</v>
      </c>
      <c r="E20" s="120"/>
      <c r="F20" s="250"/>
      <c r="G20" s="251"/>
      <c r="K20" s="360" t="s">
        <v>501</v>
      </c>
      <c r="L20" s="363" t="s">
        <v>262</v>
      </c>
      <c r="M20" s="368"/>
      <c r="N20" s="89"/>
      <c r="O20" s="94">
        <f t="shared" si="1"/>
        <v>13</v>
      </c>
    </row>
    <row r="21" spans="2:15" ht="18" customHeight="1">
      <c r="B21" s="456"/>
      <c r="C21" s="249">
        <f t="shared" si="0"/>
        <v>14</v>
      </c>
      <c r="D21" s="343" t="s">
        <v>474</v>
      </c>
      <c r="E21" s="341"/>
      <c r="F21" s="250"/>
      <c r="G21" s="251"/>
      <c r="K21" s="360" t="s">
        <v>502</v>
      </c>
      <c r="L21" s="363" t="s">
        <v>174</v>
      </c>
      <c r="M21" s="368"/>
      <c r="N21" s="89" t="s">
        <v>325</v>
      </c>
      <c r="O21" s="94">
        <f t="shared" si="1"/>
        <v>14</v>
      </c>
    </row>
    <row r="22" spans="2:15" ht="18" customHeight="1">
      <c r="B22" s="456"/>
      <c r="C22" s="249">
        <f t="shared" si="0"/>
        <v>15</v>
      </c>
      <c r="D22" s="343" t="s">
        <v>548</v>
      </c>
      <c r="E22" s="341"/>
      <c r="F22" s="250"/>
      <c r="G22" s="251"/>
      <c r="K22" s="360"/>
      <c r="L22" s="363" t="s">
        <v>549</v>
      </c>
      <c r="M22" s="368"/>
      <c r="N22" s="89"/>
    </row>
    <row r="23" spans="2:15" ht="18" customHeight="1">
      <c r="B23" s="456"/>
      <c r="C23" s="249">
        <f t="shared" si="0"/>
        <v>16</v>
      </c>
      <c r="D23" s="343" t="s">
        <v>476</v>
      </c>
      <c r="E23" s="341"/>
      <c r="F23" s="250"/>
      <c r="G23" s="251"/>
      <c r="K23" s="360" t="s">
        <v>503</v>
      </c>
      <c r="L23" s="364" t="s">
        <v>475</v>
      </c>
      <c r="M23" s="368"/>
      <c r="N23" s="89"/>
      <c r="O23" s="94">
        <f t="shared" si="1"/>
        <v>16</v>
      </c>
    </row>
    <row r="24" spans="2:15" ht="18" customHeight="1" thickBot="1">
      <c r="B24" s="456"/>
      <c r="C24" s="249">
        <f t="shared" si="0"/>
        <v>17</v>
      </c>
      <c r="D24" s="344" t="s">
        <v>263</v>
      </c>
      <c r="E24" s="342"/>
      <c r="F24" s="265"/>
      <c r="G24" s="266"/>
      <c r="K24" s="360" t="s">
        <v>504</v>
      </c>
      <c r="L24" s="363" t="s">
        <v>263</v>
      </c>
      <c r="M24" s="368"/>
      <c r="N24" s="89"/>
      <c r="O24" s="94">
        <f t="shared" si="1"/>
        <v>17</v>
      </c>
    </row>
    <row r="25" spans="2:15" ht="18" customHeight="1" thickTop="1" thickBot="1">
      <c r="B25" s="457"/>
      <c r="C25" s="294">
        <f t="shared" si="0"/>
        <v>18</v>
      </c>
      <c r="D25" s="257" t="s">
        <v>264</v>
      </c>
      <c r="E25" s="257"/>
      <c r="F25" s="258">
        <f>SUM(F8:F23)-F24</f>
        <v>0</v>
      </c>
      <c r="G25" s="259"/>
      <c r="K25" s="360" t="s">
        <v>505</v>
      </c>
      <c r="L25" s="363" t="s">
        <v>264</v>
      </c>
      <c r="M25" s="368"/>
      <c r="N25" s="89"/>
      <c r="O25" s="94">
        <f t="shared" si="1"/>
        <v>18</v>
      </c>
    </row>
    <row r="26" spans="2:15" ht="18" customHeight="1">
      <c r="B26" s="458" t="s">
        <v>265</v>
      </c>
      <c r="C26" s="260">
        <f t="shared" si="0"/>
        <v>19</v>
      </c>
      <c r="D26" s="345" t="s">
        <v>265</v>
      </c>
      <c r="E26" s="346"/>
      <c r="F26" s="261"/>
      <c r="G26" s="262"/>
      <c r="K26" s="360" t="s">
        <v>506</v>
      </c>
      <c r="L26" s="363" t="s">
        <v>265</v>
      </c>
      <c r="M26" s="368"/>
      <c r="N26" s="89"/>
      <c r="O26" s="94">
        <f t="shared" si="1"/>
        <v>19</v>
      </c>
    </row>
    <row r="27" spans="2:15" ht="18" customHeight="1" thickBot="1">
      <c r="B27" s="456"/>
      <c r="C27" s="249">
        <f t="shared" si="0"/>
        <v>20</v>
      </c>
      <c r="D27" s="263" t="s">
        <v>266</v>
      </c>
      <c r="E27" s="263"/>
      <c r="F27" s="252"/>
      <c r="G27" s="253"/>
      <c r="L27" s="363" t="s">
        <v>266</v>
      </c>
      <c r="M27" s="368"/>
      <c r="N27" s="89"/>
      <c r="O27" s="94">
        <f t="shared" si="1"/>
        <v>20</v>
      </c>
    </row>
    <row r="28" spans="2:15" ht="18" customHeight="1" thickBot="1">
      <c r="B28" s="456"/>
      <c r="C28" s="249">
        <f t="shared" si="0"/>
        <v>21</v>
      </c>
      <c r="D28" s="257" t="s">
        <v>481</v>
      </c>
      <c r="E28" s="257"/>
      <c r="F28" s="301"/>
      <c r="G28" s="259"/>
      <c r="L28" s="363" t="s">
        <v>481</v>
      </c>
      <c r="M28" s="368"/>
      <c r="N28" s="89"/>
      <c r="O28" s="94">
        <f t="shared" si="1"/>
        <v>21</v>
      </c>
    </row>
    <row r="29" spans="2:15" ht="18" customHeight="1" thickBot="1">
      <c r="B29" s="456"/>
      <c r="C29" s="249">
        <f t="shared" si="0"/>
        <v>22</v>
      </c>
      <c r="D29" s="254" t="s">
        <v>263</v>
      </c>
      <c r="E29" s="254"/>
      <c r="F29" s="255"/>
      <c r="G29" s="256"/>
      <c r="L29" s="363" t="s">
        <v>263</v>
      </c>
      <c r="M29" s="368"/>
      <c r="N29" s="89"/>
      <c r="O29" s="94">
        <f t="shared" si="1"/>
        <v>22</v>
      </c>
    </row>
    <row r="30" spans="2:15" ht="18" customHeight="1" thickTop="1" thickBot="1">
      <c r="B30" s="457"/>
      <c r="C30" s="294">
        <f t="shared" si="0"/>
        <v>23</v>
      </c>
      <c r="D30" s="257" t="s">
        <v>267</v>
      </c>
      <c r="E30" s="257"/>
      <c r="F30" s="258">
        <f>SUM(F26:F28)-F29</f>
        <v>0</v>
      </c>
      <c r="G30" s="259"/>
      <c r="L30" s="363" t="s">
        <v>267</v>
      </c>
      <c r="M30" s="368"/>
      <c r="N30" s="89"/>
      <c r="O30" s="94">
        <f t="shared" si="1"/>
        <v>23</v>
      </c>
    </row>
    <row r="31" spans="2:15" ht="18" customHeight="1">
      <c r="B31" s="458" t="s">
        <v>268</v>
      </c>
      <c r="C31" s="260">
        <f t="shared" si="0"/>
        <v>24</v>
      </c>
      <c r="D31" s="345" t="s">
        <v>269</v>
      </c>
      <c r="E31" s="127"/>
      <c r="F31" s="268"/>
      <c r="G31" s="269"/>
      <c r="L31" s="365" t="s">
        <v>269</v>
      </c>
      <c r="M31" s="368"/>
      <c r="N31" s="300"/>
      <c r="O31" s="94">
        <f t="shared" si="1"/>
        <v>24</v>
      </c>
    </row>
    <row r="32" spans="2:15" ht="18" customHeight="1">
      <c r="B32" s="456"/>
      <c r="C32" s="249">
        <f t="shared" si="0"/>
        <v>25</v>
      </c>
      <c r="D32" s="118" t="s">
        <v>389</v>
      </c>
      <c r="E32" s="120"/>
      <c r="F32" s="250"/>
      <c r="G32" s="251"/>
      <c r="L32" s="363" t="s">
        <v>389</v>
      </c>
      <c r="M32" s="368"/>
      <c r="N32" s="300"/>
      <c r="O32" s="94">
        <f t="shared" si="1"/>
        <v>25</v>
      </c>
    </row>
    <row r="33" spans="2:15" ht="18" customHeight="1">
      <c r="B33" s="456"/>
      <c r="C33" s="249">
        <f t="shared" si="0"/>
        <v>26</v>
      </c>
      <c r="D33" s="118" t="s">
        <v>388</v>
      </c>
      <c r="E33" s="120"/>
      <c r="F33" s="250"/>
      <c r="G33" s="251"/>
      <c r="L33" s="366" t="s">
        <v>388</v>
      </c>
      <c r="M33" s="368"/>
      <c r="N33" s="300"/>
      <c r="O33" s="94">
        <f t="shared" si="1"/>
        <v>26</v>
      </c>
    </row>
    <row r="34" spans="2:15" ht="18" customHeight="1">
      <c r="B34" s="456"/>
      <c r="C34" s="249">
        <f t="shared" si="0"/>
        <v>27</v>
      </c>
      <c r="D34" s="118" t="s">
        <v>390</v>
      </c>
      <c r="E34" s="119"/>
      <c r="F34" s="250"/>
      <c r="G34" s="251"/>
      <c r="L34" s="366" t="s">
        <v>390</v>
      </c>
      <c r="M34" s="368"/>
      <c r="N34" s="89"/>
      <c r="O34" s="94">
        <f t="shared" si="1"/>
        <v>27</v>
      </c>
    </row>
    <row r="35" spans="2:15" ht="18" customHeight="1">
      <c r="B35" s="456"/>
      <c r="C35" s="249">
        <f t="shared" si="0"/>
        <v>28</v>
      </c>
      <c r="D35" s="118" t="s">
        <v>338</v>
      </c>
      <c r="E35" s="120"/>
      <c r="F35" s="250"/>
      <c r="G35" s="251"/>
      <c r="L35" s="363" t="s">
        <v>338</v>
      </c>
      <c r="M35" s="368"/>
      <c r="N35" s="89"/>
      <c r="O35" s="94">
        <f t="shared" si="1"/>
        <v>28</v>
      </c>
    </row>
    <row r="36" spans="2:15" ht="18" customHeight="1">
      <c r="B36" s="456"/>
      <c r="C36" s="249">
        <f t="shared" si="0"/>
        <v>29</v>
      </c>
      <c r="D36" s="118" t="s">
        <v>271</v>
      </c>
      <c r="E36" s="120"/>
      <c r="F36" s="250"/>
      <c r="G36" s="251"/>
      <c r="L36" s="363" t="s">
        <v>271</v>
      </c>
      <c r="M36" s="368"/>
      <c r="N36" s="89"/>
      <c r="O36" s="94">
        <f t="shared" si="1"/>
        <v>29</v>
      </c>
    </row>
    <row r="37" spans="2:15" ht="18" customHeight="1">
      <c r="B37" s="456"/>
      <c r="C37" s="249">
        <f t="shared" si="0"/>
        <v>30</v>
      </c>
      <c r="D37" s="118" t="s">
        <v>272</v>
      </c>
      <c r="E37" s="120"/>
      <c r="F37" s="250"/>
      <c r="G37" s="251"/>
      <c r="L37" s="363" t="s">
        <v>272</v>
      </c>
      <c r="M37" s="368"/>
      <c r="N37" s="89"/>
      <c r="O37" s="94">
        <f t="shared" si="1"/>
        <v>30</v>
      </c>
    </row>
    <row r="38" spans="2:15" ht="18" customHeight="1">
      <c r="B38" s="456"/>
      <c r="C38" s="249">
        <f t="shared" si="0"/>
        <v>31</v>
      </c>
      <c r="D38" s="118" t="s">
        <v>273</v>
      </c>
      <c r="E38" s="120"/>
      <c r="F38" s="250"/>
      <c r="G38" s="251"/>
      <c r="L38" s="363" t="s">
        <v>273</v>
      </c>
      <c r="M38" s="368"/>
      <c r="N38" s="89"/>
      <c r="O38" s="94">
        <f t="shared" si="1"/>
        <v>31</v>
      </c>
    </row>
    <row r="39" spans="2:15" ht="18" customHeight="1">
      <c r="B39" s="456"/>
      <c r="C39" s="249">
        <f t="shared" si="0"/>
        <v>32</v>
      </c>
      <c r="D39" s="118" t="s">
        <v>274</v>
      </c>
      <c r="E39" s="120"/>
      <c r="F39" s="250"/>
      <c r="G39" s="251"/>
      <c r="L39" s="363" t="s">
        <v>274</v>
      </c>
      <c r="M39" s="368"/>
      <c r="N39" s="89"/>
      <c r="O39" s="94">
        <f t="shared" si="1"/>
        <v>32</v>
      </c>
    </row>
    <row r="40" spans="2:15" ht="18" customHeight="1">
      <c r="B40" s="456"/>
      <c r="C40" s="249">
        <f t="shared" si="0"/>
        <v>33</v>
      </c>
      <c r="D40" s="118" t="s">
        <v>275</v>
      </c>
      <c r="E40" s="120"/>
      <c r="F40" s="250"/>
      <c r="G40" s="251"/>
      <c r="L40" s="363" t="s">
        <v>275</v>
      </c>
      <c r="M40" s="368"/>
      <c r="N40" s="89"/>
      <c r="O40" s="94">
        <f t="shared" si="1"/>
        <v>33</v>
      </c>
    </row>
    <row r="41" spans="2:15" ht="18" customHeight="1">
      <c r="B41" s="456"/>
      <c r="C41" s="249">
        <f t="shared" si="0"/>
        <v>34</v>
      </c>
      <c r="D41" s="118" t="s">
        <v>222</v>
      </c>
      <c r="E41" s="120"/>
      <c r="F41" s="250"/>
      <c r="G41" s="251"/>
      <c r="L41" s="363" t="s">
        <v>222</v>
      </c>
      <c r="M41" s="368"/>
      <c r="N41" s="89"/>
      <c r="O41" s="94">
        <f t="shared" si="1"/>
        <v>34</v>
      </c>
    </row>
    <row r="42" spans="2:15" ht="18" customHeight="1">
      <c r="B42" s="456"/>
      <c r="C42" s="249">
        <f t="shared" si="0"/>
        <v>35</v>
      </c>
      <c r="D42" s="118" t="s">
        <v>240</v>
      </c>
      <c r="E42" s="120"/>
      <c r="F42" s="250"/>
      <c r="G42" s="251"/>
      <c r="L42" s="363" t="s">
        <v>223</v>
      </c>
      <c r="M42" s="368"/>
      <c r="N42" s="89"/>
      <c r="O42" s="94">
        <f t="shared" si="1"/>
        <v>35</v>
      </c>
    </row>
    <row r="43" spans="2:15" ht="18" customHeight="1">
      <c r="B43" s="456"/>
      <c r="C43" s="249">
        <f t="shared" si="0"/>
        <v>36</v>
      </c>
      <c r="D43" s="118" t="s">
        <v>224</v>
      </c>
      <c r="E43" s="120"/>
      <c r="F43" s="250"/>
      <c r="G43" s="251"/>
      <c r="L43" s="363" t="s">
        <v>224</v>
      </c>
      <c r="M43" s="368"/>
      <c r="N43" s="89"/>
      <c r="O43" s="94">
        <f t="shared" si="1"/>
        <v>36</v>
      </c>
    </row>
    <row r="44" spans="2:15" ht="17.399999999999999" customHeight="1">
      <c r="B44" s="456"/>
      <c r="C44" s="249">
        <f t="shared" si="0"/>
        <v>37</v>
      </c>
      <c r="D44" s="118" t="s">
        <v>355</v>
      </c>
      <c r="E44" s="120"/>
      <c r="F44" s="250"/>
      <c r="G44" s="251"/>
      <c r="L44" s="363" t="s">
        <v>355</v>
      </c>
      <c r="M44" s="368"/>
      <c r="N44" s="89"/>
      <c r="O44" s="94">
        <f t="shared" si="1"/>
        <v>37</v>
      </c>
    </row>
    <row r="45" spans="2:15" ht="17.399999999999999" customHeight="1">
      <c r="B45" s="456"/>
      <c r="C45" s="249">
        <f t="shared" si="0"/>
        <v>38</v>
      </c>
      <c r="D45" s="293" t="s">
        <v>398</v>
      </c>
      <c r="E45" s="293"/>
      <c r="F45" s="250"/>
      <c r="G45" s="250"/>
      <c r="L45" s="367" t="s">
        <v>395</v>
      </c>
      <c r="M45" s="368"/>
      <c r="N45" s="89"/>
      <c r="O45" s="94">
        <f t="shared" si="1"/>
        <v>38</v>
      </c>
    </row>
    <row r="46" spans="2:15" ht="18" customHeight="1" thickBot="1">
      <c r="B46" s="456"/>
      <c r="C46" s="249">
        <f t="shared" si="0"/>
        <v>39</v>
      </c>
      <c r="D46" s="264" t="s">
        <v>263</v>
      </c>
      <c r="E46" s="264"/>
      <c r="F46" s="265"/>
      <c r="G46" s="266"/>
      <c r="L46" s="363" t="s">
        <v>263</v>
      </c>
      <c r="M46" s="368"/>
      <c r="N46" s="89"/>
      <c r="O46" s="94">
        <f t="shared" si="1"/>
        <v>39</v>
      </c>
    </row>
    <row r="47" spans="2:15" ht="18" customHeight="1" thickTop="1" thickBot="1">
      <c r="B47" s="457"/>
      <c r="C47" s="263">
        <f t="shared" si="0"/>
        <v>40</v>
      </c>
      <c r="D47" s="271" t="s">
        <v>276</v>
      </c>
      <c r="E47" s="289"/>
      <c r="F47" s="272">
        <f>SUM(F31:F45)-F46</f>
        <v>0</v>
      </c>
      <c r="G47" s="270"/>
      <c r="L47" s="363" t="s">
        <v>276</v>
      </c>
      <c r="M47" s="368"/>
      <c r="N47" s="89"/>
      <c r="O47" s="94">
        <f t="shared" si="1"/>
        <v>40</v>
      </c>
    </row>
    <row r="48" spans="2:15" ht="18" customHeight="1">
      <c r="B48" s="452" t="s">
        <v>340</v>
      </c>
      <c r="C48" s="267">
        <f t="shared" si="0"/>
        <v>41</v>
      </c>
      <c r="D48" s="260" t="s">
        <v>343</v>
      </c>
      <c r="E48" s="260"/>
      <c r="F48" s="261"/>
      <c r="G48" s="262"/>
      <c r="L48" s="363" t="s">
        <v>343</v>
      </c>
      <c r="M48" s="368"/>
      <c r="N48" s="100"/>
      <c r="O48" s="94">
        <f t="shared" si="1"/>
        <v>41</v>
      </c>
    </row>
    <row r="49" spans="2:15" ht="18" customHeight="1">
      <c r="B49" s="453"/>
      <c r="C49" s="249">
        <f t="shared" si="0"/>
        <v>42</v>
      </c>
      <c r="D49" s="349" t="s">
        <v>339</v>
      </c>
      <c r="E49" s="347"/>
      <c r="F49" s="250"/>
      <c r="G49" s="251"/>
      <c r="L49" s="363" t="s">
        <v>339</v>
      </c>
      <c r="M49" s="368"/>
      <c r="N49" s="101"/>
      <c r="O49" s="94">
        <f t="shared" si="1"/>
        <v>42</v>
      </c>
    </row>
    <row r="50" spans="2:15" ht="18" customHeight="1" thickBot="1">
      <c r="B50" s="453"/>
      <c r="C50" s="249">
        <f t="shared" si="0"/>
        <v>43</v>
      </c>
      <c r="D50" s="350" t="s">
        <v>344</v>
      </c>
      <c r="E50" s="348"/>
      <c r="F50" s="273"/>
      <c r="G50" s="274"/>
      <c r="L50" s="363" t="s">
        <v>344</v>
      </c>
      <c r="M50" s="368"/>
      <c r="N50" s="102"/>
      <c r="O50" s="94">
        <f t="shared" si="1"/>
        <v>43</v>
      </c>
    </row>
    <row r="51" spans="2:15" ht="18" customHeight="1" thickTop="1" thickBot="1">
      <c r="B51" s="454"/>
      <c r="C51" s="294">
        <f t="shared" si="0"/>
        <v>44</v>
      </c>
      <c r="D51" s="351" t="s">
        <v>342</v>
      </c>
      <c r="E51" s="352"/>
      <c r="F51" s="275">
        <f>SUM(F48:F50)</f>
        <v>0</v>
      </c>
      <c r="G51" s="276"/>
      <c r="L51" s="363" t="s">
        <v>341</v>
      </c>
      <c r="M51" s="368"/>
      <c r="N51" s="102"/>
      <c r="O51" s="94">
        <f t="shared" si="1"/>
        <v>44</v>
      </c>
    </row>
    <row r="52" spans="2:15" ht="18" customHeight="1">
      <c r="B52" s="452" t="s">
        <v>277</v>
      </c>
      <c r="C52" s="260">
        <f t="shared" si="0"/>
        <v>45</v>
      </c>
      <c r="D52" s="355" t="s">
        <v>278</v>
      </c>
      <c r="E52" s="353"/>
      <c r="F52" s="268"/>
      <c r="G52" s="262"/>
      <c r="L52" s="363" t="s">
        <v>278</v>
      </c>
      <c r="M52" s="368"/>
      <c r="N52" s="102"/>
      <c r="O52" s="94">
        <f t="shared" si="1"/>
        <v>45</v>
      </c>
    </row>
    <row r="53" spans="2:15" ht="18" customHeight="1">
      <c r="B53" s="453"/>
      <c r="C53" s="249">
        <f t="shared" si="0"/>
        <v>46</v>
      </c>
      <c r="D53" s="349" t="s">
        <v>279</v>
      </c>
      <c r="E53" s="347"/>
      <c r="F53" s="250"/>
      <c r="G53" s="251"/>
      <c r="L53" s="363" t="s">
        <v>279</v>
      </c>
      <c r="M53" s="368"/>
      <c r="N53" s="102"/>
      <c r="O53" s="94">
        <f t="shared" si="1"/>
        <v>46</v>
      </c>
    </row>
    <row r="54" spans="2:15" ht="17.399999999999999" customHeight="1">
      <c r="B54" s="453"/>
      <c r="C54" s="249">
        <f t="shared" si="0"/>
        <v>47</v>
      </c>
      <c r="D54" s="118" t="s">
        <v>280</v>
      </c>
      <c r="E54" s="120"/>
      <c r="F54" s="250"/>
      <c r="G54" s="251"/>
      <c r="L54" s="363" t="s">
        <v>280</v>
      </c>
      <c r="M54" s="368"/>
      <c r="N54" s="103"/>
      <c r="O54" s="94">
        <f t="shared" si="1"/>
        <v>47</v>
      </c>
    </row>
    <row r="55" spans="2:15" ht="18" customHeight="1" thickBot="1">
      <c r="B55" s="453"/>
      <c r="C55" s="249">
        <f t="shared" si="0"/>
        <v>48</v>
      </c>
      <c r="D55" s="356" t="s">
        <v>281</v>
      </c>
      <c r="E55" s="354"/>
      <c r="F55" s="273"/>
      <c r="G55" s="274"/>
      <c r="L55" s="363" t="s">
        <v>281</v>
      </c>
      <c r="M55" s="368"/>
      <c r="N55" s="103"/>
      <c r="O55" s="94">
        <f t="shared" si="1"/>
        <v>48</v>
      </c>
    </row>
    <row r="56" spans="2:15" ht="18" customHeight="1" thickTop="1" thickBot="1">
      <c r="B56" s="453"/>
      <c r="C56" s="249">
        <f t="shared" si="0"/>
        <v>49</v>
      </c>
      <c r="D56" s="297" t="s">
        <v>282</v>
      </c>
      <c r="E56" s="297"/>
      <c r="F56" s="298">
        <f>SUM(F52:F55)</f>
        <v>0</v>
      </c>
      <c r="G56" s="299"/>
      <c r="L56" s="363" t="s">
        <v>282</v>
      </c>
      <c r="M56" s="368"/>
      <c r="N56" s="102"/>
      <c r="O56" s="94">
        <f t="shared" si="1"/>
        <v>49</v>
      </c>
    </row>
    <row r="57" spans="2:15" ht="18" customHeight="1" thickBot="1">
      <c r="B57" s="454"/>
      <c r="C57" s="294">
        <f t="shared" si="0"/>
        <v>50</v>
      </c>
      <c r="D57" s="357" t="s">
        <v>345</v>
      </c>
      <c r="E57" s="358"/>
      <c r="F57" s="280">
        <v>0</v>
      </c>
      <c r="G57" s="279"/>
      <c r="L57" s="363" t="s">
        <v>345</v>
      </c>
      <c r="M57" s="368"/>
      <c r="N57" s="102"/>
      <c r="O57" s="94">
        <f t="shared" si="1"/>
        <v>50</v>
      </c>
    </row>
    <row r="58" spans="2:15" ht="18" customHeight="1" thickBot="1">
      <c r="B58" s="281"/>
      <c r="C58" s="277">
        <f t="shared" si="0"/>
        <v>51</v>
      </c>
      <c r="D58" s="359" t="s">
        <v>283</v>
      </c>
      <c r="E58" s="358"/>
      <c r="F58" s="258">
        <f>F25+F30+F47+F51+F56+F57</f>
        <v>0</v>
      </c>
      <c r="G58" s="279"/>
      <c r="L58" s="363" t="s">
        <v>283</v>
      </c>
      <c r="M58" s="368"/>
      <c r="N58" s="99"/>
      <c r="O58" s="94">
        <f t="shared" si="1"/>
        <v>51</v>
      </c>
    </row>
    <row r="59" spans="2:15" ht="6" customHeight="1">
      <c r="C59" s="296"/>
    </row>
  </sheetData>
  <sheetProtection algorithmName="SHA-512" hashValue="ZTGPrRWSxNobmjPiQS5hhJYAy+UyVXaxF+Cjute7+ebmjZKoZNOL0forAgWxPx8VePqjvPHX0xaE97gUjQT2nw==" saltValue="PKzlILhEKwfwEyxY/zQkhg==" spinCount="100000" sheet="1" objects="1" scenarios="1" formatCells="0" formatColumns="0" formatRows="0"/>
  <dataConsolidate/>
  <mergeCells count="10">
    <mergeCell ref="L7:M7"/>
    <mergeCell ref="B2:D2"/>
    <mergeCell ref="B3:D3"/>
    <mergeCell ref="B52:B57"/>
    <mergeCell ref="B5:G5"/>
    <mergeCell ref="B8:B25"/>
    <mergeCell ref="B26:B30"/>
    <mergeCell ref="B31:B47"/>
    <mergeCell ref="B48:B51"/>
    <mergeCell ref="D7:E7"/>
  </mergeCells>
  <phoneticPr fontId="3"/>
  <dataValidations count="2">
    <dataValidation type="list" showInputMessage="1" showErrorMessage="1" sqref="E3 M3" xr:uid="{628D4CF8-05F8-4263-A31C-236D025D746E}">
      <formula1>$K$3:$K$13</formula1>
    </dataValidation>
    <dataValidation type="list" allowBlank="1" showInputMessage="1" showErrorMessage="1" sqref="E2 M2" xr:uid="{C4A28699-30A6-439A-B14E-3837099D5852}">
      <formula1>$K$15:$K$26</formula1>
    </dataValidation>
  </dataValidations>
  <printOptions horizontalCentered="1"/>
  <pageMargins left="0.70866141732283472" right="0.39370078740157483" top="0.39370078740157483" bottom="0.39370078740157483" header="0.39370078740157483" footer="0.39370078740157483"/>
  <pageSetup paperSize="9" scale="81" orientation="portrait" blackAndWhite="1" r:id="rId1"/>
  <colBreaks count="1" manualBreakCount="1">
    <brk id="8" min="2" max="52"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C62"/>
  <sheetViews>
    <sheetView showGridLines="0" view="pageBreakPreview" zoomScaleNormal="100" zoomScaleSheetLayoutView="100" workbookViewId="0">
      <selection sqref="A1:XFD1048576"/>
    </sheetView>
  </sheetViews>
  <sheetFormatPr defaultRowHeight="13"/>
  <cols>
    <col min="1" max="1" width="2.6328125" customWidth="1"/>
    <col min="2" max="2" width="4.90625" customWidth="1"/>
    <col min="3" max="7" width="15.81640625" customWidth="1"/>
    <col min="8" max="8" width="1.81640625" customWidth="1"/>
    <col min="9" max="10" width="2.08984375" customWidth="1"/>
    <col min="19" max="19" width="2.08984375" customWidth="1"/>
  </cols>
  <sheetData>
    <row r="1" spans="1:29" ht="18" customHeight="1">
      <c r="A1" s="80">
        <v>2</v>
      </c>
      <c r="B1" s="80">
        <v>3</v>
      </c>
      <c r="C1" s="80">
        <v>4</v>
      </c>
      <c r="D1" s="80">
        <v>5</v>
      </c>
      <c r="E1" s="80">
        <v>6</v>
      </c>
      <c r="F1" s="80">
        <v>7</v>
      </c>
      <c r="G1" s="80">
        <v>8</v>
      </c>
      <c r="H1" s="80">
        <v>9</v>
      </c>
      <c r="I1" s="80">
        <v>10</v>
      </c>
      <c r="J1" s="80">
        <v>11</v>
      </c>
      <c r="K1" s="80">
        <v>12</v>
      </c>
    </row>
    <row r="2" spans="1:29" ht="18" customHeight="1">
      <c r="A2" s="40" t="s">
        <v>225</v>
      </c>
      <c r="B2" s="81"/>
      <c r="C2" s="81"/>
      <c r="D2" s="81"/>
      <c r="E2" s="81"/>
      <c r="F2" s="81"/>
      <c r="G2" s="81"/>
      <c r="H2" s="81"/>
      <c r="K2" s="64" t="s">
        <v>309</v>
      </c>
    </row>
    <row r="3" spans="1:29" ht="18" customHeight="1">
      <c r="A3" s="81"/>
      <c r="B3" s="81"/>
      <c r="C3" s="81"/>
      <c r="D3" s="81"/>
      <c r="E3" s="81"/>
      <c r="F3" s="81"/>
      <c r="G3" s="81"/>
      <c r="H3" s="81"/>
      <c r="K3" s="145" t="s">
        <v>335</v>
      </c>
    </row>
    <row r="4" spans="1:29" ht="18" customHeight="1">
      <c r="A4" s="478"/>
      <c r="B4" s="478"/>
      <c r="C4" s="478"/>
      <c r="D4" s="478"/>
      <c r="E4" s="478"/>
      <c r="F4" s="478"/>
      <c r="G4" s="478"/>
      <c r="H4" s="478"/>
      <c r="I4" s="80"/>
      <c r="J4" s="80"/>
      <c r="K4" s="145"/>
    </row>
    <row r="5" spans="1:29" ht="17.399999999999999" customHeight="1">
      <c r="A5" s="151"/>
      <c r="B5" s="151"/>
      <c r="C5" s="151"/>
      <c r="D5" s="151"/>
      <c r="E5" s="151"/>
      <c r="F5" s="151"/>
      <c r="G5" s="151"/>
      <c r="H5" s="151"/>
      <c r="I5" s="80"/>
      <c r="J5" s="80"/>
      <c r="K5" s="118" t="s">
        <v>244</v>
      </c>
      <c r="L5" s="119"/>
      <c r="M5" s="119"/>
      <c r="N5" s="119"/>
      <c r="O5" s="119"/>
      <c r="P5" s="119"/>
      <c r="Q5" s="119"/>
      <c r="R5" s="120"/>
    </row>
    <row r="6" spans="1:29" ht="18" customHeight="1">
      <c r="A6" s="81"/>
      <c r="B6" s="81" t="s">
        <v>226</v>
      </c>
      <c r="C6" s="81"/>
      <c r="D6" s="81"/>
      <c r="E6" s="81"/>
      <c r="F6" s="81"/>
      <c r="G6" s="81"/>
      <c r="H6" s="81"/>
      <c r="K6" s="473" t="s">
        <v>330</v>
      </c>
      <c r="L6" s="474"/>
      <c r="M6" s="474"/>
      <c r="N6" s="474"/>
      <c r="O6" s="474"/>
      <c r="P6" s="474"/>
      <c r="Q6" s="474"/>
      <c r="R6" s="475"/>
    </row>
    <row r="7" spans="1:29" ht="18" customHeight="1">
      <c r="A7" s="81"/>
      <c r="B7" s="81"/>
      <c r="C7" s="81"/>
      <c r="D7" s="81"/>
      <c r="E7" s="81"/>
      <c r="F7" s="81"/>
      <c r="G7" s="81"/>
      <c r="H7" s="81"/>
      <c r="K7" s="121"/>
      <c r="L7" s="122"/>
      <c r="M7" s="122"/>
      <c r="N7" s="122"/>
      <c r="O7" s="122"/>
      <c r="P7" s="122"/>
      <c r="Q7" s="122"/>
      <c r="R7" s="123"/>
    </row>
    <row r="8" spans="1:29" ht="18" customHeight="1">
      <c r="A8" s="81"/>
      <c r="B8" s="479"/>
      <c r="C8" s="470" t="s">
        <v>227</v>
      </c>
      <c r="D8" s="470" t="s">
        <v>360</v>
      </c>
      <c r="E8" s="470" t="s">
        <v>359</v>
      </c>
      <c r="F8" s="470" t="s">
        <v>372</v>
      </c>
      <c r="G8" s="470" t="s">
        <v>362</v>
      </c>
      <c r="H8" s="81"/>
      <c r="K8" s="161" t="s">
        <v>366</v>
      </c>
      <c r="R8" s="155"/>
    </row>
    <row r="9" spans="1:29" ht="18" customHeight="1">
      <c r="A9" s="81"/>
      <c r="B9" s="479"/>
      <c r="C9" s="471"/>
      <c r="D9" s="471"/>
      <c r="E9" s="471"/>
      <c r="F9" s="471"/>
      <c r="G9" s="471"/>
      <c r="H9" s="81"/>
      <c r="K9" s="465" t="s">
        <v>365</v>
      </c>
      <c r="L9" s="466"/>
      <c r="M9" s="466"/>
      <c r="N9" s="466"/>
      <c r="O9" s="466"/>
      <c r="P9" s="466"/>
      <c r="Q9" s="466"/>
      <c r="R9" s="467"/>
      <c r="AA9" s="176"/>
      <c r="AB9" s="176"/>
      <c r="AC9" s="176"/>
    </row>
    <row r="10" spans="1:29" ht="10" customHeight="1">
      <c r="A10" s="81"/>
      <c r="B10" s="80"/>
      <c r="C10" s="154"/>
      <c r="D10" s="82" t="s">
        <v>370</v>
      </c>
      <c r="E10" s="82" t="s">
        <v>370</v>
      </c>
      <c r="F10" s="82" t="s">
        <v>370</v>
      </c>
      <c r="G10" s="82" t="s">
        <v>370</v>
      </c>
      <c r="H10" s="81"/>
      <c r="K10" s="465"/>
      <c r="L10" s="466"/>
      <c r="M10" s="466"/>
      <c r="N10" s="466"/>
      <c r="O10" s="466"/>
      <c r="P10" s="466"/>
      <c r="Q10" s="466"/>
      <c r="R10" s="467"/>
    </row>
    <row r="11" spans="1:29" ht="18" customHeight="1">
      <c r="A11" s="81"/>
      <c r="B11" s="152"/>
      <c r="C11" s="158"/>
      <c r="D11" s="109"/>
      <c r="E11" s="109"/>
      <c r="F11" s="109"/>
      <c r="G11" s="109"/>
      <c r="H11" s="81"/>
      <c r="K11" s="121"/>
      <c r="L11" s="122"/>
      <c r="M11" s="122"/>
      <c r="N11" s="122"/>
      <c r="O11" s="122"/>
      <c r="P11" s="122"/>
      <c r="Q11" s="122"/>
      <c r="R11" s="123"/>
    </row>
    <row r="12" spans="1:29" ht="18" customHeight="1">
      <c r="A12" s="81"/>
      <c r="B12" s="152"/>
      <c r="C12" s="159"/>
      <c r="D12" s="109"/>
      <c r="E12" s="109"/>
      <c r="F12" s="109"/>
      <c r="G12" s="109"/>
      <c r="H12" s="81"/>
      <c r="K12" s="121"/>
      <c r="L12" s="122"/>
      <c r="M12" s="122"/>
      <c r="N12" s="122"/>
      <c r="O12" s="122"/>
      <c r="P12" s="122"/>
      <c r="Q12" s="122"/>
      <c r="R12" s="123"/>
    </row>
    <row r="13" spans="1:29" ht="18" customHeight="1">
      <c r="A13" s="81"/>
      <c r="B13" s="152"/>
      <c r="C13" s="160"/>
      <c r="D13" s="109"/>
      <c r="E13" s="109"/>
      <c r="F13" s="109"/>
      <c r="G13" s="109"/>
      <c r="H13" s="81"/>
      <c r="K13" s="121"/>
      <c r="L13" s="122"/>
      <c r="M13" s="122"/>
      <c r="N13" s="122"/>
      <c r="O13" s="122"/>
      <c r="P13" s="122"/>
      <c r="Q13" s="122"/>
      <c r="R13" s="123"/>
    </row>
    <row r="14" spans="1:29" ht="18" customHeight="1">
      <c r="A14" s="81"/>
      <c r="B14" s="81"/>
      <c r="C14" s="470" t="s">
        <v>361</v>
      </c>
      <c r="D14" s="470" t="s">
        <v>363</v>
      </c>
      <c r="E14" s="470" t="s">
        <v>364</v>
      </c>
      <c r="F14" s="470" t="s">
        <v>369</v>
      </c>
      <c r="G14" s="476" t="s">
        <v>368</v>
      </c>
      <c r="H14" s="81"/>
      <c r="K14" s="121"/>
      <c r="L14" s="122"/>
      <c r="M14" s="122"/>
      <c r="N14" s="122"/>
      <c r="O14" s="122"/>
      <c r="P14" s="122"/>
      <c r="Q14" s="122"/>
      <c r="R14" s="123"/>
    </row>
    <row r="15" spans="1:29" ht="18" customHeight="1">
      <c r="A15" s="81"/>
      <c r="B15" s="81"/>
      <c r="C15" s="471"/>
      <c r="D15" s="471"/>
      <c r="E15" s="471"/>
      <c r="F15" s="471"/>
      <c r="G15" s="477"/>
      <c r="H15" s="81"/>
      <c r="K15" s="121"/>
      <c r="L15" s="122"/>
      <c r="M15" s="122"/>
      <c r="N15" s="122"/>
      <c r="O15" s="122"/>
      <c r="P15" s="122"/>
      <c r="Q15" s="122"/>
      <c r="R15" s="123"/>
    </row>
    <row r="16" spans="1:29" ht="10" customHeight="1">
      <c r="A16" s="81"/>
      <c r="B16" s="81"/>
      <c r="C16" s="82" t="s">
        <v>370</v>
      </c>
      <c r="D16" s="82" t="s">
        <v>370</v>
      </c>
      <c r="E16" s="82" t="s">
        <v>370</v>
      </c>
      <c r="F16" s="82" t="s">
        <v>367</v>
      </c>
      <c r="G16" s="157" t="s">
        <v>370</v>
      </c>
      <c r="H16" s="81"/>
      <c r="K16" s="121"/>
      <c r="L16" s="122"/>
      <c r="M16" s="122"/>
      <c r="N16" s="122"/>
      <c r="O16" s="122"/>
      <c r="P16" s="122"/>
      <c r="Q16" s="122"/>
      <c r="R16" s="123"/>
    </row>
    <row r="17" spans="1:18" ht="18" customHeight="1">
      <c r="A17" s="81"/>
      <c r="B17" s="81"/>
      <c r="C17" s="109"/>
      <c r="D17" s="109"/>
      <c r="E17" s="109"/>
      <c r="F17" s="110"/>
      <c r="G17" s="162" t="str">
        <f>IFERROR(((D11-E11-F11+G11-C17+D17-E17)/F17),"")</f>
        <v/>
      </c>
      <c r="H17" s="81"/>
      <c r="K17" s="121"/>
      <c r="L17" s="122"/>
      <c r="M17" s="122"/>
      <c r="N17" s="122"/>
      <c r="O17" s="122"/>
      <c r="P17" s="122"/>
      <c r="Q17" s="122"/>
      <c r="R17" s="123"/>
    </row>
    <row r="18" spans="1:18" ht="18" customHeight="1">
      <c r="A18" s="81"/>
      <c r="B18" s="81"/>
      <c r="C18" s="109"/>
      <c r="D18" s="109"/>
      <c r="E18" s="109"/>
      <c r="F18" s="110"/>
      <c r="G18" s="162" t="str">
        <f>IFERROR(((D12-E12-F12+G12-C18+D18-E18)/F18),"")</f>
        <v/>
      </c>
      <c r="H18" s="81"/>
      <c r="K18" s="121"/>
      <c r="L18" s="122"/>
      <c r="M18" s="122"/>
      <c r="N18" s="122"/>
      <c r="O18" s="122"/>
      <c r="P18" s="122"/>
      <c r="Q18" s="122"/>
      <c r="R18" s="123"/>
    </row>
    <row r="19" spans="1:18" ht="18" customHeight="1">
      <c r="A19" s="81"/>
      <c r="B19" s="81"/>
      <c r="C19" s="109"/>
      <c r="D19" s="109"/>
      <c r="E19" s="109"/>
      <c r="F19" s="110"/>
      <c r="G19" s="162" t="str">
        <f>IFERROR(((D13-E13-F13+G13-C19+D19-E19)/F19),"")</f>
        <v/>
      </c>
      <c r="H19" s="81"/>
      <c r="K19" s="121"/>
      <c r="L19" s="122"/>
      <c r="M19" s="122"/>
      <c r="N19" s="122"/>
      <c r="O19" s="122"/>
      <c r="P19" s="122"/>
      <c r="Q19" s="122"/>
      <c r="R19" s="123"/>
    </row>
    <row r="20" spans="1:18" ht="18" customHeight="1">
      <c r="A20" s="81"/>
      <c r="B20" s="81"/>
      <c r="C20" s="152"/>
      <c r="D20" s="156"/>
      <c r="E20" s="156"/>
      <c r="F20" s="156"/>
      <c r="G20" s="153"/>
      <c r="H20" s="81"/>
      <c r="K20" s="121"/>
      <c r="L20" s="122"/>
      <c r="M20" s="122"/>
      <c r="N20" s="122"/>
      <c r="O20" s="122"/>
      <c r="P20" s="122"/>
      <c r="Q20" s="122"/>
      <c r="R20" s="123"/>
    </row>
    <row r="21" spans="1:18" ht="18" customHeight="1">
      <c r="A21" s="81"/>
      <c r="B21" s="81" t="s">
        <v>231</v>
      </c>
      <c r="C21" s="81"/>
      <c r="D21" s="81"/>
      <c r="E21" s="81"/>
      <c r="F21" s="81"/>
      <c r="G21" s="153"/>
      <c r="H21" s="81"/>
      <c r="K21" s="121"/>
      <c r="L21" s="122"/>
      <c r="M21" s="122"/>
      <c r="N21" s="122"/>
      <c r="O21" s="122"/>
      <c r="P21" s="122"/>
      <c r="Q21" s="122"/>
      <c r="R21" s="123"/>
    </row>
    <row r="22" spans="1:18" ht="18" customHeight="1" thickBot="1">
      <c r="A22" s="81"/>
      <c r="B22" s="81"/>
      <c r="C22" s="81"/>
      <c r="D22" s="81"/>
      <c r="E22" s="81"/>
      <c r="F22" s="81"/>
      <c r="G22" s="81"/>
      <c r="H22" s="81"/>
      <c r="K22" s="121"/>
      <c r="L22" s="122"/>
      <c r="M22" s="122"/>
      <c r="N22" s="122"/>
      <c r="O22" s="122"/>
      <c r="P22" s="122"/>
      <c r="Q22" s="122"/>
      <c r="R22" s="123"/>
    </row>
    <row r="23" spans="1:18" ht="18" customHeight="1" thickBot="1">
      <c r="A23" s="81"/>
      <c r="B23" s="81"/>
      <c r="C23" s="463">
        <f>IFERROR((SUM(G17:G19)/3),"")</f>
        <v>0</v>
      </c>
      <c r="D23" s="464"/>
      <c r="E23" s="81"/>
      <c r="F23" s="81"/>
      <c r="G23" s="81"/>
      <c r="H23" s="81"/>
      <c r="K23" s="121"/>
      <c r="L23" s="122"/>
      <c r="M23" s="122"/>
      <c r="N23" s="122"/>
      <c r="O23" s="122"/>
      <c r="P23" s="122"/>
      <c r="Q23" s="122"/>
      <c r="R23" s="123"/>
    </row>
    <row r="24" spans="1:18" ht="18" customHeight="1">
      <c r="A24" s="81"/>
      <c r="B24" s="81"/>
      <c r="C24" s="81"/>
      <c r="D24" s="81"/>
      <c r="E24" s="81"/>
      <c r="F24" s="81"/>
      <c r="G24" s="81"/>
      <c r="H24" s="81"/>
      <c r="K24" s="121"/>
      <c r="L24" s="122"/>
      <c r="M24" s="122"/>
      <c r="N24" s="122"/>
      <c r="O24" s="122"/>
      <c r="P24" s="122"/>
      <c r="Q24" s="122"/>
      <c r="R24" s="123"/>
    </row>
    <row r="25" spans="1:18" ht="18" customHeight="1">
      <c r="A25" s="81"/>
      <c r="B25" s="81" t="s">
        <v>287</v>
      </c>
      <c r="C25" s="81"/>
      <c r="D25" s="81"/>
      <c r="E25" s="81"/>
      <c r="F25" s="81"/>
      <c r="G25" s="81"/>
      <c r="H25" s="81"/>
      <c r="K25" s="121"/>
      <c r="L25" s="122"/>
      <c r="M25" s="122"/>
      <c r="N25" s="122"/>
      <c r="O25" s="122"/>
      <c r="P25" s="122"/>
      <c r="Q25" s="122"/>
      <c r="R25" s="123"/>
    </row>
    <row r="26" spans="1:18" ht="18" customHeight="1">
      <c r="A26" s="81"/>
      <c r="B26" s="81"/>
      <c r="C26" s="81"/>
      <c r="D26" s="81"/>
      <c r="E26" s="81"/>
      <c r="F26" s="81"/>
      <c r="G26" s="81"/>
      <c r="H26" s="81"/>
      <c r="K26" s="121"/>
      <c r="L26" s="122"/>
      <c r="M26" s="122"/>
      <c r="N26" s="122"/>
      <c r="O26" s="122"/>
      <c r="P26" s="122"/>
      <c r="Q26" s="122"/>
      <c r="R26" s="123"/>
    </row>
    <row r="27" spans="1:18" ht="18" customHeight="1">
      <c r="A27" s="81"/>
      <c r="B27" s="81"/>
      <c r="C27" s="468" t="s">
        <v>227</v>
      </c>
      <c r="D27" s="470" t="s">
        <v>286</v>
      </c>
      <c r="E27" s="470" t="s">
        <v>228</v>
      </c>
      <c r="F27" s="470" t="s">
        <v>229</v>
      </c>
      <c r="G27" s="470" t="s">
        <v>233</v>
      </c>
      <c r="H27" s="81"/>
      <c r="K27" s="121"/>
      <c r="L27" s="122"/>
      <c r="M27" s="122"/>
      <c r="N27" s="122"/>
      <c r="O27" s="122"/>
      <c r="P27" s="122"/>
      <c r="Q27" s="122"/>
      <c r="R27" s="123"/>
    </row>
    <row r="28" spans="1:18" ht="18" customHeight="1">
      <c r="A28" s="81"/>
      <c r="B28" s="81"/>
      <c r="C28" s="469"/>
      <c r="D28" s="471"/>
      <c r="E28" s="471"/>
      <c r="F28" s="471"/>
      <c r="G28" s="471"/>
      <c r="H28" s="81"/>
      <c r="K28" s="121"/>
      <c r="L28" s="122"/>
      <c r="M28" s="122"/>
      <c r="N28" s="122"/>
      <c r="O28" s="122"/>
      <c r="P28" s="122"/>
      <c r="Q28" s="122"/>
      <c r="R28" s="123"/>
    </row>
    <row r="29" spans="1:18" ht="18" customHeight="1">
      <c r="A29" s="81"/>
      <c r="B29" s="81"/>
      <c r="C29" s="469"/>
      <c r="D29" s="472"/>
      <c r="E29" s="472"/>
      <c r="F29" s="472"/>
      <c r="G29" s="472"/>
      <c r="H29" s="81"/>
      <c r="K29" s="121"/>
      <c r="L29" s="122"/>
      <c r="M29" s="122"/>
      <c r="N29" s="122"/>
      <c r="O29" s="122"/>
      <c r="P29" s="122"/>
      <c r="Q29" s="122"/>
      <c r="R29" s="123"/>
    </row>
    <row r="30" spans="1:18" ht="10.5" customHeight="1">
      <c r="A30" s="81"/>
      <c r="B30" s="81"/>
      <c r="C30" s="84"/>
      <c r="D30" s="82" t="s">
        <v>230</v>
      </c>
      <c r="E30" s="82" t="s">
        <v>230</v>
      </c>
      <c r="F30" s="82" t="s">
        <v>230</v>
      </c>
      <c r="G30" s="609"/>
      <c r="H30" s="81"/>
      <c r="K30" s="121"/>
      <c r="L30" s="122"/>
      <c r="M30" s="122"/>
      <c r="N30" s="122"/>
      <c r="O30" s="122"/>
      <c r="P30" s="122"/>
      <c r="Q30" s="122"/>
      <c r="R30" s="123"/>
    </row>
    <row r="31" spans="1:18" ht="18" customHeight="1">
      <c r="A31" s="81"/>
      <c r="B31" s="81"/>
      <c r="C31" s="160"/>
      <c r="D31" s="104" t="s">
        <v>289</v>
      </c>
      <c r="E31" s="104" t="s">
        <v>289</v>
      </c>
      <c r="F31" s="104" t="s">
        <v>289</v>
      </c>
      <c r="G31" s="110"/>
      <c r="H31" s="81"/>
      <c r="K31" s="121" t="s">
        <v>288</v>
      </c>
      <c r="L31" s="122"/>
      <c r="M31" s="122"/>
      <c r="N31" s="122"/>
      <c r="O31" s="122"/>
      <c r="P31" s="122"/>
      <c r="Q31" s="122"/>
      <c r="R31" s="123"/>
    </row>
    <row r="32" spans="1:18" ht="18" customHeight="1">
      <c r="A32" s="81"/>
      <c r="B32" s="81"/>
      <c r="C32" s="81"/>
      <c r="D32" s="81"/>
      <c r="E32" s="81"/>
      <c r="F32" s="81"/>
      <c r="G32" s="85" t="s">
        <v>234</v>
      </c>
      <c r="H32" s="81"/>
      <c r="K32" s="124" t="s">
        <v>243</v>
      </c>
      <c r="L32" s="122"/>
      <c r="M32" s="122"/>
      <c r="N32" s="122"/>
      <c r="O32" s="122"/>
      <c r="P32" s="122"/>
      <c r="Q32" s="122"/>
      <c r="R32" s="123"/>
    </row>
    <row r="33" spans="1:18" ht="18" customHeight="1">
      <c r="A33" s="81"/>
      <c r="B33" s="81"/>
      <c r="C33" s="81"/>
      <c r="D33" s="81"/>
      <c r="E33" s="81"/>
      <c r="F33" s="81"/>
      <c r="G33" s="110"/>
      <c r="H33" s="81"/>
      <c r="K33" s="121"/>
      <c r="L33" s="122"/>
      <c r="M33" s="122"/>
      <c r="N33" s="122"/>
      <c r="O33" s="122"/>
      <c r="P33" s="122"/>
      <c r="Q33" s="122"/>
      <c r="R33" s="123"/>
    </row>
    <row r="34" spans="1:18" ht="18" customHeight="1">
      <c r="A34" s="81"/>
      <c r="B34" s="81"/>
      <c r="C34" s="81"/>
      <c r="D34" s="81"/>
      <c r="E34" s="81"/>
      <c r="F34" s="81"/>
      <c r="G34" s="86"/>
      <c r="H34" s="81"/>
      <c r="K34" s="121"/>
      <c r="L34" s="122"/>
      <c r="M34" s="122"/>
      <c r="N34" s="122"/>
      <c r="O34" s="122"/>
      <c r="P34" s="122"/>
      <c r="Q34" s="122"/>
      <c r="R34" s="123"/>
    </row>
    <row r="35" spans="1:18" ht="18" customHeight="1">
      <c r="A35" s="81"/>
      <c r="B35" s="81" t="s">
        <v>235</v>
      </c>
      <c r="C35" s="81"/>
      <c r="D35" s="81"/>
      <c r="E35" s="81"/>
      <c r="F35" s="81"/>
      <c r="G35" s="81"/>
      <c r="H35" s="81"/>
      <c r="K35" s="121"/>
      <c r="L35" s="122"/>
      <c r="M35" s="122"/>
      <c r="N35" s="122"/>
      <c r="O35" s="122"/>
      <c r="P35" s="122"/>
      <c r="Q35" s="122"/>
      <c r="R35" s="123"/>
    </row>
    <row r="36" spans="1:18" ht="18" customHeight="1" thickBot="1">
      <c r="A36" s="81"/>
      <c r="B36" s="81"/>
      <c r="C36" s="81"/>
      <c r="D36" s="81"/>
      <c r="E36" s="81"/>
      <c r="F36" s="81"/>
      <c r="G36" s="81"/>
      <c r="H36" s="81"/>
      <c r="K36" s="121"/>
      <c r="L36" s="122"/>
      <c r="M36" s="122"/>
      <c r="N36" s="122"/>
      <c r="O36" s="122"/>
      <c r="P36" s="122"/>
      <c r="Q36" s="122"/>
      <c r="R36" s="123"/>
    </row>
    <row r="37" spans="1:18" ht="18" customHeight="1" thickBot="1">
      <c r="A37" s="81"/>
      <c r="B37" s="81"/>
      <c r="C37" s="461" t="s">
        <v>285</v>
      </c>
      <c r="D37" s="462"/>
      <c r="E37" s="81"/>
      <c r="F37" s="81"/>
      <c r="G37" s="81"/>
      <c r="H37" s="81"/>
      <c r="K37" s="121" t="s">
        <v>284</v>
      </c>
      <c r="L37" s="122"/>
      <c r="M37" s="122"/>
      <c r="N37" s="122"/>
      <c r="O37" s="122"/>
      <c r="P37" s="122"/>
      <c r="Q37" s="122"/>
      <c r="R37" s="123"/>
    </row>
    <row r="38" spans="1:18" ht="18" customHeight="1">
      <c r="A38" s="81"/>
      <c r="B38" s="81"/>
      <c r="C38" s="81"/>
      <c r="D38" s="81"/>
      <c r="E38" s="81"/>
      <c r="F38" s="81"/>
      <c r="G38" s="81"/>
      <c r="H38" s="81"/>
      <c r="K38" s="121"/>
      <c r="L38" s="122"/>
      <c r="M38" s="122"/>
      <c r="N38" s="122"/>
      <c r="O38" s="122"/>
      <c r="P38" s="122"/>
      <c r="Q38" s="122"/>
      <c r="R38" s="123"/>
    </row>
    <row r="39" spans="1:18" ht="18" customHeight="1">
      <c r="A39" s="81"/>
      <c r="B39" s="81" t="s">
        <v>383</v>
      </c>
      <c r="C39" s="81"/>
      <c r="D39" s="81"/>
      <c r="E39" s="81"/>
      <c r="F39" s="81"/>
      <c r="G39" s="81"/>
      <c r="H39" s="81"/>
      <c r="K39" s="121"/>
      <c r="L39" s="122"/>
      <c r="M39" s="122"/>
      <c r="N39" s="122"/>
      <c r="O39" s="122"/>
      <c r="P39" s="122"/>
      <c r="Q39" s="122"/>
      <c r="R39" s="123"/>
    </row>
    <row r="40" spans="1:18" ht="18" customHeight="1">
      <c r="A40" s="81"/>
      <c r="B40" s="81" t="s">
        <v>236</v>
      </c>
      <c r="C40" s="81"/>
      <c r="D40" s="81"/>
      <c r="E40" s="81"/>
      <c r="F40" s="81"/>
      <c r="G40" s="81"/>
      <c r="H40" s="81"/>
      <c r="K40" s="121"/>
      <c r="L40" s="122"/>
      <c r="M40" s="122"/>
      <c r="N40" s="122"/>
      <c r="O40" s="122"/>
      <c r="P40" s="122"/>
      <c r="Q40" s="122"/>
      <c r="R40" s="123"/>
    </row>
    <row r="41" spans="1:18" ht="18" customHeight="1" thickBot="1">
      <c r="A41" s="81"/>
      <c r="B41" s="81"/>
      <c r="C41" s="81"/>
      <c r="D41" s="81"/>
      <c r="E41" s="81"/>
      <c r="F41" s="81"/>
      <c r="G41" s="81"/>
      <c r="H41" s="81"/>
      <c r="K41" s="121"/>
      <c r="L41" s="122"/>
      <c r="M41" s="122"/>
      <c r="N41" s="122"/>
      <c r="O41" s="122"/>
      <c r="P41" s="122"/>
      <c r="Q41" s="122"/>
      <c r="R41" s="123"/>
    </row>
    <row r="42" spans="1:18" ht="18" customHeight="1" thickBot="1">
      <c r="A42" s="81"/>
      <c r="B42" s="81"/>
      <c r="C42" s="463">
        <f>IFERROR(IF(ROUNDDOWN((C23-0)*G31,-3)&lt;=5000000,ROUNDDOWN((C23-0)*G31,-3),5000000),"")</f>
        <v>0</v>
      </c>
      <c r="D42" s="464"/>
      <c r="E42" s="81"/>
      <c r="F42" s="81"/>
      <c r="G42" s="81"/>
      <c r="H42" s="81"/>
      <c r="K42" s="121" t="s">
        <v>242</v>
      </c>
      <c r="L42" s="122"/>
      <c r="M42" s="122"/>
      <c r="N42" s="122"/>
      <c r="O42" s="122"/>
      <c r="P42" s="122"/>
      <c r="Q42" s="122"/>
      <c r="R42" s="123"/>
    </row>
    <row r="43" spans="1:18" ht="18" customHeight="1">
      <c r="A43" s="81"/>
      <c r="B43" s="81"/>
      <c r="C43" s="81"/>
      <c r="D43" s="81"/>
      <c r="E43" s="81"/>
      <c r="F43" s="81"/>
      <c r="G43" s="81"/>
      <c r="H43" s="81"/>
      <c r="K43" s="121"/>
      <c r="L43" s="122"/>
      <c r="M43" s="122"/>
      <c r="N43" s="122"/>
      <c r="O43" s="122"/>
      <c r="P43" s="122"/>
      <c r="Q43" s="122"/>
      <c r="R43" s="123"/>
    </row>
    <row r="44" spans="1:18" ht="18" customHeight="1">
      <c r="A44" s="81"/>
      <c r="B44" s="81"/>
      <c r="C44" s="81"/>
      <c r="D44" s="81"/>
      <c r="E44" s="81"/>
      <c r="F44" s="81"/>
      <c r="G44" s="81"/>
      <c r="H44" s="81"/>
      <c r="K44" s="121"/>
      <c r="L44" s="122"/>
      <c r="M44" s="122"/>
      <c r="N44" s="122"/>
      <c r="O44" s="122"/>
      <c r="P44" s="122"/>
      <c r="Q44" s="122"/>
      <c r="R44" s="123"/>
    </row>
    <row r="45" spans="1:18" ht="18" customHeight="1">
      <c r="A45" s="81"/>
      <c r="B45" s="81"/>
      <c r="C45" s="81"/>
      <c r="D45" s="81"/>
      <c r="E45" s="81"/>
      <c r="F45" s="81"/>
      <c r="G45" s="81"/>
      <c r="H45" s="81"/>
      <c r="K45" s="121"/>
      <c r="L45" s="122"/>
      <c r="M45" s="122"/>
      <c r="N45" s="122"/>
      <c r="O45" s="122"/>
      <c r="P45" s="122"/>
      <c r="Q45" s="122"/>
      <c r="R45" s="123"/>
    </row>
    <row r="46" spans="1:18" ht="18" customHeight="1">
      <c r="A46" s="81"/>
      <c r="B46" s="81"/>
      <c r="C46" s="81"/>
      <c r="D46" s="81"/>
      <c r="E46" s="81"/>
      <c r="F46" s="81"/>
      <c r="G46" s="81"/>
      <c r="H46" s="81"/>
      <c r="K46" s="121"/>
      <c r="L46" s="122"/>
      <c r="M46" s="122"/>
      <c r="N46" s="122"/>
      <c r="O46" s="122"/>
      <c r="P46" s="122"/>
      <c r="Q46" s="122"/>
      <c r="R46" s="123"/>
    </row>
    <row r="47" spans="1:18" ht="18" customHeight="1">
      <c r="A47" s="81"/>
      <c r="B47" s="81"/>
      <c r="C47" s="81"/>
      <c r="D47" s="81"/>
      <c r="E47" s="81"/>
      <c r="F47" s="81"/>
      <c r="G47" s="81"/>
      <c r="H47" s="81"/>
      <c r="K47" s="121"/>
      <c r="L47" s="122"/>
      <c r="M47" s="122"/>
      <c r="N47" s="122"/>
      <c r="O47" s="122"/>
      <c r="P47" s="122"/>
      <c r="Q47" s="122"/>
      <c r="R47" s="123"/>
    </row>
    <row r="48" spans="1:18" ht="18" customHeight="1">
      <c r="A48" s="81"/>
      <c r="B48" s="81"/>
      <c r="C48" s="81"/>
      <c r="D48" s="81"/>
      <c r="E48" s="81"/>
      <c r="F48" s="81"/>
      <c r="G48" s="81"/>
      <c r="H48" s="81"/>
      <c r="K48" s="121"/>
      <c r="L48" s="122"/>
      <c r="M48" s="122"/>
      <c r="N48" s="122"/>
      <c r="O48" s="122"/>
      <c r="P48" s="122"/>
      <c r="Q48" s="122"/>
      <c r="R48" s="123"/>
    </row>
    <row r="49" spans="1:18" ht="18" customHeight="1">
      <c r="A49" s="81"/>
      <c r="B49" s="81"/>
      <c r="C49" s="81"/>
      <c r="D49" s="81"/>
      <c r="E49" s="81"/>
      <c r="F49" s="81"/>
      <c r="G49" s="81"/>
      <c r="H49" s="81"/>
      <c r="K49" s="125"/>
      <c r="L49" s="126"/>
      <c r="M49" s="126"/>
      <c r="N49" s="126"/>
      <c r="O49" s="126"/>
      <c r="P49" s="126"/>
      <c r="Q49" s="126"/>
      <c r="R49" s="127"/>
    </row>
    <row r="50" spans="1:18" ht="18" customHeight="1">
      <c r="A50" s="81"/>
      <c r="B50" s="81"/>
      <c r="C50" s="81"/>
      <c r="D50" s="81"/>
      <c r="E50" s="81"/>
      <c r="F50" s="81"/>
      <c r="G50" s="81"/>
      <c r="H50" s="81"/>
    </row>
    <row r="51" spans="1:18" ht="18" customHeight="1">
      <c r="A51" s="81"/>
      <c r="B51" s="81"/>
      <c r="C51" s="81"/>
      <c r="D51" s="81"/>
      <c r="E51" s="81"/>
      <c r="F51" s="81"/>
      <c r="G51" s="81"/>
      <c r="H51" s="81"/>
    </row>
    <row r="52" spans="1:18" ht="18" customHeight="1">
      <c r="A52" s="81"/>
      <c r="B52" s="81"/>
      <c r="C52" s="81"/>
      <c r="D52" s="81"/>
      <c r="E52" s="81"/>
      <c r="F52" s="81"/>
      <c r="G52" s="81"/>
      <c r="H52" s="81"/>
    </row>
    <row r="53" spans="1:18" ht="18" customHeight="1">
      <c r="A53" s="81"/>
      <c r="B53" s="81"/>
      <c r="C53" s="81"/>
      <c r="D53" s="81"/>
      <c r="E53" s="81"/>
      <c r="F53" s="81"/>
      <c r="G53" s="81"/>
      <c r="H53" s="81"/>
    </row>
    <row r="54" spans="1:18" ht="18" customHeight="1">
      <c r="A54" s="81"/>
      <c r="B54" s="81"/>
      <c r="C54" s="81"/>
      <c r="D54" s="81"/>
      <c r="E54" s="81"/>
      <c r="F54" s="81"/>
      <c r="G54" s="81"/>
      <c r="H54" s="81"/>
    </row>
    <row r="55" spans="1:18" ht="18" customHeight="1">
      <c r="A55" s="81"/>
      <c r="B55" s="81"/>
      <c r="C55" s="81"/>
      <c r="D55" s="81"/>
      <c r="E55" s="81"/>
      <c r="F55" s="81"/>
      <c r="G55" s="81"/>
      <c r="H55" s="81"/>
    </row>
    <row r="56" spans="1:18" ht="18" customHeight="1">
      <c r="A56" s="81"/>
      <c r="B56" s="81"/>
      <c r="C56" s="81"/>
      <c r="D56" s="81"/>
      <c r="E56" s="81"/>
      <c r="F56" s="81"/>
      <c r="G56" s="81"/>
      <c r="H56" s="81"/>
    </row>
    <row r="57" spans="1:18" ht="18" customHeight="1">
      <c r="A57" s="81"/>
      <c r="B57" s="81"/>
      <c r="C57" s="81"/>
      <c r="D57" s="81"/>
      <c r="E57" s="81"/>
      <c r="F57" s="81"/>
      <c r="G57" s="81"/>
      <c r="H57" s="81"/>
    </row>
    <row r="58" spans="1:18" ht="18" customHeight="1">
      <c r="A58" s="81"/>
      <c r="B58" s="81"/>
      <c r="C58" s="81"/>
      <c r="D58" s="81"/>
      <c r="E58" s="81"/>
      <c r="F58" s="81"/>
      <c r="G58" s="81"/>
      <c r="H58" s="81"/>
    </row>
    <row r="59" spans="1:18" ht="18" customHeight="1"/>
    <row r="60" spans="1:18" ht="18" customHeight="1"/>
    <row r="61" spans="1:18" ht="18" customHeight="1"/>
    <row r="62" spans="1:18" ht="18" customHeight="1"/>
  </sheetData>
  <sheetProtection algorithmName="SHA-512" hashValue="LhVaYx4m5SNFyggv9Gb8XBkNPRZ+UI2lqdr8uSmpp7/Ic3RGhgGVEKucCeHfqZBKN1cckXEtLrxuhmxGlHQT4w==" saltValue="yPNFSnsG0lwLbU1KhJXBcw==" spinCount="100000" sheet="1" objects="1" scenarios="1" formatCells="0" formatColumns="0" formatRows="0"/>
  <mergeCells count="22">
    <mergeCell ref="A4:H4"/>
    <mergeCell ref="B8:B9"/>
    <mergeCell ref="C8:C9"/>
    <mergeCell ref="D8:D9"/>
    <mergeCell ref="E8:E9"/>
    <mergeCell ref="F8:F9"/>
    <mergeCell ref="G8:G9"/>
    <mergeCell ref="K6:R6"/>
    <mergeCell ref="C14:C15"/>
    <mergeCell ref="D14:D15"/>
    <mergeCell ref="E14:E15"/>
    <mergeCell ref="F14:F15"/>
    <mergeCell ref="G14:G15"/>
    <mergeCell ref="C37:D37"/>
    <mergeCell ref="C42:D42"/>
    <mergeCell ref="K9:R10"/>
    <mergeCell ref="C23:D23"/>
    <mergeCell ref="C27:C29"/>
    <mergeCell ref="D27:D29"/>
    <mergeCell ref="E27:E29"/>
    <mergeCell ref="F27:F29"/>
    <mergeCell ref="G27:G29"/>
  </mergeCells>
  <phoneticPr fontId="3"/>
  <conditionalFormatting sqref="G17:G19">
    <cfRule type="cellIs" dxfId="1" priority="1" operator="equal">
      <formula>#DIV/0!</formula>
    </cfRule>
    <cfRule type="cellIs" dxfId="0" priority="2" operator="equal">
      <formula>0</formula>
    </cfRule>
  </conditionalFormatting>
  <pageMargins left="0.70866141732283472" right="0.70866141732283472" top="0.74803149606299213" bottom="0.74803149606299213" header="0.31496062992125984" footer="0.31496062992125984"/>
  <pageSetup paperSize="9" scale="98" orientation="portrait" blackAndWhite="1" r:id="rId1"/>
  <colBreaks count="1" manualBreakCount="1">
    <brk id="9" min="1" max="46"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O55"/>
  <sheetViews>
    <sheetView showGridLines="0" view="pageBreakPreview" topLeftCell="A13" zoomScaleNormal="100" zoomScaleSheetLayoutView="100" workbookViewId="0"/>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39" width="2.453125" style="24"/>
    <col min="40" max="40" width="20.6328125" style="24" customWidth="1"/>
    <col min="41" max="41" width="69.453125" style="24" customWidth="1"/>
    <col min="42" max="16384" width="2.453125" style="24"/>
  </cols>
  <sheetData>
    <row r="1" spans="1:41"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2" spans="1:41" ht="15" customHeight="1">
      <c r="AN2" s="64" t="s">
        <v>173</v>
      </c>
    </row>
    <row r="4" spans="1:41" ht="15" customHeight="1">
      <c r="B4" s="24" t="s">
        <v>131</v>
      </c>
      <c r="AN4" s="69"/>
      <c r="AO4" s="69"/>
    </row>
    <row r="5" spans="1:41" ht="15" customHeight="1">
      <c r="AN5" s="146" t="s">
        <v>336</v>
      </c>
      <c r="AO5" s="146" t="s">
        <v>337</v>
      </c>
    </row>
    <row r="6" spans="1:41" ht="15" customHeight="1">
      <c r="B6" s="485" t="s">
        <v>241</v>
      </c>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N6" s="115"/>
      <c r="AO6" s="117"/>
    </row>
    <row r="7" spans="1:41" ht="13.5" customHeight="1">
      <c r="B7" s="485"/>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N7" s="71"/>
      <c r="AO7" s="72"/>
    </row>
    <row r="8" spans="1:41" ht="15" customHeight="1">
      <c r="AI8" s="22"/>
      <c r="AN8" s="71"/>
      <c r="AO8" s="72"/>
    </row>
    <row r="9" spans="1:41" ht="15" customHeight="1">
      <c r="B9" s="24" t="s">
        <v>0</v>
      </c>
      <c r="AA9" s="107"/>
      <c r="AB9" s="107"/>
      <c r="AC9" s="107"/>
      <c r="AI9" s="22"/>
      <c r="AN9" s="71"/>
      <c r="AO9" s="72"/>
    </row>
    <row r="10" spans="1:41" ht="15" customHeight="1">
      <c r="B10" s="24" t="s">
        <v>1</v>
      </c>
      <c r="AN10" s="71"/>
      <c r="AO10" s="72"/>
    </row>
    <row r="11" spans="1:41" ht="18.5" customHeight="1">
      <c r="B11" s="490" t="s">
        <v>303</v>
      </c>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N11" s="71"/>
      <c r="AO11" s="72"/>
    </row>
    <row r="12" spans="1:41" ht="10.5" customHeight="1">
      <c r="AN12" s="71"/>
      <c r="AO12" s="72"/>
    </row>
    <row r="13" spans="1:41" ht="15" customHeight="1">
      <c r="B13" s="486" t="s">
        <v>518</v>
      </c>
      <c r="C13" s="487"/>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N13" s="71"/>
      <c r="AO13" s="72"/>
    </row>
    <row r="14" spans="1:41" ht="15" customHeight="1">
      <c r="B14" s="487"/>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N14" s="71"/>
      <c r="AO14" s="72"/>
    </row>
    <row r="15" spans="1:41" ht="15" customHeight="1">
      <c r="B15" s="487"/>
      <c r="C15" s="487"/>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487"/>
      <c r="AN15" s="71"/>
      <c r="AO15" s="72"/>
    </row>
    <row r="16" spans="1:41" ht="15" customHeight="1">
      <c r="B16" s="487"/>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N16" s="71"/>
      <c r="AO16" s="72"/>
    </row>
    <row r="17" spans="2:41" ht="15" customHeight="1">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N17" s="71"/>
      <c r="AO17" s="72"/>
    </row>
    <row r="18" spans="2:41" ht="15" customHeight="1">
      <c r="B18" s="487"/>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7"/>
      <c r="AN18" s="71"/>
      <c r="AO18" s="72"/>
    </row>
    <row r="19" spans="2:41" ht="15" customHeight="1">
      <c r="B19" s="487"/>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7"/>
      <c r="AN19" s="71"/>
      <c r="AO19" s="72"/>
    </row>
    <row r="20" spans="2:41" ht="15" customHeight="1">
      <c r="B20" s="487"/>
      <c r="C20" s="487"/>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N20" s="71"/>
      <c r="AO20" s="72"/>
    </row>
    <row r="21" spans="2:41" ht="15" customHeight="1">
      <c r="B21" s="487"/>
      <c r="C21" s="487"/>
      <c r="D21" s="487"/>
      <c r="E21" s="487"/>
      <c r="F21" s="487"/>
      <c r="G21" s="487"/>
      <c r="H21" s="487"/>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N21" s="71"/>
      <c r="AO21" s="72"/>
    </row>
    <row r="22" spans="2:41" ht="15" customHeight="1">
      <c r="B22" s="487"/>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N22" s="71"/>
      <c r="AO22" s="72"/>
    </row>
    <row r="23" spans="2:41" ht="9" customHeight="1">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N23" s="71"/>
      <c r="AO23" s="72"/>
    </row>
    <row r="24" spans="2:41" ht="15" customHeight="1">
      <c r="B24" s="488" t="s">
        <v>301</v>
      </c>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488"/>
      <c r="AK24" s="488"/>
      <c r="AN24" s="71"/>
      <c r="AO24" s="72"/>
    </row>
    <row r="25" spans="2:41" ht="15" customHeight="1">
      <c r="B25" s="488"/>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8"/>
      <c r="AI25" s="488"/>
      <c r="AJ25" s="488"/>
      <c r="AK25" s="488"/>
      <c r="AN25" s="71"/>
      <c r="AO25" s="72"/>
    </row>
    <row r="26" spans="2:41" ht="15" customHeight="1">
      <c r="B26" s="488"/>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N26" s="71"/>
      <c r="AO26" s="72"/>
    </row>
    <row r="27" spans="2:41" ht="15" customHeight="1">
      <c r="B27" s="488"/>
      <c r="C27" s="488"/>
      <c r="D27" s="488"/>
      <c r="E27" s="488"/>
      <c r="F27" s="488"/>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88"/>
      <c r="AN27" s="71"/>
      <c r="AO27" s="72"/>
    </row>
    <row r="28" spans="2:41" ht="15" customHeight="1">
      <c r="B28" s="488"/>
      <c r="C28" s="488"/>
      <c r="D28" s="488"/>
      <c r="E28" s="488"/>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N28" s="71"/>
      <c r="AO28" s="72"/>
    </row>
    <row r="29" spans="2:41" ht="15" customHeight="1">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N29" s="71"/>
      <c r="AO29" s="72"/>
    </row>
    <row r="30" spans="2:41" ht="15" customHeight="1">
      <c r="B30" s="488"/>
      <c r="C30" s="488"/>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8" t="b">
        <v>0</v>
      </c>
      <c r="AK30" s="488"/>
      <c r="AN30" s="71"/>
      <c r="AO30" s="72"/>
    </row>
    <row r="31" spans="2:41" ht="9.5" customHeight="1">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N31" s="71"/>
      <c r="AO31" s="72"/>
    </row>
    <row r="32" spans="2:41" ht="15" customHeight="1">
      <c r="B32" s="111"/>
      <c r="C32" s="610" t="s">
        <v>302</v>
      </c>
      <c r="D32" s="610"/>
      <c r="E32" s="610"/>
      <c r="F32" s="610"/>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c r="AD32" s="610"/>
      <c r="AE32" s="610"/>
      <c r="AF32" s="610"/>
      <c r="AG32" s="610"/>
      <c r="AH32" s="610"/>
      <c r="AI32" s="610"/>
      <c r="AJ32" s="610"/>
      <c r="AK32" s="610"/>
      <c r="AN32" s="71"/>
      <c r="AO32" s="72"/>
    </row>
    <row r="33" spans="2:41" ht="15" customHeight="1">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N33" s="71"/>
      <c r="AO33" s="72"/>
    </row>
    <row r="34" spans="2:41" ht="19.5" customHeight="1">
      <c r="B34" s="492" t="s">
        <v>304</v>
      </c>
      <c r="C34" s="493"/>
      <c r="D34" s="493"/>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3"/>
      <c r="AN34" s="71"/>
      <c r="AO34" s="72"/>
    </row>
    <row r="35" spans="2:41" ht="15" customHeight="1">
      <c r="B35" s="111"/>
      <c r="C35" s="611" t="s">
        <v>305</v>
      </c>
      <c r="D35" s="612"/>
      <c r="E35" s="612"/>
      <c r="F35" s="612"/>
      <c r="G35" s="612"/>
      <c r="H35" s="612"/>
      <c r="I35" s="612"/>
      <c r="J35" s="612"/>
      <c r="K35" s="612"/>
      <c r="L35" s="612"/>
      <c r="M35" s="612"/>
      <c r="N35" s="612"/>
      <c r="O35" s="612"/>
      <c r="P35" s="612"/>
      <c r="Q35" s="612"/>
      <c r="R35" s="612"/>
      <c r="S35" s="612"/>
      <c r="T35" s="612"/>
      <c r="U35" s="612"/>
      <c r="V35" s="612"/>
      <c r="W35" s="612"/>
      <c r="X35" s="612"/>
      <c r="Y35" s="612"/>
      <c r="Z35" s="612"/>
      <c r="AA35" s="612"/>
      <c r="AB35" s="612"/>
      <c r="AC35" s="612"/>
      <c r="AD35" s="612"/>
      <c r="AE35" s="612"/>
      <c r="AF35" s="612"/>
      <c r="AG35" s="612"/>
      <c r="AH35" s="612"/>
      <c r="AI35" s="612"/>
      <c r="AJ35" s="612"/>
      <c r="AK35" s="612"/>
      <c r="AN35" s="71"/>
      <c r="AO35" s="72"/>
    </row>
    <row r="36" spans="2:41" ht="15" customHeight="1">
      <c r="B36" s="613"/>
      <c r="C36" s="612"/>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2"/>
      <c r="AN36" s="71"/>
      <c r="AO36" s="72"/>
    </row>
    <row r="37" spans="2:41" ht="15" customHeight="1">
      <c r="B37" s="111"/>
      <c r="C37" s="611" t="s">
        <v>306</v>
      </c>
      <c r="D37" s="612"/>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N37" s="71"/>
      <c r="AO37" s="72"/>
    </row>
    <row r="38" spans="2:41" ht="15" customHeight="1">
      <c r="B38" s="613"/>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N38" s="71"/>
      <c r="AO38" s="72"/>
    </row>
    <row r="39" spans="2:41" ht="15" customHeight="1">
      <c r="B39" s="111"/>
      <c r="C39" s="614" t="s">
        <v>307</v>
      </c>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N39" s="71"/>
      <c r="AO39" s="72"/>
    </row>
    <row r="40" spans="2:41" ht="15" customHeight="1">
      <c r="B40" s="106"/>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N40" s="71"/>
      <c r="AO40" s="72"/>
    </row>
    <row r="41" spans="2:41" ht="15" customHeight="1">
      <c r="B41" s="489" t="s">
        <v>308</v>
      </c>
      <c r="C41" s="488"/>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N41" s="71"/>
      <c r="AO41" s="72"/>
    </row>
    <row r="42" spans="2:41" ht="15" customHeight="1">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N42" s="46"/>
      <c r="AO42" s="29"/>
    </row>
    <row r="43" spans="2:41" ht="15" customHeight="1">
      <c r="B43" s="149"/>
      <c r="C43" s="496" t="s">
        <v>356</v>
      </c>
      <c r="D43" s="496"/>
      <c r="E43" s="496"/>
      <c r="F43" s="496"/>
      <c r="G43" s="494" t="s">
        <v>290</v>
      </c>
      <c r="H43" s="495"/>
      <c r="I43" s="495"/>
      <c r="J43" s="495"/>
      <c r="K43" s="495"/>
      <c r="L43" s="495"/>
      <c r="M43" s="495"/>
      <c r="N43" s="495"/>
      <c r="O43" s="150"/>
      <c r="P43" s="150"/>
      <c r="Q43" s="150"/>
      <c r="AN43" s="70" t="s">
        <v>161</v>
      </c>
      <c r="AO43" s="70" t="s">
        <v>172</v>
      </c>
    </row>
    <row r="44" spans="2:41" ht="15" customHeight="1">
      <c r="AA44" s="149"/>
      <c r="AB44" s="150"/>
      <c r="AC44" s="150"/>
      <c r="AD44" s="150"/>
      <c r="AE44" s="150"/>
      <c r="AF44" s="150"/>
      <c r="AG44" s="150"/>
      <c r="AH44" s="150"/>
      <c r="AI44" s="22"/>
      <c r="AN44" s="75"/>
      <c r="AO44" s="76"/>
    </row>
    <row r="45" spans="2:41" ht="18" customHeight="1">
      <c r="C45" s="481" t="s">
        <v>171</v>
      </c>
      <c r="D45" s="481"/>
      <c r="E45" s="481"/>
      <c r="F45" s="481"/>
      <c r="G45" s="42" t="s">
        <v>132</v>
      </c>
      <c r="H45" s="484"/>
      <c r="I45" s="484"/>
      <c r="J45" s="484"/>
      <c r="K45" s="484"/>
      <c r="AI45" s="22"/>
      <c r="AN45" s="70" t="s">
        <v>195</v>
      </c>
      <c r="AO45" s="74" t="s">
        <v>191</v>
      </c>
    </row>
    <row r="46" spans="2:41" ht="18" customHeight="1">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N46" s="70" t="s">
        <v>196</v>
      </c>
      <c r="AO46" s="74" t="s">
        <v>192</v>
      </c>
    </row>
    <row r="47" spans="2:41" ht="18" customHeight="1">
      <c r="C47" s="481" t="s">
        <v>3</v>
      </c>
      <c r="D47" s="481"/>
      <c r="E47" s="481"/>
      <c r="F47" s="481"/>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N47" s="70" t="s">
        <v>197</v>
      </c>
      <c r="AO47" s="74" t="s">
        <v>193</v>
      </c>
    </row>
    <row r="48" spans="2:41" ht="18" customHeight="1">
      <c r="C48" s="481" t="s">
        <v>4</v>
      </c>
      <c r="D48" s="481"/>
      <c r="E48" s="481"/>
      <c r="F48" s="481"/>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N48" s="73" t="s">
        <v>198</v>
      </c>
      <c r="AO48" s="74" t="s">
        <v>194</v>
      </c>
    </row>
    <row r="49" spans="3:41" ht="18" customHeight="1">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N49" s="115"/>
      <c r="AO49" s="117"/>
    </row>
    <row r="50" spans="3:41" ht="15" customHeight="1">
      <c r="AN50" s="46"/>
      <c r="AO50" s="128"/>
    </row>
    <row r="51" spans="3:41" ht="18" customHeight="1">
      <c r="C51" s="481" t="str">
        <f>IF(H51="","",C45)</f>
        <v/>
      </c>
      <c r="D51" s="481"/>
      <c r="E51" s="481"/>
      <c r="F51" s="481"/>
      <c r="G51" s="42" t="str">
        <f>IF(H51="","",G45)</f>
        <v/>
      </c>
      <c r="H51" s="484"/>
      <c r="I51" s="484"/>
      <c r="J51" s="484"/>
      <c r="K51" s="484"/>
      <c r="AI51" s="22"/>
      <c r="AN51" s="74" t="s">
        <v>199</v>
      </c>
      <c r="AO51" s="74" t="s">
        <v>187</v>
      </c>
    </row>
    <row r="52" spans="3:41" ht="18" customHeight="1">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N52" s="74" t="s">
        <v>200</v>
      </c>
      <c r="AO52" s="74" t="s">
        <v>188</v>
      </c>
    </row>
    <row r="53" spans="3:41" ht="18" customHeight="1">
      <c r="C53" s="481" t="str">
        <f>IF(G53="","",C47)</f>
        <v/>
      </c>
      <c r="D53" s="481"/>
      <c r="E53" s="481"/>
      <c r="F53" s="481"/>
      <c r="G53" s="482"/>
      <c r="H53" s="480"/>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N53" s="74" t="s">
        <v>201</v>
      </c>
      <c r="AO53" s="74" t="s">
        <v>189</v>
      </c>
    </row>
    <row r="54" spans="3:41" ht="18" customHeight="1">
      <c r="C54" s="481" t="str">
        <f>IF(G54="","",C48)</f>
        <v/>
      </c>
      <c r="D54" s="481"/>
      <c r="E54" s="481"/>
      <c r="F54" s="481"/>
      <c r="G54" s="482"/>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N54" s="74" t="s">
        <v>202</v>
      </c>
      <c r="AO54" s="74" t="s">
        <v>190</v>
      </c>
    </row>
    <row r="55" spans="3:41" ht="15" customHeight="1">
      <c r="G55" s="483"/>
      <c r="H55" s="483"/>
      <c r="I55" s="483"/>
      <c r="J55" s="483"/>
      <c r="K55" s="483"/>
      <c r="L55" s="483"/>
      <c r="M55" s="483"/>
      <c r="N55" s="483"/>
      <c r="O55" s="483"/>
      <c r="P55" s="483"/>
      <c r="Q55" s="483"/>
      <c r="R55" s="483"/>
      <c r="S55" s="483"/>
      <c r="T55" s="483"/>
      <c r="U55" s="483"/>
      <c r="V55" s="483"/>
      <c r="W55" s="483"/>
      <c r="X55" s="483"/>
      <c r="Y55" s="483"/>
      <c r="Z55" s="483"/>
      <c r="AA55" s="483"/>
      <c r="AB55" s="483"/>
      <c r="AC55" s="483"/>
      <c r="AD55" s="483"/>
      <c r="AE55" s="483"/>
      <c r="AF55" s="483"/>
      <c r="AG55" s="483"/>
      <c r="AH55" s="483"/>
      <c r="AI55" s="483"/>
      <c r="AJ55" s="483"/>
      <c r="AK55" s="483"/>
    </row>
  </sheetData>
  <sheetProtection algorithmName="SHA-512" hashValue="MlTEZVeVYoIHUIu57Lf0e2iOLnJ5Id5FfP7mgvMVSmUasBEklaGhq5QROiCIm/k2lFPzUZNKAMY1deLnopnJiw==" saltValue="lJzD68YzZ6Ddj7t4dT7wcQ==" spinCount="100000" sheet="1" objects="1" scenarios="1" formatCells="0" formatColumns="0" formatRows="0"/>
  <mergeCells count="27">
    <mergeCell ref="B6:AK7"/>
    <mergeCell ref="B13:AK22"/>
    <mergeCell ref="C45:F45"/>
    <mergeCell ref="H45:K45"/>
    <mergeCell ref="B24:AK30"/>
    <mergeCell ref="B41:AK41"/>
    <mergeCell ref="C32:AK32"/>
    <mergeCell ref="B11:AK11"/>
    <mergeCell ref="B34:AK34"/>
    <mergeCell ref="C35:AK36"/>
    <mergeCell ref="C37:AK38"/>
    <mergeCell ref="G43:N43"/>
    <mergeCell ref="C43:F43"/>
    <mergeCell ref="G49:AK49"/>
    <mergeCell ref="C54:F54"/>
    <mergeCell ref="G54:AK54"/>
    <mergeCell ref="G55:AK55"/>
    <mergeCell ref="C51:F51"/>
    <mergeCell ref="H51:K51"/>
    <mergeCell ref="G52:AK52"/>
    <mergeCell ref="C53:F53"/>
    <mergeCell ref="G53:AK53"/>
    <mergeCell ref="G46:AK46"/>
    <mergeCell ref="C47:F47"/>
    <mergeCell ref="G47:AK47"/>
    <mergeCell ref="C48:F48"/>
    <mergeCell ref="G48:AK48"/>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colBreaks count="1" manualBreakCount="1">
    <brk id="38"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67" r:id="rId4" name="Check Box 19">
              <controlPr locked="0" defaultSize="0" autoFill="0" autoLine="0" autoPict="0">
                <anchor moveWithCells="1">
                  <from>
                    <xdr:col>1</xdr:col>
                    <xdr:colOff>25400</xdr:colOff>
                    <xdr:row>30</xdr:row>
                    <xdr:rowOff>76200</xdr:rowOff>
                  </from>
                  <to>
                    <xdr:col>2</xdr:col>
                    <xdr:colOff>50800</xdr:colOff>
                    <xdr:row>32</xdr:row>
                    <xdr:rowOff>25400</xdr:rowOff>
                  </to>
                </anchor>
              </controlPr>
            </control>
          </mc:Choice>
        </mc:AlternateContent>
        <mc:AlternateContent xmlns:mc="http://schemas.openxmlformats.org/markup-compatibility/2006">
          <mc:Choice Requires="x14">
            <control shapeId="2068" r:id="rId5" name="Check Box 20">
              <controlPr locked="0" defaultSize="0" autoFill="0" autoLine="0" autoPict="0">
                <anchor moveWithCells="1">
                  <from>
                    <xdr:col>1</xdr:col>
                    <xdr:colOff>25400</xdr:colOff>
                    <xdr:row>33</xdr:row>
                    <xdr:rowOff>215900</xdr:rowOff>
                  </from>
                  <to>
                    <xdr:col>2</xdr:col>
                    <xdr:colOff>50800</xdr:colOff>
                    <xdr:row>35</xdr:row>
                    <xdr:rowOff>38100</xdr:rowOff>
                  </to>
                </anchor>
              </controlPr>
            </control>
          </mc:Choice>
        </mc:AlternateContent>
        <mc:AlternateContent xmlns:mc="http://schemas.openxmlformats.org/markup-compatibility/2006">
          <mc:Choice Requires="x14">
            <control shapeId="2069" r:id="rId6" name="Check Box 21">
              <controlPr locked="0" defaultSize="0" autoFill="0" autoLine="0" autoPict="0">
                <anchor moveWithCells="1">
                  <from>
                    <xdr:col>1</xdr:col>
                    <xdr:colOff>25400</xdr:colOff>
                    <xdr:row>35</xdr:row>
                    <xdr:rowOff>146050</xdr:rowOff>
                  </from>
                  <to>
                    <xdr:col>2</xdr:col>
                    <xdr:colOff>50800</xdr:colOff>
                    <xdr:row>37</xdr:row>
                    <xdr:rowOff>25400</xdr:rowOff>
                  </to>
                </anchor>
              </controlPr>
            </control>
          </mc:Choice>
        </mc:AlternateContent>
        <mc:AlternateContent xmlns:mc="http://schemas.openxmlformats.org/markup-compatibility/2006">
          <mc:Choice Requires="x14">
            <control shapeId="2071" r:id="rId7" name="Check Box 23">
              <controlPr locked="0" defaultSize="0" autoFill="0" autoLine="0" autoPict="0">
                <anchor moveWithCells="1">
                  <from>
                    <xdr:col>1</xdr:col>
                    <xdr:colOff>25400</xdr:colOff>
                    <xdr:row>37</xdr:row>
                    <xdr:rowOff>177800</xdr:rowOff>
                  </from>
                  <to>
                    <xdr:col>2</xdr:col>
                    <xdr:colOff>50800</xdr:colOff>
                    <xdr:row>39</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AL43"/>
  <sheetViews>
    <sheetView showGridLines="0" view="pageBreakPreview" zoomScaleNormal="100" zoomScaleSheetLayoutView="100" workbookViewId="0">
      <selection sqref="A1:XFD1048576"/>
    </sheetView>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519</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312</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row>
    <row r="9" spans="1:38" ht="15" customHeight="1">
      <c r="AA9" s="498" t="s">
        <v>353</v>
      </c>
      <c r="AB9" s="481"/>
      <c r="AC9" s="481"/>
      <c r="AD9" s="495" t="s">
        <v>68</v>
      </c>
      <c r="AE9" s="495"/>
      <c r="AF9" s="495"/>
      <c r="AG9" s="495"/>
      <c r="AH9" s="495"/>
      <c r="AI9" s="495"/>
      <c r="AJ9" s="495"/>
      <c r="AK9" s="495"/>
    </row>
    <row r="10" spans="1:38" ht="15" customHeight="1">
      <c r="AI10" s="22"/>
    </row>
    <row r="11" spans="1:38" ht="15" customHeight="1">
      <c r="B11" s="24" t="s">
        <v>0</v>
      </c>
      <c r="AI11" s="22"/>
    </row>
    <row r="12" spans="1:38" ht="15" customHeight="1">
      <c r="B12" s="24" t="s">
        <v>1</v>
      </c>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3</v>
      </c>
      <c r="V14" s="481"/>
      <c r="W14" s="481"/>
      <c r="X14" s="481"/>
      <c r="Y14" s="480"/>
      <c r="Z14" s="480"/>
      <c r="AA14" s="480"/>
      <c r="AB14" s="480"/>
      <c r="AC14" s="480"/>
      <c r="AD14" s="480"/>
      <c r="AE14" s="480"/>
      <c r="AF14" s="480"/>
      <c r="AG14" s="480"/>
      <c r="AH14" s="480"/>
      <c r="AI14" s="480"/>
      <c r="AJ14" s="480"/>
      <c r="AK14" s="480"/>
    </row>
    <row r="15" spans="1:38" ht="18" customHeight="1">
      <c r="B15" s="481" t="str">
        <f>IF(F15="","",U15)</f>
        <v/>
      </c>
      <c r="C15" s="481"/>
      <c r="D15" s="481"/>
      <c r="E15" s="481"/>
      <c r="F15" s="482"/>
      <c r="G15" s="480"/>
      <c r="H15" s="480"/>
      <c r="I15" s="480"/>
      <c r="J15" s="480"/>
      <c r="K15" s="480"/>
      <c r="L15" s="480"/>
      <c r="M15" s="480"/>
      <c r="N15" s="480"/>
      <c r="O15" s="480"/>
      <c r="P15" s="480"/>
      <c r="Q15" s="480"/>
      <c r="R15" s="480"/>
      <c r="S15" s="480"/>
      <c r="U15" s="481" t="s">
        <v>4</v>
      </c>
      <c r="V15" s="481"/>
      <c r="W15" s="481"/>
      <c r="X15" s="481"/>
      <c r="Y15" s="480"/>
      <c r="Z15" s="480"/>
      <c r="AA15" s="480"/>
      <c r="AB15" s="480"/>
      <c r="AC15" s="480"/>
      <c r="AD15" s="480"/>
      <c r="AE15" s="480"/>
      <c r="AF15" s="480"/>
      <c r="AG15" s="480"/>
      <c r="AH15" s="480"/>
      <c r="AI15" s="480"/>
      <c r="AJ15" s="480"/>
      <c r="AK15" s="480"/>
    </row>
    <row r="16" spans="1:38" ht="15" customHeight="1">
      <c r="F16" s="480"/>
      <c r="G16" s="480"/>
      <c r="H16" s="480"/>
      <c r="I16" s="480"/>
      <c r="J16" s="480"/>
      <c r="K16" s="480"/>
      <c r="L16" s="480"/>
      <c r="M16" s="480"/>
      <c r="N16" s="480"/>
      <c r="O16" s="480"/>
      <c r="P16" s="480"/>
      <c r="Q16" s="480"/>
      <c r="R16" s="480"/>
      <c r="S16" s="480"/>
      <c r="Y16" s="484"/>
      <c r="Z16" s="484"/>
      <c r="AA16" s="484"/>
      <c r="AB16" s="484"/>
      <c r="AC16" s="484"/>
      <c r="AD16" s="484"/>
      <c r="AE16" s="484"/>
      <c r="AF16" s="484"/>
      <c r="AG16" s="484"/>
      <c r="AH16" s="484"/>
      <c r="AI16" s="484"/>
      <c r="AJ16" s="484"/>
      <c r="AK16" s="484"/>
    </row>
    <row r="17" spans="2:37" ht="15" customHeight="1">
      <c r="Q17" s="22"/>
      <c r="AI17" s="22"/>
    </row>
    <row r="18" spans="2:37" ht="15" customHeight="1">
      <c r="B18" s="502" t="s">
        <v>350</v>
      </c>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row>
    <row r="19" spans="2:37" ht="15" customHeight="1">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2"/>
    </row>
    <row r="20" spans="2:37" ht="15" customHeight="1">
      <c r="B20" s="502"/>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502"/>
    </row>
    <row r="21" spans="2:37" ht="15" customHeight="1">
      <c r="B21" s="502"/>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row>
    <row r="22" spans="2:37" ht="15" customHeight="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row>
    <row r="23" spans="2:37" ht="15" customHeight="1">
      <c r="S23" s="503" t="s">
        <v>2</v>
      </c>
      <c r="T23" s="503"/>
      <c r="AI23" s="22"/>
    </row>
    <row r="24" spans="2:37" ht="15" customHeight="1">
      <c r="AI24" s="22"/>
    </row>
    <row r="25" spans="2:37" ht="30" customHeight="1">
      <c r="B25" s="504" t="s">
        <v>9</v>
      </c>
      <c r="C25" s="505"/>
      <c r="D25" s="505"/>
      <c r="E25" s="505"/>
      <c r="F25" s="505"/>
      <c r="G25" s="505"/>
      <c r="H25" s="505"/>
      <c r="I25" s="505"/>
      <c r="J25" s="505"/>
      <c r="K25" s="505"/>
      <c r="L25" s="505"/>
      <c r="M25" s="505"/>
      <c r="N25" s="506"/>
      <c r="O25" s="47"/>
      <c r="P25" s="507"/>
      <c r="Q25" s="507"/>
      <c r="R25" s="507"/>
      <c r="S25" s="507"/>
      <c r="T25" s="507"/>
      <c r="U25" s="507"/>
      <c r="V25" s="507"/>
      <c r="W25" s="507"/>
      <c r="X25" s="507"/>
      <c r="Y25" s="507"/>
      <c r="Z25" s="507"/>
      <c r="AA25" s="507"/>
      <c r="AB25" s="507"/>
      <c r="AC25" s="507"/>
      <c r="AD25" s="507"/>
      <c r="AE25" s="507"/>
      <c r="AF25" s="507"/>
      <c r="AG25" s="507"/>
      <c r="AH25" s="507"/>
      <c r="AI25" s="507"/>
      <c r="AJ25" s="507"/>
      <c r="AK25" s="1"/>
    </row>
    <row r="26" spans="2:37" ht="30" customHeight="1">
      <c r="B26" s="499" t="s">
        <v>10</v>
      </c>
      <c r="C26" s="500"/>
      <c r="D26" s="500"/>
      <c r="E26" s="500"/>
      <c r="F26" s="500"/>
      <c r="G26" s="500"/>
      <c r="H26" s="500"/>
      <c r="I26" s="500"/>
      <c r="J26" s="500"/>
      <c r="K26" s="500"/>
      <c r="L26" s="500"/>
      <c r="M26" s="500"/>
      <c r="N26" s="501"/>
      <c r="O26" s="50"/>
      <c r="P26" s="508"/>
      <c r="Q26" s="508"/>
      <c r="R26" s="508"/>
      <c r="S26" s="508"/>
      <c r="T26" s="508"/>
      <c r="U26" s="508"/>
      <c r="V26" s="508"/>
      <c r="W26" s="508"/>
      <c r="X26" s="508"/>
      <c r="Y26" s="508"/>
      <c r="Z26" s="508"/>
      <c r="AA26" s="508"/>
      <c r="AB26" s="508"/>
      <c r="AC26" s="508"/>
      <c r="AD26" s="508"/>
      <c r="AE26" s="508"/>
      <c r="AF26" s="508"/>
      <c r="AG26" s="508"/>
      <c r="AH26" s="508"/>
      <c r="AI26" s="508"/>
      <c r="AJ26" s="508"/>
      <c r="AK26" s="28"/>
    </row>
    <row r="27" spans="2:37" ht="30" customHeight="1">
      <c r="B27" s="499" t="s">
        <v>139</v>
      </c>
      <c r="C27" s="500"/>
      <c r="D27" s="500"/>
      <c r="E27" s="500"/>
      <c r="F27" s="500"/>
      <c r="G27" s="500"/>
      <c r="H27" s="500"/>
      <c r="I27" s="500"/>
      <c r="J27" s="500"/>
      <c r="K27" s="500"/>
      <c r="L27" s="500"/>
      <c r="M27" s="500"/>
      <c r="N27" s="501"/>
      <c r="O27" s="63"/>
      <c r="P27" s="108" t="s">
        <v>67</v>
      </c>
      <c r="Q27" s="24" t="s">
        <v>140</v>
      </c>
      <c r="U27" s="108" t="s">
        <v>67</v>
      </c>
      <c r="V27" s="24" t="s">
        <v>141</v>
      </c>
      <c r="Z27" s="108" t="s">
        <v>67</v>
      </c>
      <c r="AA27" s="24" t="s">
        <v>142</v>
      </c>
      <c r="AF27" s="51"/>
      <c r="AG27" s="51"/>
      <c r="AH27" s="51"/>
      <c r="AI27" s="51"/>
      <c r="AJ27" s="51"/>
      <c r="AK27" s="28"/>
    </row>
    <row r="28" spans="2:37" ht="50.25" customHeight="1">
      <c r="B28" s="499" t="s">
        <v>138</v>
      </c>
      <c r="C28" s="500"/>
      <c r="D28" s="500"/>
      <c r="E28" s="500"/>
      <c r="F28" s="500"/>
      <c r="G28" s="500"/>
      <c r="H28" s="500"/>
      <c r="I28" s="500"/>
      <c r="J28" s="500"/>
      <c r="K28" s="500"/>
      <c r="L28" s="500"/>
      <c r="M28" s="500"/>
      <c r="N28" s="501"/>
      <c r="O28" s="50"/>
      <c r="P28" s="509"/>
      <c r="Q28" s="508"/>
      <c r="R28" s="508"/>
      <c r="S28" s="508"/>
      <c r="T28" s="508"/>
      <c r="U28" s="508"/>
      <c r="V28" s="508"/>
      <c r="W28" s="508"/>
      <c r="X28" s="508"/>
      <c r="Y28" s="508"/>
      <c r="Z28" s="508"/>
      <c r="AA28" s="508"/>
      <c r="AB28" s="508"/>
      <c r="AC28" s="508"/>
      <c r="AD28" s="508"/>
      <c r="AE28" s="508"/>
      <c r="AF28" s="508"/>
      <c r="AG28" s="508"/>
      <c r="AH28" s="508"/>
      <c r="AI28" s="508"/>
      <c r="AJ28" s="508"/>
      <c r="AK28" s="28"/>
    </row>
    <row r="29" spans="2:37" ht="30" customHeight="1">
      <c r="B29" s="499" t="s">
        <v>143</v>
      </c>
      <c r="C29" s="500"/>
      <c r="D29" s="500"/>
      <c r="E29" s="500"/>
      <c r="F29" s="500"/>
      <c r="G29" s="500"/>
      <c r="H29" s="500"/>
      <c r="I29" s="500"/>
      <c r="J29" s="500"/>
      <c r="K29" s="500"/>
      <c r="L29" s="500"/>
      <c r="M29" s="500"/>
      <c r="N29" s="501"/>
      <c r="O29" s="50"/>
      <c r="P29" s="510"/>
      <c r="Q29" s="510"/>
      <c r="R29" s="510"/>
      <c r="S29" s="510"/>
      <c r="T29" s="510"/>
      <c r="U29" s="510"/>
      <c r="V29" s="53" t="s">
        <v>11</v>
      </c>
      <c r="W29" s="53"/>
      <c r="X29" s="53"/>
      <c r="Y29" s="53"/>
      <c r="Z29" s="53"/>
      <c r="AA29" s="53"/>
      <c r="AB29" s="53"/>
      <c r="AC29" s="53"/>
      <c r="AD29" s="53"/>
      <c r="AE29" s="53"/>
      <c r="AF29" s="53"/>
      <c r="AG29" s="53"/>
      <c r="AH29" s="53"/>
      <c r="AI29" s="53"/>
      <c r="AJ29" s="53"/>
      <c r="AK29" s="28"/>
    </row>
    <row r="30" spans="2:37" ht="150.75" customHeight="1">
      <c r="B30" s="511" t="s">
        <v>137</v>
      </c>
      <c r="C30" s="512"/>
      <c r="D30" s="512"/>
      <c r="E30" s="512"/>
      <c r="F30" s="512"/>
      <c r="G30" s="512"/>
      <c r="H30" s="512"/>
      <c r="I30" s="512"/>
      <c r="J30" s="512"/>
      <c r="K30" s="512"/>
      <c r="L30" s="512"/>
      <c r="M30" s="512"/>
      <c r="N30" s="513"/>
      <c r="O30" s="43"/>
      <c r="P30" s="514"/>
      <c r="Q30" s="514"/>
      <c r="R30" s="514"/>
      <c r="S30" s="514"/>
      <c r="T30" s="514"/>
      <c r="U30" s="514"/>
      <c r="V30" s="514"/>
      <c r="W30" s="514"/>
      <c r="X30" s="514"/>
      <c r="Y30" s="514"/>
      <c r="Z30" s="514"/>
      <c r="AA30" s="514"/>
      <c r="AB30" s="514"/>
      <c r="AC30" s="514"/>
      <c r="AD30" s="514"/>
      <c r="AE30" s="514"/>
      <c r="AF30" s="514"/>
      <c r="AG30" s="514"/>
      <c r="AH30" s="514"/>
      <c r="AI30" s="514"/>
      <c r="AJ30" s="514"/>
      <c r="AK30" s="25"/>
    </row>
    <row r="31" spans="2:37" ht="15" customHeight="1">
      <c r="P31" s="62"/>
      <c r="AI31" s="22"/>
    </row>
    <row r="32" spans="2:37" ht="15" customHeight="1">
      <c r="P32" s="62"/>
      <c r="AI32" s="22"/>
    </row>
    <row r="33" spans="16:35" ht="15" customHeight="1">
      <c r="P33" s="62"/>
      <c r="AI33" s="22"/>
    </row>
    <row r="34" spans="16:35" ht="15" customHeight="1">
      <c r="P34" s="62"/>
      <c r="AI34" s="22"/>
    </row>
    <row r="35" spans="16:35" ht="15" customHeight="1">
      <c r="P35" s="62"/>
      <c r="AI35" s="22"/>
    </row>
    <row r="36" spans="16:35" ht="15" customHeight="1">
      <c r="P36" s="62"/>
      <c r="AI36" s="22"/>
    </row>
    <row r="37" spans="16:35" ht="15" customHeight="1">
      <c r="P37" s="62"/>
      <c r="AI37" s="22"/>
    </row>
    <row r="38" spans="16:35" ht="15" customHeight="1">
      <c r="P38" s="62"/>
      <c r="AI38" s="22"/>
    </row>
    <row r="39" spans="16:35" ht="15" customHeight="1">
      <c r="P39" s="62"/>
      <c r="AI39" s="22"/>
    </row>
    <row r="40" spans="16:35" ht="15" customHeight="1">
      <c r="P40" s="62"/>
      <c r="AI40" s="22"/>
    </row>
    <row r="41" spans="16:35" ht="15" customHeight="1">
      <c r="AI41" s="22"/>
    </row>
    <row r="42" spans="16:35" ht="15" customHeight="1">
      <c r="AI42" s="22"/>
    </row>
    <row r="43" spans="16:35" ht="15" customHeight="1">
      <c r="AI43" s="22"/>
    </row>
  </sheetData>
  <sheetProtection algorithmName="SHA-512" hashValue="ZFBUHHkjR2LaxmdYui1ZSfezC5dlXtVuN858fXqds3ncPZ1IK6k+i1EAqJ9os7TzSsziNuyLB61oJ4zYp+b+sA==" saltValue="xdsjtfLfi9lZ+GggWxoPow==" spinCount="100000" sheet="1" objects="1" scenarios="1" formatCells="0" formatColumns="0" formatRows="0"/>
  <mergeCells count="27">
    <mergeCell ref="B28:N28"/>
    <mergeCell ref="P28:AJ28"/>
    <mergeCell ref="B29:N29"/>
    <mergeCell ref="P29:U29"/>
    <mergeCell ref="B30:N30"/>
    <mergeCell ref="P30:AJ30"/>
    <mergeCell ref="B27:N27"/>
    <mergeCell ref="B15:E15"/>
    <mergeCell ref="F15:S15"/>
    <mergeCell ref="U15:X15"/>
    <mergeCell ref="Y15:AK15"/>
    <mergeCell ref="F16:S16"/>
    <mergeCell ref="B18:AK21"/>
    <mergeCell ref="S23:T23"/>
    <mergeCell ref="B25:N25"/>
    <mergeCell ref="P25:AJ25"/>
    <mergeCell ref="B26:N26"/>
    <mergeCell ref="P26:AJ26"/>
    <mergeCell ref="Y16:AK16"/>
    <mergeCell ref="B6:AK6"/>
    <mergeCell ref="B7:AK7"/>
    <mergeCell ref="AD9:AK9"/>
    <mergeCell ref="B14:E14"/>
    <mergeCell ref="F14:S14"/>
    <mergeCell ref="U14:X14"/>
    <mergeCell ref="Y14:AK14"/>
    <mergeCell ref="AA9:AC9"/>
  </mergeCells>
  <phoneticPr fontId="3"/>
  <dataValidations count="1">
    <dataValidation type="list" allowBlank="1" showInputMessage="1" showErrorMessage="1" sqref="U27 P27 Z27" xr:uid="{00000000-0002-0000-0500-000000000000}">
      <formula1>"□,■"</formula1>
    </dataValidation>
  </dataValidations>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sheetPr>
  <dimension ref="A1:AL35"/>
  <sheetViews>
    <sheetView showGridLines="0" view="pageBreakPreview" zoomScaleNormal="100" zoomScaleSheetLayoutView="100" workbookViewId="0">
      <selection sqref="A1:XFD1048576"/>
    </sheetView>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520</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349</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row>
    <row r="9" spans="1:38" ht="15" customHeight="1">
      <c r="AA9" s="498" t="s">
        <v>353</v>
      </c>
      <c r="AB9" s="481"/>
      <c r="AC9" s="481"/>
      <c r="AD9" s="495" t="s">
        <v>68</v>
      </c>
      <c r="AE9" s="495"/>
      <c r="AF9" s="495"/>
      <c r="AG9" s="495"/>
      <c r="AH9" s="495"/>
      <c r="AI9" s="495"/>
      <c r="AJ9" s="495"/>
      <c r="AK9" s="495"/>
    </row>
    <row r="10" spans="1:38" ht="15" customHeight="1">
      <c r="AI10" s="22"/>
    </row>
    <row r="11" spans="1:38" ht="15" customHeight="1">
      <c r="B11" s="24" t="s">
        <v>0</v>
      </c>
      <c r="AI11" s="22"/>
    </row>
    <row r="12" spans="1:38" ht="15" customHeight="1">
      <c r="B12" s="24" t="s">
        <v>1</v>
      </c>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3</v>
      </c>
      <c r="V14" s="481"/>
      <c r="W14" s="481"/>
      <c r="X14" s="481"/>
      <c r="Y14" s="480"/>
      <c r="Z14" s="480"/>
      <c r="AA14" s="480"/>
      <c r="AB14" s="480"/>
      <c r="AC14" s="480"/>
      <c r="AD14" s="480"/>
      <c r="AE14" s="480"/>
      <c r="AF14" s="480"/>
      <c r="AG14" s="480"/>
      <c r="AH14" s="480"/>
      <c r="AI14" s="480"/>
      <c r="AJ14" s="480"/>
      <c r="AK14" s="480"/>
    </row>
    <row r="15" spans="1:38" ht="18" customHeight="1">
      <c r="B15" s="481" t="str">
        <f>IF(F15="","",U15)</f>
        <v/>
      </c>
      <c r="C15" s="481"/>
      <c r="D15" s="481"/>
      <c r="E15" s="481"/>
      <c r="F15" s="482"/>
      <c r="G15" s="480"/>
      <c r="H15" s="480"/>
      <c r="I15" s="480"/>
      <c r="J15" s="480"/>
      <c r="K15" s="480"/>
      <c r="L15" s="480"/>
      <c r="M15" s="480"/>
      <c r="N15" s="480"/>
      <c r="O15" s="480"/>
      <c r="P15" s="480"/>
      <c r="Q15" s="480"/>
      <c r="R15" s="480"/>
      <c r="S15" s="480"/>
      <c r="U15" s="481" t="s">
        <v>4</v>
      </c>
      <c r="V15" s="481"/>
      <c r="W15" s="481"/>
      <c r="X15" s="481"/>
      <c r="Y15" s="480"/>
      <c r="Z15" s="480"/>
      <c r="AA15" s="480"/>
      <c r="AB15" s="480"/>
      <c r="AC15" s="480"/>
      <c r="AD15" s="480"/>
      <c r="AE15" s="480"/>
      <c r="AF15" s="480"/>
      <c r="AG15" s="480"/>
      <c r="AH15" s="480"/>
      <c r="AI15" s="480"/>
      <c r="AJ15" s="480"/>
      <c r="AK15" s="480"/>
    </row>
    <row r="16" spans="1:38" ht="15" customHeight="1">
      <c r="F16" s="480"/>
      <c r="G16" s="480"/>
      <c r="H16" s="480"/>
      <c r="I16" s="480"/>
      <c r="J16" s="480"/>
      <c r="K16" s="480"/>
      <c r="L16" s="480"/>
      <c r="M16" s="480"/>
      <c r="N16" s="480"/>
      <c r="O16" s="480"/>
      <c r="P16" s="480"/>
      <c r="Q16" s="480"/>
      <c r="R16" s="480"/>
      <c r="S16" s="480"/>
      <c r="Y16" s="484"/>
      <c r="Z16" s="484"/>
      <c r="AA16" s="484"/>
      <c r="AB16" s="484"/>
      <c r="AC16" s="484"/>
      <c r="AD16" s="484"/>
      <c r="AE16" s="484"/>
      <c r="AF16" s="484"/>
      <c r="AG16" s="484"/>
      <c r="AH16" s="484"/>
      <c r="AI16" s="484"/>
      <c r="AJ16" s="484"/>
      <c r="AK16" s="484"/>
    </row>
    <row r="17" spans="2:37" ht="15" customHeight="1">
      <c r="Q17" s="22"/>
      <c r="AI17" s="22"/>
    </row>
    <row r="18" spans="2:37" ht="15" customHeight="1">
      <c r="B18" s="502" t="s">
        <v>351</v>
      </c>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row>
    <row r="19" spans="2:37" ht="15" customHeight="1">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2"/>
    </row>
    <row r="20" spans="2:37" ht="15" customHeight="1">
      <c r="B20" s="502"/>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502"/>
    </row>
    <row r="21" spans="2:37" ht="15" customHeight="1">
      <c r="B21" s="502"/>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row>
    <row r="22" spans="2:37" ht="15" customHeight="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row>
    <row r="23" spans="2:37" ht="15" customHeight="1">
      <c r="S23" s="503" t="s">
        <v>2</v>
      </c>
      <c r="T23" s="503"/>
      <c r="AI23" s="22"/>
    </row>
    <row r="24" spans="2:37" ht="15" customHeight="1">
      <c r="AI24" s="22"/>
    </row>
    <row r="25" spans="2:37" ht="30" customHeight="1">
      <c r="B25" s="504" t="s">
        <v>9</v>
      </c>
      <c r="C25" s="505"/>
      <c r="D25" s="505"/>
      <c r="E25" s="505"/>
      <c r="F25" s="505"/>
      <c r="G25" s="505"/>
      <c r="H25" s="505"/>
      <c r="I25" s="505"/>
      <c r="J25" s="505"/>
      <c r="K25" s="505"/>
      <c r="L25" s="505"/>
      <c r="M25" s="505"/>
      <c r="N25" s="506"/>
      <c r="O25" s="47"/>
      <c r="P25" s="507"/>
      <c r="Q25" s="507"/>
      <c r="R25" s="507"/>
      <c r="S25" s="507"/>
      <c r="T25" s="507"/>
      <c r="U25" s="507"/>
      <c r="V25" s="507"/>
      <c r="W25" s="507"/>
      <c r="X25" s="507"/>
      <c r="Y25" s="507"/>
      <c r="Z25" s="507"/>
      <c r="AA25" s="507"/>
      <c r="AB25" s="507"/>
      <c r="AC25" s="507"/>
      <c r="AD25" s="507"/>
      <c r="AE25" s="507"/>
      <c r="AF25" s="507"/>
      <c r="AG25" s="507"/>
      <c r="AH25" s="507"/>
      <c r="AI25" s="507"/>
      <c r="AJ25" s="507"/>
      <c r="AK25" s="1"/>
    </row>
    <row r="26" spans="2:37" ht="30" customHeight="1">
      <c r="B26" s="499" t="s">
        <v>10</v>
      </c>
      <c r="C26" s="500"/>
      <c r="D26" s="500"/>
      <c r="E26" s="500"/>
      <c r="F26" s="500"/>
      <c r="G26" s="500"/>
      <c r="H26" s="500"/>
      <c r="I26" s="500"/>
      <c r="J26" s="500"/>
      <c r="K26" s="500"/>
      <c r="L26" s="500"/>
      <c r="M26" s="500"/>
      <c r="N26" s="501"/>
      <c r="O26" s="50"/>
      <c r="P26" s="508"/>
      <c r="Q26" s="508"/>
      <c r="R26" s="508"/>
      <c r="S26" s="508"/>
      <c r="T26" s="508"/>
      <c r="U26" s="508"/>
      <c r="V26" s="508"/>
      <c r="W26" s="508"/>
      <c r="X26" s="508"/>
      <c r="Y26" s="508"/>
      <c r="Z26" s="508"/>
      <c r="AA26" s="508"/>
      <c r="AB26" s="508"/>
      <c r="AC26" s="508"/>
      <c r="AD26" s="508"/>
      <c r="AE26" s="508"/>
      <c r="AF26" s="508"/>
      <c r="AG26" s="508"/>
      <c r="AH26" s="508"/>
      <c r="AI26" s="508"/>
      <c r="AJ26" s="508"/>
      <c r="AK26" s="28"/>
    </row>
    <row r="27" spans="2:37" ht="50.25" customHeight="1">
      <c r="B27" s="499" t="s">
        <v>146</v>
      </c>
      <c r="C27" s="500"/>
      <c r="D27" s="500"/>
      <c r="E27" s="500"/>
      <c r="F27" s="500"/>
      <c r="G27" s="500"/>
      <c r="H27" s="500"/>
      <c r="I27" s="500"/>
      <c r="J27" s="500"/>
      <c r="K27" s="500"/>
      <c r="L27" s="500"/>
      <c r="M27" s="500"/>
      <c r="N27" s="501"/>
      <c r="O27" s="63"/>
      <c r="P27" s="508"/>
      <c r="Q27" s="508"/>
      <c r="R27" s="508"/>
      <c r="S27" s="508"/>
      <c r="T27" s="508"/>
      <c r="U27" s="508"/>
      <c r="V27" s="508"/>
      <c r="W27" s="508"/>
      <c r="X27" s="508"/>
      <c r="Y27" s="508"/>
      <c r="Z27" s="508"/>
      <c r="AA27" s="508"/>
      <c r="AB27" s="508"/>
      <c r="AC27" s="508"/>
      <c r="AD27" s="508"/>
      <c r="AE27" s="508"/>
      <c r="AF27" s="508"/>
      <c r="AG27" s="508"/>
      <c r="AH27" s="508"/>
      <c r="AI27" s="508"/>
      <c r="AJ27" s="508"/>
      <c r="AK27" s="28"/>
    </row>
    <row r="28" spans="2:37" ht="50.25" customHeight="1">
      <c r="B28" s="499" t="s">
        <v>144</v>
      </c>
      <c r="C28" s="500"/>
      <c r="D28" s="500"/>
      <c r="E28" s="500"/>
      <c r="F28" s="500"/>
      <c r="G28" s="500"/>
      <c r="H28" s="500"/>
      <c r="I28" s="500"/>
      <c r="J28" s="500"/>
      <c r="K28" s="500"/>
      <c r="L28" s="500"/>
      <c r="M28" s="500"/>
      <c r="N28" s="501"/>
      <c r="O28" s="50"/>
      <c r="P28" s="508"/>
      <c r="Q28" s="508"/>
      <c r="R28" s="508"/>
      <c r="S28" s="508"/>
      <c r="T28" s="508"/>
      <c r="U28" s="508"/>
      <c r="V28" s="508"/>
      <c r="W28" s="508"/>
      <c r="X28" s="508"/>
      <c r="Y28" s="508"/>
      <c r="Z28" s="508"/>
      <c r="AA28" s="508"/>
      <c r="AB28" s="508"/>
      <c r="AC28" s="508"/>
      <c r="AD28" s="508"/>
      <c r="AE28" s="508"/>
      <c r="AF28" s="508"/>
      <c r="AG28" s="508"/>
      <c r="AH28" s="508"/>
      <c r="AI28" s="508"/>
      <c r="AJ28" s="508"/>
      <c r="AK28" s="28"/>
    </row>
    <row r="29" spans="2:37" ht="75" customHeight="1">
      <c r="B29" s="515" t="s">
        <v>149</v>
      </c>
      <c r="C29" s="500"/>
      <c r="D29" s="500"/>
      <c r="E29" s="500"/>
      <c r="F29" s="500"/>
      <c r="G29" s="500"/>
      <c r="H29" s="500"/>
      <c r="I29" s="500"/>
      <c r="J29" s="500"/>
      <c r="K29" s="500"/>
      <c r="L29" s="500"/>
      <c r="M29" s="500"/>
      <c r="N29" s="501"/>
      <c r="O29" s="50"/>
      <c r="P29" s="516"/>
      <c r="Q29" s="516"/>
      <c r="R29" s="516"/>
      <c r="S29" s="516"/>
      <c r="T29" s="516"/>
      <c r="U29" s="516"/>
      <c r="V29" s="516"/>
      <c r="W29" s="516"/>
      <c r="X29" s="516"/>
      <c r="Y29" s="516"/>
      <c r="Z29" s="516"/>
      <c r="AA29" s="516"/>
      <c r="AB29" s="516"/>
      <c r="AC29" s="516"/>
      <c r="AD29" s="516"/>
      <c r="AE29" s="516"/>
      <c r="AF29" s="516"/>
      <c r="AG29" s="516"/>
      <c r="AH29" s="516"/>
      <c r="AI29" s="516"/>
      <c r="AJ29" s="516"/>
      <c r="AK29" s="28"/>
    </row>
    <row r="30" spans="2:37" ht="200.25" customHeight="1">
      <c r="B30" s="511" t="s">
        <v>145</v>
      </c>
      <c r="C30" s="512"/>
      <c r="D30" s="512"/>
      <c r="E30" s="512"/>
      <c r="F30" s="512"/>
      <c r="G30" s="512"/>
      <c r="H30" s="512"/>
      <c r="I30" s="512"/>
      <c r="J30" s="512"/>
      <c r="K30" s="512"/>
      <c r="L30" s="512"/>
      <c r="M30" s="512"/>
      <c r="N30" s="513"/>
      <c r="O30" s="43"/>
      <c r="P30" s="514"/>
      <c r="Q30" s="514"/>
      <c r="R30" s="514"/>
      <c r="S30" s="514"/>
      <c r="T30" s="514"/>
      <c r="U30" s="514"/>
      <c r="V30" s="514"/>
      <c r="W30" s="514"/>
      <c r="X30" s="514"/>
      <c r="Y30" s="514"/>
      <c r="Z30" s="514"/>
      <c r="AA30" s="514"/>
      <c r="AB30" s="514"/>
      <c r="AC30" s="514"/>
      <c r="AD30" s="514"/>
      <c r="AE30" s="514"/>
      <c r="AF30" s="514"/>
      <c r="AG30" s="514"/>
      <c r="AH30" s="514"/>
      <c r="AI30" s="514"/>
      <c r="AJ30" s="514"/>
      <c r="AK30" s="25"/>
    </row>
    <row r="31" spans="2:37" ht="15" customHeight="1">
      <c r="B31" s="64" t="s">
        <v>147</v>
      </c>
      <c r="P31" s="62"/>
      <c r="AI31" s="22"/>
    </row>
    <row r="32" spans="2:37" ht="15" customHeight="1">
      <c r="C32" s="64" t="s">
        <v>148</v>
      </c>
      <c r="P32" s="62"/>
      <c r="AI32" s="22"/>
    </row>
    <row r="33" spans="16:35" ht="15" customHeight="1">
      <c r="P33" s="62"/>
      <c r="AI33" s="22"/>
    </row>
    <row r="34" spans="16:35" ht="15" customHeight="1">
      <c r="P34" s="62"/>
      <c r="AI34" s="22"/>
    </row>
    <row r="35" spans="16:35" ht="15" customHeight="1">
      <c r="P35" s="62"/>
      <c r="AI35" s="22"/>
    </row>
  </sheetData>
  <sheetProtection algorithmName="SHA-512" hashValue="fPSxm+ful2nRjiDzNmZsrpkVY1erm3kA+mjvydzUTlAxQacRo9lEy24sT26VErxjhzRrlr53Erf18ejRT1bn4A==" saltValue="CTUZpFlTxt84MaJdVgPnvA==" spinCount="100000" sheet="1" objects="1" scenarios="1" formatCells="0" formatColumns="0" formatRows="0"/>
  <mergeCells count="28">
    <mergeCell ref="B28:N28"/>
    <mergeCell ref="P28:AJ28"/>
    <mergeCell ref="B29:N29"/>
    <mergeCell ref="B30:N30"/>
    <mergeCell ref="P30:AJ30"/>
    <mergeCell ref="P29:AJ29"/>
    <mergeCell ref="B27:N27"/>
    <mergeCell ref="P27:AJ27"/>
    <mergeCell ref="B15:E15"/>
    <mergeCell ref="F15:S15"/>
    <mergeCell ref="U15:X15"/>
    <mergeCell ref="Y15:AK15"/>
    <mergeCell ref="F16:S16"/>
    <mergeCell ref="B18:AK21"/>
    <mergeCell ref="S23:T23"/>
    <mergeCell ref="B25:N25"/>
    <mergeCell ref="P25:AJ25"/>
    <mergeCell ref="B26:N26"/>
    <mergeCell ref="P26:AJ26"/>
    <mergeCell ref="Y16:AK16"/>
    <mergeCell ref="B6:AK6"/>
    <mergeCell ref="B7:AK7"/>
    <mergeCell ref="AD9:AK9"/>
    <mergeCell ref="B14:E14"/>
    <mergeCell ref="F14:S14"/>
    <mergeCell ref="U14:X14"/>
    <mergeCell ref="Y14:AK14"/>
    <mergeCell ref="AA9:AC9"/>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50"/>
  </sheetPr>
  <dimension ref="A1:AL36"/>
  <sheetViews>
    <sheetView showGridLines="0" view="pageBreakPreview" topLeftCell="A4" zoomScaleNormal="100" zoomScaleSheetLayoutView="100" workbookViewId="0">
      <selection sqref="A1:XFD1048576"/>
    </sheetView>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521</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313</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row>
    <row r="9" spans="1:38" ht="15" customHeight="1">
      <c r="B9" s="65"/>
      <c r="C9" s="65"/>
      <c r="D9" s="65"/>
      <c r="E9" s="65"/>
      <c r="F9" s="65"/>
      <c r="G9" s="65"/>
      <c r="H9" s="65"/>
      <c r="I9" s="65"/>
      <c r="J9" s="65"/>
      <c r="K9" s="65"/>
      <c r="L9" s="65"/>
      <c r="M9" s="65"/>
      <c r="N9" s="65"/>
      <c r="O9" s="65"/>
      <c r="P9" s="65"/>
      <c r="Q9" s="65"/>
      <c r="R9" s="65"/>
      <c r="S9" s="65"/>
      <c r="T9" s="65"/>
      <c r="U9" s="65"/>
      <c r="V9" s="65"/>
      <c r="W9" s="65"/>
      <c r="X9" s="65"/>
      <c r="Y9" s="65"/>
      <c r="Z9" s="65"/>
      <c r="AA9" s="498" t="s">
        <v>353</v>
      </c>
      <c r="AB9" s="481"/>
      <c r="AC9" s="481"/>
      <c r="AD9" s="536" t="s">
        <v>290</v>
      </c>
      <c r="AE9" s="536"/>
      <c r="AF9" s="536"/>
      <c r="AG9" s="536"/>
      <c r="AH9" s="536"/>
      <c r="AI9" s="536"/>
      <c r="AJ9" s="536"/>
      <c r="AK9" s="536"/>
    </row>
    <row r="10" spans="1:38" ht="15" customHeight="1">
      <c r="AI10" s="22"/>
    </row>
    <row r="11" spans="1:38" ht="15" customHeight="1">
      <c r="B11" s="24" t="s">
        <v>0</v>
      </c>
      <c r="AI11" s="22"/>
    </row>
    <row r="12" spans="1:38" ht="15" customHeight="1">
      <c r="B12" s="24" t="s">
        <v>1</v>
      </c>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3</v>
      </c>
      <c r="V14" s="481"/>
      <c r="W14" s="481"/>
      <c r="X14" s="481"/>
      <c r="Y14" s="480"/>
      <c r="Z14" s="480"/>
      <c r="AA14" s="480"/>
      <c r="AB14" s="480"/>
      <c r="AC14" s="480"/>
      <c r="AD14" s="480"/>
      <c r="AE14" s="480"/>
      <c r="AF14" s="480"/>
      <c r="AG14" s="480"/>
      <c r="AH14" s="480"/>
      <c r="AI14" s="480"/>
      <c r="AJ14" s="480"/>
      <c r="AK14" s="480"/>
    </row>
    <row r="15" spans="1:38" ht="18" customHeight="1">
      <c r="B15" s="481" t="str">
        <f>IF(F15="","",U15)</f>
        <v/>
      </c>
      <c r="C15" s="481"/>
      <c r="D15" s="481"/>
      <c r="E15" s="481"/>
      <c r="F15" s="482"/>
      <c r="G15" s="480"/>
      <c r="H15" s="480"/>
      <c r="I15" s="480"/>
      <c r="J15" s="480"/>
      <c r="K15" s="480"/>
      <c r="L15" s="480"/>
      <c r="M15" s="480"/>
      <c r="N15" s="480"/>
      <c r="O15" s="480"/>
      <c r="P15" s="480"/>
      <c r="Q15" s="480"/>
      <c r="R15" s="480"/>
      <c r="S15" s="480"/>
      <c r="U15" s="481" t="s">
        <v>4</v>
      </c>
      <c r="V15" s="481"/>
      <c r="W15" s="481"/>
      <c r="X15" s="481"/>
      <c r="Y15" s="480"/>
      <c r="Z15" s="480"/>
      <c r="AA15" s="480"/>
      <c r="AB15" s="480"/>
      <c r="AC15" s="480"/>
      <c r="AD15" s="480"/>
      <c r="AE15" s="480"/>
      <c r="AF15" s="480"/>
      <c r="AG15" s="480"/>
      <c r="AH15" s="480"/>
      <c r="AI15" s="480"/>
      <c r="AJ15" s="480"/>
      <c r="AK15" s="480"/>
    </row>
    <row r="16" spans="1:38" ht="15" customHeight="1">
      <c r="F16" s="480"/>
      <c r="G16" s="480"/>
      <c r="H16" s="480"/>
      <c r="I16" s="480"/>
      <c r="J16" s="480"/>
      <c r="K16" s="480"/>
      <c r="L16" s="480"/>
      <c r="M16" s="480"/>
      <c r="N16" s="480"/>
      <c r="O16" s="480"/>
      <c r="P16" s="480"/>
      <c r="Q16" s="480"/>
      <c r="R16" s="480"/>
      <c r="S16" s="480"/>
      <c r="Y16" s="484"/>
      <c r="Z16" s="484"/>
      <c r="AA16" s="484"/>
      <c r="AB16" s="484"/>
      <c r="AC16" s="484"/>
      <c r="AD16" s="484"/>
      <c r="AE16" s="484"/>
      <c r="AF16" s="484"/>
      <c r="AG16" s="484"/>
      <c r="AH16" s="484"/>
      <c r="AI16" s="484"/>
      <c r="AJ16" s="484"/>
      <c r="AK16" s="484"/>
    </row>
    <row r="17" spans="2:37" ht="15" customHeight="1">
      <c r="Q17" s="22"/>
      <c r="AI17" s="22"/>
    </row>
    <row r="18" spans="2:37" ht="15" customHeight="1">
      <c r="B18" s="534" t="s">
        <v>522</v>
      </c>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2:37"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row>
    <row r="20" spans="2:37" ht="1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row>
    <row r="21" spans="2:37" ht="15" customHeight="1">
      <c r="B21" s="535"/>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row>
    <row r="22" spans="2:37" ht="15" customHeight="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row>
    <row r="23" spans="2:37" ht="15" customHeight="1">
      <c r="S23" s="503" t="s">
        <v>2</v>
      </c>
      <c r="T23" s="503"/>
      <c r="AI23" s="22"/>
    </row>
    <row r="24" spans="2:37" ht="15" customHeight="1">
      <c r="AI24" s="22"/>
    </row>
    <row r="25" spans="2:37" ht="18" customHeight="1">
      <c r="B25" s="531" t="s">
        <v>291</v>
      </c>
      <c r="C25" s="532"/>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3"/>
    </row>
    <row r="26" spans="2:37" ht="30" customHeight="1">
      <c r="B26" s="504" t="s">
        <v>9</v>
      </c>
      <c r="C26" s="505"/>
      <c r="D26" s="505"/>
      <c r="E26" s="505"/>
      <c r="F26" s="505"/>
      <c r="G26" s="505"/>
      <c r="H26" s="505"/>
      <c r="I26" s="505"/>
      <c r="J26" s="505"/>
      <c r="K26" s="506"/>
      <c r="L26" s="48"/>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1"/>
    </row>
    <row r="27" spans="2:37" ht="30" customHeight="1">
      <c r="B27" s="499" t="s">
        <v>10</v>
      </c>
      <c r="C27" s="500"/>
      <c r="D27" s="500"/>
      <c r="E27" s="500"/>
      <c r="F27" s="500"/>
      <c r="G27" s="500"/>
      <c r="H27" s="500"/>
      <c r="I27" s="500"/>
      <c r="J27" s="500"/>
      <c r="K27" s="501"/>
      <c r="L27" s="51"/>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28"/>
    </row>
    <row r="28" spans="2:37" ht="30" customHeight="1">
      <c r="B28" s="511" t="s">
        <v>5</v>
      </c>
      <c r="C28" s="512"/>
      <c r="D28" s="512"/>
      <c r="E28" s="512"/>
      <c r="F28" s="512"/>
      <c r="G28" s="512"/>
      <c r="H28" s="512"/>
      <c r="I28" s="512"/>
      <c r="J28" s="512"/>
      <c r="K28" s="513"/>
      <c r="L28" s="44"/>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25"/>
    </row>
    <row r="29" spans="2:37" ht="30" customHeight="1">
      <c r="B29" s="504" t="s">
        <v>121</v>
      </c>
      <c r="C29" s="505"/>
      <c r="D29" s="505"/>
      <c r="E29" s="505"/>
      <c r="F29" s="505"/>
      <c r="G29" s="505"/>
      <c r="H29" s="505"/>
      <c r="I29" s="505"/>
      <c r="J29" s="505"/>
      <c r="K29" s="506"/>
      <c r="L29" s="48"/>
      <c r="M29" s="517" t="s">
        <v>127</v>
      </c>
      <c r="N29" s="517"/>
      <c r="O29" s="517"/>
      <c r="P29" s="517"/>
      <c r="Q29" s="517"/>
      <c r="R29" s="517"/>
      <c r="S29" s="517"/>
      <c r="T29" s="21"/>
      <c r="U29" s="21"/>
      <c r="V29" s="21"/>
      <c r="W29" s="21"/>
      <c r="X29" s="21"/>
      <c r="Y29" s="21"/>
      <c r="Z29" s="48"/>
      <c r="AA29" s="48"/>
      <c r="AB29" s="48"/>
      <c r="AC29" s="48"/>
      <c r="AD29" s="48"/>
      <c r="AE29" s="48"/>
      <c r="AF29" s="48"/>
      <c r="AG29" s="48"/>
      <c r="AH29" s="48"/>
      <c r="AI29" s="48"/>
      <c r="AJ29" s="48"/>
      <c r="AK29" s="1"/>
    </row>
    <row r="30" spans="2:37" ht="30" customHeight="1">
      <c r="B30" s="511" t="s">
        <v>122</v>
      </c>
      <c r="C30" s="512"/>
      <c r="D30" s="512"/>
      <c r="E30" s="512"/>
      <c r="F30" s="512"/>
      <c r="G30" s="512"/>
      <c r="H30" s="512"/>
      <c r="I30" s="512"/>
      <c r="J30" s="512"/>
      <c r="K30" s="513"/>
      <c r="L30" s="44"/>
      <c r="M30" s="518" t="s">
        <v>127</v>
      </c>
      <c r="N30" s="518"/>
      <c r="O30" s="518"/>
      <c r="P30" s="518"/>
      <c r="Q30" s="518"/>
      <c r="R30" s="518"/>
      <c r="S30" s="518"/>
      <c r="T30" s="57"/>
      <c r="U30" s="57"/>
      <c r="V30" s="57"/>
      <c r="W30" s="57"/>
      <c r="X30" s="57"/>
      <c r="Y30" s="57"/>
      <c r="Z30" s="44"/>
      <c r="AA30" s="44"/>
      <c r="AB30" s="44"/>
      <c r="AC30" s="44"/>
      <c r="AD30" s="44"/>
      <c r="AE30" s="44"/>
      <c r="AF30" s="44"/>
      <c r="AG30" s="44"/>
      <c r="AH30" s="44"/>
      <c r="AI30" s="44"/>
      <c r="AJ30" s="44"/>
      <c r="AK30" s="25"/>
    </row>
    <row r="31" spans="2:37" ht="18" customHeight="1">
      <c r="AI31" s="22"/>
    </row>
    <row r="32" spans="2:37" ht="18" customHeight="1">
      <c r="B32" s="522" t="s">
        <v>6</v>
      </c>
      <c r="C32" s="523"/>
      <c r="D32" s="523"/>
      <c r="E32" s="524"/>
      <c r="F32" s="530" t="s">
        <v>7</v>
      </c>
      <c r="G32" s="505"/>
      <c r="H32" s="506"/>
      <c r="I32" s="47"/>
      <c r="J32" s="507"/>
      <c r="K32" s="507"/>
      <c r="L32" s="507"/>
      <c r="M32" s="507"/>
      <c r="N32" s="507"/>
      <c r="O32" s="507"/>
      <c r="P32" s="507"/>
      <c r="Q32" s="49"/>
      <c r="R32" s="530" t="s">
        <v>128</v>
      </c>
      <c r="S32" s="505"/>
      <c r="T32" s="506"/>
      <c r="U32" s="48"/>
      <c r="V32" s="507"/>
      <c r="W32" s="507"/>
      <c r="X32" s="507"/>
      <c r="Y32" s="507"/>
      <c r="Z32" s="507"/>
      <c r="AA32" s="507"/>
      <c r="AB32" s="507"/>
      <c r="AC32" s="507"/>
      <c r="AD32" s="507"/>
      <c r="AE32" s="507"/>
      <c r="AF32" s="507"/>
      <c r="AG32" s="507"/>
      <c r="AH32" s="507"/>
      <c r="AI32" s="507"/>
      <c r="AJ32" s="507"/>
      <c r="AK32" s="1"/>
    </row>
    <row r="33" spans="2:37" ht="18" customHeight="1">
      <c r="B33" s="525"/>
      <c r="C33" s="481"/>
      <c r="D33" s="481"/>
      <c r="E33" s="526"/>
      <c r="F33" s="519" t="s">
        <v>12</v>
      </c>
      <c r="G33" s="500"/>
      <c r="H33" s="501"/>
      <c r="I33" s="50"/>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28"/>
    </row>
    <row r="34" spans="2:37" ht="18" customHeight="1">
      <c r="B34" s="525"/>
      <c r="C34" s="481"/>
      <c r="D34" s="481"/>
      <c r="E34" s="526"/>
      <c r="F34" s="519" t="s">
        <v>8</v>
      </c>
      <c r="G34" s="500"/>
      <c r="H34" s="501"/>
      <c r="I34" s="51"/>
      <c r="J34" s="51" t="s">
        <v>129</v>
      </c>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28"/>
    </row>
    <row r="35" spans="2:37" ht="18" customHeight="1">
      <c r="B35" s="527"/>
      <c r="C35" s="528"/>
      <c r="D35" s="528"/>
      <c r="E35" s="529"/>
      <c r="F35" s="520" t="s">
        <v>130</v>
      </c>
      <c r="G35" s="512"/>
      <c r="H35" s="513"/>
      <c r="I35" s="43"/>
      <c r="J35" s="521"/>
      <c r="K35" s="521"/>
      <c r="L35" s="521"/>
      <c r="M35" s="521"/>
      <c r="N35" s="521"/>
      <c r="O35" s="521"/>
      <c r="P35" s="521"/>
      <c r="Q35" s="521"/>
      <c r="R35" s="521"/>
      <c r="S35" s="521"/>
      <c r="T35" s="521"/>
      <c r="U35" s="521"/>
      <c r="V35" s="521"/>
      <c r="W35" s="521"/>
      <c r="X35" s="521"/>
      <c r="Y35" s="521"/>
      <c r="Z35" s="521"/>
      <c r="AA35" s="521"/>
      <c r="AB35" s="521"/>
      <c r="AC35" s="521"/>
      <c r="AD35" s="521"/>
      <c r="AE35" s="521"/>
      <c r="AF35" s="521"/>
      <c r="AG35" s="521"/>
      <c r="AH35" s="521"/>
      <c r="AI35" s="521"/>
      <c r="AJ35" s="521"/>
      <c r="AK35" s="25"/>
    </row>
    <row r="36" spans="2:37" ht="15" customHeight="1">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row>
  </sheetData>
  <sheetProtection algorithmName="SHA-512" hashValue="/UXxs47vVG1uMuVx/JXJSl1BDm7dWkPATo6NtQU/gEGZiplcgNdFQ6rjNlsCa01vJb1WHIZOpuQhizvPyGFn6g==" saltValue="1Tfy5z21XUoo+PCk8efm1w==" spinCount="100000" sheet="1" objects="1" scenarios="1" formatCells="0" formatColumns="0" formatRows="0"/>
  <mergeCells count="39">
    <mergeCell ref="B18:AK21"/>
    <mergeCell ref="B6:AK6"/>
    <mergeCell ref="B7:AK7"/>
    <mergeCell ref="AD9:AK9"/>
    <mergeCell ref="B14:E14"/>
    <mergeCell ref="F14:S14"/>
    <mergeCell ref="U14:X14"/>
    <mergeCell ref="Y14:AK14"/>
    <mergeCell ref="B15:E15"/>
    <mergeCell ref="F15:S15"/>
    <mergeCell ref="U15:X15"/>
    <mergeCell ref="Y15:AK15"/>
    <mergeCell ref="F16:S16"/>
    <mergeCell ref="Y16:AK16"/>
    <mergeCell ref="AA9:AC9"/>
    <mergeCell ref="S23:T23"/>
    <mergeCell ref="B25:AK25"/>
    <mergeCell ref="B27:K27"/>
    <mergeCell ref="M27:AJ27"/>
    <mergeCell ref="B28:K28"/>
    <mergeCell ref="M28:AJ28"/>
    <mergeCell ref="B26:K26"/>
    <mergeCell ref="M26:AJ26"/>
    <mergeCell ref="F35:H35"/>
    <mergeCell ref="J35:AJ35"/>
    <mergeCell ref="B32:E35"/>
    <mergeCell ref="F32:H32"/>
    <mergeCell ref="J32:P32"/>
    <mergeCell ref="R32:T32"/>
    <mergeCell ref="V32:AJ32"/>
    <mergeCell ref="F33:H33"/>
    <mergeCell ref="M29:S29"/>
    <mergeCell ref="B30:K30"/>
    <mergeCell ref="M30:S30"/>
    <mergeCell ref="J33:AJ33"/>
    <mergeCell ref="F34:H34"/>
    <mergeCell ref="K34:N34"/>
    <mergeCell ref="O34:AJ34"/>
    <mergeCell ref="B29:K29"/>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F0"/>
  </sheetPr>
  <dimension ref="A1:AL42"/>
  <sheetViews>
    <sheetView showGridLines="0" view="pageBreakPreview" zoomScaleNormal="100" zoomScaleSheetLayoutView="100" workbookViewId="0"/>
  </sheetViews>
  <sheetFormatPr defaultColWidth="2.453125" defaultRowHeight="15" customHeight="1"/>
  <cols>
    <col min="1" max="1" width="1.36328125" style="24" customWidth="1"/>
    <col min="2" max="9" width="2.54296875" style="24" bestFit="1" customWidth="1"/>
    <col min="10" max="37" width="2.90625" style="24" bestFit="1" customWidth="1"/>
    <col min="38" max="38" width="1.36328125" style="24" customWidth="1"/>
    <col min="39" max="16384" width="2.453125" style="24"/>
  </cols>
  <sheetData>
    <row r="1" spans="1:38" ht="15" customHeight="1">
      <c r="A1" s="23"/>
      <c r="B1" s="23">
        <v>2</v>
      </c>
      <c r="C1" s="23">
        <v>3</v>
      </c>
      <c r="D1" s="23">
        <v>4</v>
      </c>
      <c r="E1" s="23">
        <v>5</v>
      </c>
      <c r="F1" s="23">
        <v>6</v>
      </c>
      <c r="G1" s="23">
        <v>7</v>
      </c>
      <c r="H1" s="23">
        <v>8</v>
      </c>
      <c r="I1" s="23">
        <v>9</v>
      </c>
      <c r="J1" s="23">
        <v>10</v>
      </c>
      <c r="K1" s="23">
        <v>11</v>
      </c>
      <c r="L1" s="23">
        <v>12</v>
      </c>
      <c r="M1" s="23">
        <v>13</v>
      </c>
      <c r="N1" s="23">
        <v>14</v>
      </c>
      <c r="O1" s="23">
        <v>15</v>
      </c>
      <c r="P1" s="23">
        <v>16</v>
      </c>
      <c r="Q1" s="23">
        <v>17</v>
      </c>
      <c r="R1" s="23">
        <v>18</v>
      </c>
      <c r="S1" s="23">
        <v>19</v>
      </c>
      <c r="T1" s="23">
        <v>20</v>
      </c>
      <c r="U1" s="23">
        <v>21</v>
      </c>
      <c r="V1" s="23">
        <v>22</v>
      </c>
      <c r="W1" s="23">
        <v>23</v>
      </c>
      <c r="X1" s="23">
        <v>24</v>
      </c>
      <c r="Y1" s="23">
        <v>25</v>
      </c>
      <c r="Z1" s="23">
        <v>26</v>
      </c>
      <c r="AA1" s="23">
        <v>27</v>
      </c>
      <c r="AB1" s="23">
        <v>28</v>
      </c>
      <c r="AC1" s="23">
        <v>29</v>
      </c>
      <c r="AD1" s="23">
        <v>30</v>
      </c>
      <c r="AE1" s="23">
        <v>31</v>
      </c>
      <c r="AF1" s="23">
        <v>32</v>
      </c>
      <c r="AG1" s="23">
        <v>33</v>
      </c>
      <c r="AH1" s="23">
        <v>34</v>
      </c>
      <c r="AI1" s="23">
        <v>35</v>
      </c>
      <c r="AJ1" s="23">
        <v>36</v>
      </c>
      <c r="AK1" s="23">
        <v>37</v>
      </c>
      <c r="AL1" s="23"/>
    </row>
    <row r="4" spans="1:38" ht="15" customHeight="1">
      <c r="B4" s="65" t="s">
        <v>523</v>
      </c>
    </row>
    <row r="6" spans="1:38" ht="15" customHeight="1">
      <c r="B6" s="497" t="s">
        <v>310</v>
      </c>
      <c r="C6" s="497"/>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row>
    <row r="7" spans="1:38" ht="15" customHeight="1">
      <c r="B7" s="497" t="s">
        <v>314</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row>
    <row r="8" spans="1:38" ht="15" customHeight="1">
      <c r="AA8" s="498" t="s">
        <v>353</v>
      </c>
      <c r="AB8" s="481"/>
      <c r="AC8" s="481"/>
      <c r="AD8" s="495" t="s">
        <v>68</v>
      </c>
      <c r="AE8" s="495"/>
      <c r="AF8" s="495"/>
      <c r="AG8" s="495"/>
      <c r="AH8" s="495"/>
      <c r="AI8" s="495"/>
      <c r="AJ8" s="495"/>
      <c r="AK8" s="495"/>
    </row>
    <row r="9" spans="1:38" ht="15" customHeight="1">
      <c r="AI9" s="22"/>
    </row>
    <row r="10" spans="1:38" ht="15" customHeight="1">
      <c r="B10" s="24" t="s">
        <v>0</v>
      </c>
      <c r="AI10" s="22"/>
    </row>
    <row r="11" spans="1:38" ht="15" customHeight="1">
      <c r="B11" s="24" t="s">
        <v>1</v>
      </c>
    </row>
    <row r="13" spans="1:38" ht="18" customHeight="1">
      <c r="B13" s="481" t="str">
        <f>IF(F13="","",U13)</f>
        <v/>
      </c>
      <c r="C13" s="481"/>
      <c r="D13" s="481"/>
      <c r="E13" s="481"/>
      <c r="F13" s="482"/>
      <c r="G13" s="480"/>
      <c r="H13" s="480"/>
      <c r="I13" s="480"/>
      <c r="J13" s="480"/>
      <c r="K13" s="480"/>
      <c r="L13" s="480"/>
      <c r="M13" s="480"/>
      <c r="N13" s="480"/>
      <c r="O13" s="480"/>
      <c r="P13" s="480"/>
      <c r="Q13" s="480"/>
      <c r="R13" s="480"/>
      <c r="S13" s="480"/>
      <c r="U13" s="481" t="s">
        <v>3</v>
      </c>
      <c r="V13" s="481"/>
      <c r="W13" s="481"/>
      <c r="X13" s="481"/>
      <c r="Y13" s="480"/>
      <c r="Z13" s="480"/>
      <c r="AA13" s="480"/>
      <c r="AB13" s="480"/>
      <c r="AC13" s="480"/>
      <c r="AD13" s="480"/>
      <c r="AE13" s="480"/>
      <c r="AF13" s="480"/>
      <c r="AG13" s="480"/>
      <c r="AH13" s="480"/>
      <c r="AI13" s="480"/>
      <c r="AJ13" s="480"/>
      <c r="AK13" s="480"/>
    </row>
    <row r="14" spans="1:38" ht="18" customHeight="1">
      <c r="B14" s="481" t="str">
        <f>IF(F14="","",U14)</f>
        <v/>
      </c>
      <c r="C14" s="481"/>
      <c r="D14" s="481"/>
      <c r="E14" s="481"/>
      <c r="F14" s="482"/>
      <c r="G14" s="480"/>
      <c r="H14" s="480"/>
      <c r="I14" s="480"/>
      <c r="J14" s="480"/>
      <c r="K14" s="480"/>
      <c r="L14" s="480"/>
      <c r="M14" s="480"/>
      <c r="N14" s="480"/>
      <c r="O14" s="480"/>
      <c r="P14" s="480"/>
      <c r="Q14" s="480"/>
      <c r="R14" s="480"/>
      <c r="S14" s="480"/>
      <c r="U14" s="481" t="s">
        <v>4</v>
      </c>
      <c r="V14" s="481"/>
      <c r="W14" s="481"/>
      <c r="X14" s="481"/>
      <c r="Y14" s="480"/>
      <c r="Z14" s="480"/>
      <c r="AA14" s="480"/>
      <c r="AB14" s="480"/>
      <c r="AC14" s="480"/>
      <c r="AD14" s="480"/>
      <c r="AE14" s="480"/>
      <c r="AF14" s="480"/>
      <c r="AG14" s="480"/>
      <c r="AH14" s="480"/>
      <c r="AI14" s="480"/>
      <c r="AJ14" s="480"/>
      <c r="AK14" s="480"/>
    </row>
    <row r="15" spans="1:38" ht="15" customHeight="1">
      <c r="F15" s="480"/>
      <c r="G15" s="480"/>
      <c r="H15" s="480"/>
      <c r="I15" s="480"/>
      <c r="J15" s="480"/>
      <c r="K15" s="480"/>
      <c r="L15" s="480"/>
      <c r="M15" s="480"/>
      <c r="N15" s="480"/>
      <c r="O15" s="480"/>
      <c r="P15" s="480"/>
      <c r="Q15" s="480"/>
      <c r="R15" s="480"/>
      <c r="S15" s="480"/>
      <c r="Y15" s="484"/>
      <c r="Z15" s="484"/>
      <c r="AA15" s="484"/>
      <c r="AB15" s="484"/>
      <c r="AC15" s="484"/>
      <c r="AD15" s="484"/>
      <c r="AE15" s="484"/>
      <c r="AF15" s="484"/>
      <c r="AG15" s="484"/>
      <c r="AH15" s="484"/>
      <c r="AI15" s="484"/>
      <c r="AJ15" s="484"/>
      <c r="AK15" s="484"/>
    </row>
    <row r="16" spans="1:38" ht="15" customHeight="1">
      <c r="Q16" s="22"/>
      <c r="AI16" s="22"/>
    </row>
    <row r="17" spans="2:37" ht="15" customHeight="1">
      <c r="B17" s="534" t="s">
        <v>524</v>
      </c>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row>
    <row r="18" spans="2:37" ht="15" customHeight="1">
      <c r="B18" s="535"/>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row>
    <row r="19" spans="2:37" ht="15" customHeight="1">
      <c r="B19" s="535"/>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row>
    <row r="20" spans="2:37" ht="15" customHeight="1">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row>
    <row r="21" spans="2:37" ht="15" customHeight="1">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row>
    <row r="22" spans="2:37" ht="15" customHeight="1">
      <c r="S22" s="503" t="s">
        <v>2</v>
      </c>
      <c r="T22" s="503"/>
      <c r="AI22" s="22"/>
    </row>
    <row r="23" spans="2:37" ht="15" customHeight="1">
      <c r="AI23" s="22"/>
    </row>
    <row r="24" spans="2:37" ht="30" customHeight="1">
      <c r="B24" s="504" t="s">
        <v>9</v>
      </c>
      <c r="C24" s="505"/>
      <c r="D24" s="505"/>
      <c r="E24" s="505"/>
      <c r="F24" s="505"/>
      <c r="G24" s="505"/>
      <c r="H24" s="505"/>
      <c r="I24" s="505"/>
      <c r="J24" s="505"/>
      <c r="K24" s="505"/>
      <c r="L24" s="505"/>
      <c r="M24" s="505"/>
      <c r="N24" s="506"/>
      <c r="O24" s="47"/>
      <c r="P24" s="507"/>
      <c r="Q24" s="507"/>
      <c r="R24" s="507"/>
      <c r="S24" s="507"/>
      <c r="T24" s="507"/>
      <c r="U24" s="507"/>
      <c r="V24" s="507"/>
      <c r="W24" s="507"/>
      <c r="X24" s="507"/>
      <c r="Y24" s="507"/>
      <c r="Z24" s="507"/>
      <c r="AA24" s="507"/>
      <c r="AB24" s="507"/>
      <c r="AC24" s="507"/>
      <c r="AD24" s="507"/>
      <c r="AE24" s="507"/>
      <c r="AF24" s="507"/>
      <c r="AG24" s="507"/>
      <c r="AH24" s="507"/>
      <c r="AI24" s="507"/>
      <c r="AJ24" s="507"/>
      <c r="AK24" s="1"/>
    </row>
    <row r="25" spans="2:37" ht="30" customHeight="1">
      <c r="B25" s="511" t="s">
        <v>10</v>
      </c>
      <c r="C25" s="512"/>
      <c r="D25" s="512"/>
      <c r="E25" s="512"/>
      <c r="F25" s="512"/>
      <c r="G25" s="512"/>
      <c r="H25" s="512"/>
      <c r="I25" s="512"/>
      <c r="J25" s="512"/>
      <c r="K25" s="512"/>
      <c r="L25" s="512"/>
      <c r="M25" s="512"/>
      <c r="N25" s="513"/>
      <c r="O25" s="43"/>
      <c r="P25" s="521"/>
      <c r="Q25" s="521"/>
      <c r="R25" s="521"/>
      <c r="S25" s="521"/>
      <c r="T25" s="521"/>
      <c r="U25" s="521"/>
      <c r="V25" s="521"/>
      <c r="W25" s="521"/>
      <c r="X25" s="521"/>
      <c r="Y25" s="521"/>
      <c r="Z25" s="521"/>
      <c r="AA25" s="521"/>
      <c r="AB25" s="521"/>
      <c r="AC25" s="521"/>
      <c r="AD25" s="521"/>
      <c r="AE25" s="521"/>
      <c r="AF25" s="521"/>
      <c r="AG25" s="521"/>
      <c r="AH25" s="521"/>
      <c r="AI25" s="521"/>
      <c r="AJ25" s="521"/>
      <c r="AK25" s="25"/>
    </row>
    <row r="26" spans="2:37" ht="15" customHeight="1">
      <c r="AI26" s="22"/>
    </row>
    <row r="27" spans="2:37" ht="18" customHeight="1">
      <c r="B27" s="537" t="s">
        <v>50</v>
      </c>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532"/>
      <c r="AJ27" s="532"/>
      <c r="AK27" s="533"/>
    </row>
    <row r="28" spans="2:37" ht="18" customHeight="1">
      <c r="B28" s="538"/>
      <c r="C28" s="539"/>
      <c r="D28" s="539"/>
      <c r="E28" s="539"/>
      <c r="F28" s="539"/>
      <c r="G28" s="539"/>
      <c r="H28" s="539"/>
      <c r="I28" s="539"/>
      <c r="J28" s="539"/>
      <c r="K28" s="539"/>
      <c r="L28" s="539"/>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40"/>
    </row>
    <row r="29" spans="2:37" ht="18" customHeight="1">
      <c r="B29" s="541"/>
      <c r="C29" s="542"/>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3"/>
    </row>
    <row r="30" spans="2:37" ht="18" customHeight="1">
      <c r="B30" s="541"/>
      <c r="C30" s="542"/>
      <c r="D30" s="542"/>
      <c r="E30" s="542"/>
      <c r="F30" s="542"/>
      <c r="G30" s="542"/>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3"/>
    </row>
    <row r="31" spans="2:37" ht="18" customHeight="1">
      <c r="B31" s="541"/>
      <c r="C31" s="542"/>
      <c r="D31" s="542"/>
      <c r="E31" s="542"/>
      <c r="F31" s="542"/>
      <c r="G31" s="542"/>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543"/>
    </row>
    <row r="32" spans="2:37" ht="18" customHeight="1">
      <c r="B32" s="541"/>
      <c r="C32" s="542"/>
      <c r="D32" s="542"/>
      <c r="E32" s="542"/>
      <c r="F32" s="542"/>
      <c r="G32" s="542"/>
      <c r="H32" s="542"/>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J32" s="542"/>
      <c r="AK32" s="543"/>
    </row>
    <row r="33" spans="2:37" ht="18" customHeight="1">
      <c r="B33" s="541"/>
      <c r="C33" s="542"/>
      <c r="D33" s="542"/>
      <c r="E33" s="542"/>
      <c r="F33" s="542"/>
      <c r="G33" s="542"/>
      <c r="H33" s="542"/>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c r="AK33" s="543"/>
    </row>
    <row r="34" spans="2:37" ht="18" customHeight="1">
      <c r="B34" s="541"/>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3"/>
    </row>
    <row r="35" spans="2:37" ht="18" customHeight="1">
      <c r="B35" s="541"/>
      <c r="C35" s="542"/>
      <c r="D35" s="542"/>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B35" s="542"/>
      <c r="AC35" s="542"/>
      <c r="AD35" s="542"/>
      <c r="AE35" s="542"/>
      <c r="AF35" s="542"/>
      <c r="AG35" s="542"/>
      <c r="AH35" s="542"/>
      <c r="AI35" s="542"/>
      <c r="AJ35" s="542"/>
      <c r="AK35" s="543"/>
    </row>
    <row r="36" spans="2:37" ht="18" customHeight="1">
      <c r="B36" s="541"/>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2"/>
      <c r="AI36" s="542"/>
      <c r="AJ36" s="542"/>
      <c r="AK36" s="543"/>
    </row>
    <row r="37" spans="2:37" ht="18" customHeight="1">
      <c r="B37" s="541"/>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3"/>
    </row>
    <row r="38" spans="2:37" ht="18" customHeight="1">
      <c r="B38" s="541"/>
      <c r="C38" s="542"/>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c r="AB38" s="542"/>
      <c r="AC38" s="542"/>
      <c r="AD38" s="542"/>
      <c r="AE38" s="542"/>
      <c r="AF38" s="542"/>
      <c r="AG38" s="542"/>
      <c r="AH38" s="542"/>
      <c r="AI38" s="542"/>
      <c r="AJ38" s="542"/>
      <c r="AK38" s="543"/>
    </row>
    <row r="39" spans="2:37" ht="18" customHeight="1">
      <c r="B39" s="541"/>
      <c r="C39" s="542"/>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3"/>
    </row>
    <row r="40" spans="2:37" ht="18" customHeight="1">
      <c r="B40" s="541"/>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2"/>
      <c r="AJ40" s="542"/>
      <c r="AK40" s="543"/>
    </row>
    <row r="41" spans="2:37" ht="18" customHeight="1">
      <c r="B41" s="541"/>
      <c r="C41" s="542"/>
      <c r="D41" s="542"/>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2"/>
      <c r="AH41" s="542"/>
      <c r="AI41" s="542"/>
      <c r="AJ41" s="542"/>
      <c r="AK41" s="543"/>
    </row>
    <row r="42" spans="2:37" ht="18" customHeight="1">
      <c r="B42" s="544"/>
      <c r="C42" s="545"/>
      <c r="D42" s="545"/>
      <c r="E42" s="545"/>
      <c r="F42" s="545"/>
      <c r="G42" s="545"/>
      <c r="H42" s="545"/>
      <c r="I42" s="545"/>
      <c r="J42" s="545"/>
      <c r="K42" s="545"/>
      <c r="L42" s="545"/>
      <c r="M42" s="545"/>
      <c r="N42" s="545"/>
      <c r="O42" s="545"/>
      <c r="P42" s="545"/>
      <c r="Q42" s="545"/>
      <c r="R42" s="545"/>
      <c r="S42" s="545"/>
      <c r="T42" s="545"/>
      <c r="U42" s="545"/>
      <c r="V42" s="545"/>
      <c r="W42" s="545"/>
      <c r="X42" s="545"/>
      <c r="Y42" s="545"/>
      <c r="Z42" s="545"/>
      <c r="AA42" s="545"/>
      <c r="AB42" s="545"/>
      <c r="AC42" s="545"/>
      <c r="AD42" s="545"/>
      <c r="AE42" s="545"/>
      <c r="AF42" s="545"/>
      <c r="AG42" s="545"/>
      <c r="AH42" s="545"/>
      <c r="AI42" s="545"/>
      <c r="AJ42" s="545"/>
      <c r="AK42" s="546"/>
    </row>
  </sheetData>
  <sheetProtection algorithmName="SHA-512" hashValue="rHFxUKi0b5Pv3QjkeiAzUXn1fRsElLvYJLPpN94kBz6H+GKGMpPzQcK1Es2ZSHKWMs/U9iMtoAYRS8eKpTGYjA==" saltValue="aHH9VUX37+uq0bLzxFw7IA==" spinCount="100000" sheet="1" objects="1" scenarios="1" formatCells="0" formatColumns="0" formatRows="0"/>
  <mergeCells count="22">
    <mergeCell ref="B27:AK27"/>
    <mergeCell ref="B28:AK42"/>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AA8:AC8"/>
    <mergeCell ref="B24:N24"/>
    <mergeCell ref="P24:AJ24"/>
    <mergeCell ref="B25:N25"/>
    <mergeCell ref="P25:AJ25"/>
    <mergeCell ref="Y15:AK15"/>
  </mergeCells>
  <phoneticPr fontId="3"/>
  <printOptions horizontalCentered="1"/>
  <pageMargins left="0.70866141732283472" right="0.39370078740157483" top="0.39370078740157483" bottom="0.39370078740157483" header="0.39370078740157483" footer="0.39370078740157483"/>
  <pageSetup paperSize="9" scale="89"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B0C86B-3DB7-400E-92B8-43EE3C77BF5E}">
  <ds:schemaRefs>
    <ds:schemaRef ds:uri="http://purl.org/dc/elements/1.1/"/>
    <ds:schemaRef ds:uri="http://schemas.microsoft.com/office/2006/metadata/properties"/>
    <ds:schemaRef ds:uri="http://schemas.microsoft.com/office/2006/documentManagement/types"/>
    <ds:schemaRef ds:uri="6de65409-be2e-4f05-a085-4485e7a2b8dd"/>
    <ds:schemaRef ds:uri="http://purl.org/dc/dcmitype/"/>
    <ds:schemaRef ds:uri="http://schemas.microsoft.com/office/infopath/2007/PartnerControls"/>
    <ds:schemaRef ds:uri="http://schemas.openxmlformats.org/package/2006/metadata/core-properties"/>
    <ds:schemaRef ds:uri="36608b51-246c-4901-bf4f-e6715ed717f1"/>
    <ds:schemaRef ds:uri="http://www.w3.org/XML/1998/namespace"/>
    <ds:schemaRef ds:uri="http://purl.org/dc/terms/"/>
  </ds:schemaRefs>
</ds:datastoreItem>
</file>

<file path=customXml/itemProps2.xml><?xml version="1.0" encoding="utf-8"?>
<ds:datastoreItem xmlns:ds="http://schemas.openxmlformats.org/officeDocument/2006/customXml" ds:itemID="{E39B9730-21C8-4D0F-B0FE-314C111DDA3A}">
  <ds:schemaRefs>
    <ds:schemaRef ds:uri="http://schemas.microsoft.com/sharepoint/v3/contenttype/forms"/>
  </ds:schemaRefs>
</ds:datastoreItem>
</file>

<file path=customXml/itemProps3.xml><?xml version="1.0" encoding="utf-8"?>
<ds:datastoreItem xmlns:ds="http://schemas.openxmlformats.org/officeDocument/2006/customXml" ds:itemID="{CE114353-1493-4CFD-AE58-DAD915526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Index</vt:lpstr>
      <vt:lpstr>第1号</vt:lpstr>
      <vt:lpstr>第1号付表</vt:lpstr>
      <vt:lpstr>第1号付表2 </vt:lpstr>
      <vt:lpstr>第2号</vt:lpstr>
      <vt:lpstr>第5号</vt:lpstr>
      <vt:lpstr>第6号</vt:lpstr>
      <vt:lpstr>第7号</vt:lpstr>
      <vt:lpstr>第8号</vt:lpstr>
      <vt:lpstr>第9号</vt:lpstr>
      <vt:lpstr>第9号付表</vt:lpstr>
      <vt:lpstr>第9号付表2</vt:lpstr>
      <vt:lpstr>第11号</vt:lpstr>
      <vt:lpstr>第12号</vt:lpstr>
      <vt:lpstr>第13号</vt:lpstr>
      <vt:lpstr>第14号</vt:lpstr>
      <vt:lpstr>第14号付表</vt:lpstr>
      <vt:lpstr>第14号付表2</vt:lpstr>
      <vt:lpstr>第16号</vt:lpstr>
      <vt:lpstr>第17号</vt:lpstr>
      <vt:lpstr>第18号</vt:lpstr>
      <vt:lpstr>第19号</vt:lpstr>
      <vt:lpstr>第20号</vt:lpstr>
      <vt:lpstr>第11号!Print_Area</vt:lpstr>
      <vt:lpstr>第12号!Print_Area</vt:lpstr>
      <vt:lpstr>第13号!Print_Area</vt:lpstr>
      <vt:lpstr>第14号!Print_Area</vt:lpstr>
      <vt:lpstr>第14号付表!Print_Area</vt:lpstr>
      <vt:lpstr>第14号付表2!Print_Area</vt:lpstr>
      <vt:lpstr>第16号!Print_Area</vt:lpstr>
      <vt:lpstr>第17号!Print_Area</vt:lpstr>
      <vt:lpstr>第18号!Print_Area</vt:lpstr>
      <vt:lpstr>第19号!Print_Area</vt:lpstr>
      <vt:lpstr>第1号!Print_Area</vt:lpstr>
      <vt:lpstr>第1号付表!Print_Area</vt:lpstr>
      <vt:lpstr>'第1号付表2 '!Print_Area</vt:lpstr>
      <vt:lpstr>第20号!Print_Area</vt:lpstr>
      <vt:lpstr>第2号!Print_Area</vt:lpstr>
      <vt:lpstr>第5号!Print_Area</vt:lpstr>
      <vt:lpstr>第6号!Print_Area</vt:lpstr>
      <vt:lpstr>第7号!Print_Area</vt:lpstr>
      <vt:lpstr>第8号!Print_Area</vt:lpstr>
      <vt:lpstr>第9号!Print_Area</vt:lpstr>
      <vt:lpstr>第9号付表!Print_Area</vt:lpstr>
      <vt:lpstr>第9号付表2!Print_Area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2019-03-19T01:43:21Z</dcterms:created>
  <dcterms:modified xsi:type="dcterms:W3CDTF">2025-05-26T01:47:13Z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