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filterPrivacy="1"/>
  <xr:revisionPtr revIDLastSave="0" documentId="13_ncr:1_{FDFE395E-E487-4A06-B06F-89970743B16B}" xr6:coauthVersionLast="47" xr6:coauthVersionMax="47" xr10:uidLastSave="{00000000-0000-0000-0000-000000000000}"/>
  <bookViews>
    <workbookView xWindow="-108" yWindow="-108" windowWidth="23256" windowHeight="12456" activeTab="5" xr2:uid="{00000000-000D-0000-FFFF-FFFF00000000}"/>
  </bookViews>
  <sheets>
    <sheet name="見積書内訳書テンプレート" sheetId="2" r:id="rId1"/>
    <sheet name="パレット更新工事用 撤去工事用 見積書内訳書テンプレート " sheetId="13" r:id="rId2"/>
    <sheet name="先行配管工事用　見積書内訳書テンプレート" sheetId="8" r:id="rId3"/>
    <sheet name="【例】見積書内訳書（急速充電、先行配管工事あり）" sheetId="11" r:id="rId4"/>
    <sheet name="【例】先行配管工事用　見積書内訳書" sheetId="12" r:id="rId5"/>
    <sheet name="請求書内訳書テンプレート" sheetId="6" r:id="rId6"/>
    <sheet name="パレット更新工事用 撤去工事用 請求書内訳書テンプレート " sheetId="14" r:id="rId7"/>
    <sheet name="先行配管工事用　請求書内訳書テンプレート" sheetId="9" r:id="rId8"/>
  </sheets>
  <externalReferences>
    <externalReference r:id="rId9"/>
    <externalReference r:id="rId10"/>
    <externalReference r:id="rId11"/>
    <externalReference r:id="rId12"/>
  </externalReferences>
  <definedNames>
    <definedName name="_xlnm.Print_Area" localSheetId="3">'【例】見積書内訳書（急速充電、先行配管工事あり）'!$A$1:$Y$84</definedName>
    <definedName name="_xlnm.Print_Area" localSheetId="4">'【例】先行配管工事用　見積書内訳書'!$A$1:$Y$53</definedName>
    <definedName name="_xlnm.Print_Area" localSheetId="1">'パレット更新工事用 撤去工事用 見積書内訳書テンプレート '!$A$1:$J$45</definedName>
    <definedName name="_xlnm.Print_Area" localSheetId="6">'パレット更新工事用 撤去工事用 請求書内訳書テンプレート '!$A$1:$J$45</definedName>
    <definedName name="_xlnm.Print_Area" localSheetId="0">見積書内訳書テンプレート!$A$1:$J$232</definedName>
    <definedName name="_xlnm.Print_Area" localSheetId="5">請求書内訳書テンプレート!$A$1:$J$232</definedName>
    <definedName name="_xlnm.Print_Area" localSheetId="2">'先行配管工事用　見積書内訳書テンプレート'!$A$1:$J$143</definedName>
    <definedName name="_xlnm.Print_Area" localSheetId="7">'先行配管工事用　請求書内訳書テンプレート'!$A$1:$J$143</definedName>
    <definedName name="車" localSheetId="4">[1]車両別集計!$B$4:$B$112</definedName>
    <definedName name="車">#REF!</definedName>
    <definedName name="設備" localSheetId="4">[2]データ参照シート!$B$2</definedName>
    <definedName name="設備">#REF!</definedName>
    <definedName name="大分類" localSheetId="4">[3]基本情報!#REF!</definedName>
    <definedName name="大分類" localSheetId="5">#REF!</definedName>
    <definedName name="大分類" localSheetId="7">#REF!</definedName>
    <definedName name="大分類">#REF!</definedName>
    <definedName name="燃料の種類" localSheetId="4">#REF!</definedName>
    <definedName name="燃料の種類" localSheetId="5">#REF!</definedName>
    <definedName name="燃料の種類" localSheetId="7">#REF!</definedName>
    <definedName name="燃料の種類">#REF!</definedName>
    <definedName name="別1その2" localSheetId="4">[4]対策!$K$2:$K$9</definedName>
    <definedName name="別1その2">#REF!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2" i="6" l="1"/>
  <c r="I232" i="6"/>
  <c r="I231" i="6"/>
  <c r="I230" i="6"/>
  <c r="I229" i="6"/>
  <c r="D12" i="2"/>
  <c r="I232" i="2"/>
  <c r="I231" i="2"/>
  <c r="I230" i="2"/>
  <c r="I229" i="2"/>
  <c r="I44" i="14"/>
  <c r="I45" i="14" s="1"/>
  <c r="D12" i="14" s="1"/>
  <c r="I43" i="14"/>
  <c r="I42" i="14"/>
  <c r="I44" i="13"/>
  <c r="I43" i="13"/>
  <c r="I42" i="13"/>
  <c r="D12" i="13"/>
  <c r="I45" i="13"/>
  <c r="J37" i="12" l="1"/>
  <c r="J40" i="12" s="1"/>
  <c r="J39" i="12" s="1"/>
  <c r="J28" i="12"/>
  <c r="J27" i="12"/>
  <c r="J26" i="12"/>
  <c r="J25" i="12"/>
  <c r="J24" i="12"/>
  <c r="J30" i="12" s="1"/>
  <c r="J33" i="12" s="1"/>
  <c r="J44" i="12" s="1"/>
  <c r="J23" i="12"/>
  <c r="J22" i="12"/>
  <c r="J21" i="12"/>
  <c r="J29" i="12" s="1"/>
  <c r="J32" i="12" s="1"/>
  <c r="J31" i="12" s="1"/>
  <c r="J45" i="12" s="1"/>
  <c r="J20" i="12"/>
  <c r="J79" i="11"/>
  <c r="J77" i="11" s="1"/>
  <c r="J83" i="11" s="1"/>
  <c r="J78" i="11"/>
  <c r="J57" i="11"/>
  <c r="J56" i="11"/>
  <c r="J55" i="11"/>
  <c r="J48" i="11"/>
  <c r="J82" i="11" s="1"/>
  <c r="J47" i="11"/>
  <c r="J46" i="11"/>
  <c r="J46" i="12" l="1"/>
  <c r="E12" i="12" s="1"/>
  <c r="J43" i="12"/>
  <c r="J84" i="11"/>
  <c r="J81" i="11"/>
  <c r="E13" i="11"/>
  <c r="D12" i="9" l="1"/>
  <c r="I143" i="9"/>
  <c r="I142" i="9"/>
  <c r="I141" i="9"/>
  <c r="I140" i="9"/>
  <c r="D12" i="8"/>
  <c r="I143" i="8"/>
  <c r="I142" i="8"/>
  <c r="I141" i="8"/>
  <c r="I140" i="8"/>
</calcChain>
</file>

<file path=xl/sharedStrings.xml><?xml version="1.0" encoding="utf-8"?>
<sst xmlns="http://schemas.openxmlformats.org/spreadsheetml/2006/main" count="845" uniqueCount="212">
  <si>
    <t>下記の通り見積いたします。</t>
    <rPh sb="0" eb="2">
      <t>カキ</t>
    </rPh>
    <rPh sb="3" eb="4">
      <t>トオ</t>
    </rPh>
    <rPh sb="5" eb="7">
      <t>ミツモリ</t>
    </rPh>
    <phoneticPr fontId="1"/>
  </si>
  <si>
    <t>見積金額（税込）</t>
    <rPh sb="0" eb="2">
      <t>ミツモリ</t>
    </rPh>
    <rPh sb="2" eb="4">
      <t>キンガク</t>
    </rPh>
    <rPh sb="5" eb="7">
      <t>ゼイコミ</t>
    </rPh>
    <phoneticPr fontId="1"/>
  </si>
  <si>
    <t>（１）</t>
    <phoneticPr fontId="1"/>
  </si>
  <si>
    <t>金額（税抜）</t>
    <rPh sb="0" eb="2">
      <t>キンガク</t>
    </rPh>
    <rPh sb="3" eb="4">
      <t>ゼイ</t>
    </rPh>
    <rPh sb="4" eb="5">
      <t>ヌ</t>
    </rPh>
    <phoneticPr fontId="1"/>
  </si>
  <si>
    <t>単価</t>
    <rPh sb="0" eb="2">
      <t>タンカ</t>
    </rPh>
    <phoneticPr fontId="1"/>
  </si>
  <si>
    <t>単位</t>
    <rPh sb="0" eb="2">
      <t>タンイ</t>
    </rPh>
    <phoneticPr fontId="1"/>
  </si>
  <si>
    <t>数量</t>
    <rPh sb="0" eb="2">
      <t>スウリョウ</t>
    </rPh>
    <phoneticPr fontId="1"/>
  </si>
  <si>
    <t>仕様</t>
    <rPh sb="0" eb="2">
      <t>シヨウ</t>
    </rPh>
    <phoneticPr fontId="1"/>
  </si>
  <si>
    <t>名称</t>
    <rPh sb="0" eb="2">
      <t>メイショウ</t>
    </rPh>
    <phoneticPr fontId="1"/>
  </si>
  <si>
    <t>（２）</t>
    <phoneticPr fontId="1"/>
  </si>
  <si>
    <t>付帯設備設置工事費</t>
    <rPh sb="0" eb="2">
      <t>フタイ</t>
    </rPh>
    <rPh sb="2" eb="4">
      <t>セツビ</t>
    </rPh>
    <rPh sb="4" eb="6">
      <t>セッチ</t>
    </rPh>
    <rPh sb="6" eb="8">
      <t>コウジ</t>
    </rPh>
    <rPh sb="8" eb="9">
      <t>ヒ</t>
    </rPh>
    <phoneticPr fontId="1"/>
  </si>
  <si>
    <t>その他設置にかかる費用</t>
    <rPh sb="2" eb="3">
      <t>タ</t>
    </rPh>
    <rPh sb="3" eb="5">
      <t>セッチ</t>
    </rPh>
    <rPh sb="9" eb="11">
      <t>ヒヨウ</t>
    </rPh>
    <phoneticPr fontId="1"/>
  </si>
  <si>
    <t>（３）</t>
    <phoneticPr fontId="1"/>
  </si>
  <si>
    <t>税（10％）</t>
    <rPh sb="0" eb="1">
      <t>ゼイ</t>
    </rPh>
    <phoneticPr fontId="1"/>
  </si>
  <si>
    <t>円</t>
    <rPh sb="0" eb="1">
      <t>エン</t>
    </rPh>
    <phoneticPr fontId="1"/>
  </si>
  <si>
    <t>備考</t>
    <rPh sb="0" eb="2">
      <t>ビコウ</t>
    </rPh>
    <phoneticPr fontId="1"/>
  </si>
  <si>
    <t>（１）計</t>
    <rPh sb="3" eb="4">
      <t>ケイ</t>
    </rPh>
    <phoneticPr fontId="1"/>
  </si>
  <si>
    <t>（２）計</t>
    <rPh sb="3" eb="4">
      <t>ケイ</t>
    </rPh>
    <phoneticPr fontId="1"/>
  </si>
  <si>
    <t>（３）計</t>
    <rPh sb="3" eb="4">
      <t>ケイ</t>
    </rPh>
    <phoneticPr fontId="1"/>
  </si>
  <si>
    <t>内訳</t>
    <rPh sb="0" eb="2">
      <t>ウチワケ</t>
    </rPh>
    <phoneticPr fontId="1"/>
  </si>
  <si>
    <t>件名：　</t>
    <rPh sb="0" eb="2">
      <t>ケンメイ</t>
    </rPh>
    <phoneticPr fontId="1"/>
  </si>
  <si>
    <t>施工場所：</t>
    <rPh sb="0" eb="2">
      <t>セコウ</t>
    </rPh>
    <rPh sb="2" eb="4">
      <t>バショ</t>
    </rPh>
    <phoneticPr fontId="1"/>
  </si>
  <si>
    <t>充電設備等設置工事</t>
    <rPh sb="0" eb="2">
      <t>ジュウデン</t>
    </rPh>
    <rPh sb="2" eb="4">
      <t>セツビ</t>
    </rPh>
    <rPh sb="4" eb="5">
      <t>トウ</t>
    </rPh>
    <rPh sb="5" eb="7">
      <t>セッチ</t>
    </rPh>
    <rPh sb="7" eb="9">
      <t>コウジ</t>
    </rPh>
    <phoneticPr fontId="1"/>
  </si>
  <si>
    <t>基礎・据付工事</t>
    <rPh sb="0" eb="2">
      <t>キソ</t>
    </rPh>
    <rPh sb="3" eb="7">
      <t>スエツケコウジ</t>
    </rPh>
    <phoneticPr fontId="1"/>
  </si>
  <si>
    <t>搬入・運搬工事</t>
    <rPh sb="0" eb="2">
      <t>ハンニュウ</t>
    </rPh>
    <rPh sb="3" eb="5">
      <t>ウンパン</t>
    </rPh>
    <rPh sb="5" eb="7">
      <t>コウジ</t>
    </rPh>
    <phoneticPr fontId="1"/>
  </si>
  <si>
    <t>電気配線工事</t>
    <rPh sb="0" eb="4">
      <t>デンキハイセン</t>
    </rPh>
    <rPh sb="4" eb="6">
      <t>コウジ</t>
    </rPh>
    <phoneticPr fontId="1"/>
  </si>
  <si>
    <t>通信線工事</t>
    <rPh sb="0" eb="5">
      <t>ツウシンセンコウジ</t>
    </rPh>
    <phoneticPr fontId="1"/>
  </si>
  <si>
    <t>配管工事</t>
    <rPh sb="0" eb="4">
      <t>ハイカンコウジ</t>
    </rPh>
    <phoneticPr fontId="1"/>
  </si>
  <si>
    <t>ブレーカー工事</t>
    <rPh sb="5" eb="7">
      <t>コウジ</t>
    </rPh>
    <phoneticPr fontId="1"/>
  </si>
  <si>
    <t>開閉器盤設置工事</t>
    <rPh sb="0" eb="4">
      <t>カイヘイキバン</t>
    </rPh>
    <rPh sb="4" eb="8">
      <t>セッチコウジ</t>
    </rPh>
    <phoneticPr fontId="1"/>
  </si>
  <si>
    <t>掘削・埋設工事</t>
    <rPh sb="0" eb="2">
      <t>クッサク</t>
    </rPh>
    <rPh sb="3" eb="7">
      <t>マイセツコウジ</t>
    </rPh>
    <phoneticPr fontId="1"/>
  </si>
  <si>
    <t>建柱工事</t>
    <rPh sb="0" eb="4">
      <t>ケンチュウコウジ</t>
    </rPh>
    <phoneticPr fontId="1"/>
  </si>
  <si>
    <t>デマンド工事</t>
    <rPh sb="4" eb="6">
      <t>コウジ</t>
    </rPh>
    <phoneticPr fontId="1"/>
  </si>
  <si>
    <t>課金デバイス工事</t>
    <rPh sb="0" eb="2">
      <t>カキン</t>
    </rPh>
    <rPh sb="6" eb="8">
      <t>コウジ</t>
    </rPh>
    <phoneticPr fontId="1"/>
  </si>
  <si>
    <t>ハンドホール設置工事</t>
    <rPh sb="6" eb="10">
      <t>セッチコウジ</t>
    </rPh>
    <phoneticPr fontId="1"/>
  </si>
  <si>
    <t>ライン引き工事</t>
    <rPh sb="3" eb="4">
      <t>ヒ</t>
    </rPh>
    <rPh sb="5" eb="7">
      <t>コウジ</t>
    </rPh>
    <phoneticPr fontId="1"/>
  </si>
  <si>
    <t>路面表示工事</t>
    <rPh sb="0" eb="4">
      <t>ロメンヒョウジ</t>
    </rPh>
    <rPh sb="4" eb="6">
      <t>コウジ</t>
    </rPh>
    <phoneticPr fontId="1"/>
  </si>
  <si>
    <t>屋根設置工事</t>
    <rPh sb="0" eb="2">
      <t>ヤネ</t>
    </rPh>
    <rPh sb="2" eb="6">
      <t>セッチコウジ</t>
    </rPh>
    <phoneticPr fontId="1"/>
  </si>
  <si>
    <t>小屋設置工事</t>
    <rPh sb="0" eb="6">
      <t>コヤセッチコウジ</t>
    </rPh>
    <phoneticPr fontId="1"/>
  </si>
  <si>
    <t>案内板設置工事</t>
    <rPh sb="0" eb="3">
      <t>アンナイバン</t>
    </rPh>
    <rPh sb="3" eb="7">
      <t>セッチコウジ</t>
    </rPh>
    <phoneticPr fontId="1"/>
  </si>
  <si>
    <t>防護用部材設置工事</t>
    <rPh sb="0" eb="5">
      <t>ボウゴヨウブザイ</t>
    </rPh>
    <rPh sb="5" eb="9">
      <t>セッチコウジ</t>
    </rPh>
    <phoneticPr fontId="1"/>
  </si>
  <si>
    <t>電灯設置工事</t>
    <rPh sb="0" eb="2">
      <t>デントウ</t>
    </rPh>
    <rPh sb="2" eb="4">
      <t>セッチ</t>
    </rPh>
    <rPh sb="4" eb="6">
      <t>コウジ</t>
    </rPh>
    <phoneticPr fontId="1"/>
  </si>
  <si>
    <t>（４）</t>
    <phoneticPr fontId="1"/>
  </si>
  <si>
    <t>（４）計</t>
    <rPh sb="3" eb="4">
      <t>ケイ</t>
    </rPh>
    <phoneticPr fontId="1"/>
  </si>
  <si>
    <t>雑材・消耗品費、養生費</t>
    <rPh sb="0" eb="2">
      <t>ザツザイ</t>
    </rPh>
    <rPh sb="3" eb="7">
      <t>ショウモウヒンヒ</t>
    </rPh>
    <rPh sb="8" eb="11">
      <t>ヨウジョウヒ</t>
    </rPh>
    <phoneticPr fontId="1"/>
  </si>
  <si>
    <t>図面作成費</t>
    <rPh sb="0" eb="5">
      <t>ズメンサクセイヒ</t>
    </rPh>
    <phoneticPr fontId="1"/>
  </si>
  <si>
    <t>レイアウト検討費</t>
    <rPh sb="5" eb="8">
      <t>ケントウヒ</t>
    </rPh>
    <phoneticPr fontId="1"/>
  </si>
  <si>
    <t>電力会社立会・協議費</t>
    <rPh sb="0" eb="4">
      <t>デンリョクガイシャ</t>
    </rPh>
    <rPh sb="4" eb="6">
      <t>タチアイ</t>
    </rPh>
    <rPh sb="7" eb="10">
      <t>キョウギヒ</t>
    </rPh>
    <phoneticPr fontId="1"/>
  </si>
  <si>
    <t>安全誘導員費</t>
    <rPh sb="0" eb="2">
      <t>アンゼン</t>
    </rPh>
    <rPh sb="2" eb="6">
      <t>ユウドウインヒ</t>
    </rPh>
    <phoneticPr fontId="1"/>
  </si>
  <si>
    <t>充電スペース造成費</t>
    <rPh sb="0" eb="2">
      <t>ジュウデン</t>
    </rPh>
    <rPh sb="6" eb="9">
      <t>ゾウセイヒ</t>
    </rPh>
    <phoneticPr fontId="1"/>
  </si>
  <si>
    <t>現場監督等の労務費</t>
    <rPh sb="0" eb="2">
      <t>ゲンバ</t>
    </rPh>
    <rPh sb="2" eb="4">
      <t>カントク</t>
    </rPh>
    <rPh sb="4" eb="5">
      <t>トウ</t>
    </rPh>
    <rPh sb="6" eb="9">
      <t>ロウムヒ</t>
    </rPh>
    <phoneticPr fontId="1"/>
  </si>
  <si>
    <t>充電設備本体</t>
    <rPh sb="0" eb="4">
      <t>ジュウデンセツビ</t>
    </rPh>
    <rPh sb="4" eb="6">
      <t>ホンタイ</t>
    </rPh>
    <phoneticPr fontId="1"/>
  </si>
  <si>
    <t>（５）</t>
    <phoneticPr fontId="1"/>
  </si>
  <si>
    <t>（５）計</t>
    <rPh sb="3" eb="4">
      <t>ケイ</t>
    </rPh>
    <phoneticPr fontId="1"/>
  </si>
  <si>
    <t>①</t>
    <phoneticPr fontId="1"/>
  </si>
  <si>
    <t>②</t>
    <phoneticPr fontId="1"/>
  </si>
  <si>
    <t>③</t>
    <phoneticPr fontId="1"/>
  </si>
  <si>
    <t>④</t>
    <phoneticPr fontId="1"/>
  </si>
  <si>
    <t>⑤</t>
    <phoneticPr fontId="1"/>
  </si>
  <si>
    <t>⑥</t>
    <phoneticPr fontId="1"/>
  </si>
  <si>
    <t>⑦</t>
    <phoneticPr fontId="1"/>
  </si>
  <si>
    <t>⑧</t>
    <phoneticPr fontId="1"/>
  </si>
  <si>
    <t>⑨</t>
    <phoneticPr fontId="1"/>
  </si>
  <si>
    <t>⑩</t>
    <phoneticPr fontId="1"/>
  </si>
  <si>
    <t>⑪</t>
    <phoneticPr fontId="1"/>
  </si>
  <si>
    <t>⑫</t>
    <phoneticPr fontId="1"/>
  </si>
  <si>
    <t>⑬</t>
    <phoneticPr fontId="1"/>
  </si>
  <si>
    <t>助成対象経費　小計</t>
    <rPh sb="0" eb="6">
      <t>ジョセイタイショウケイヒ</t>
    </rPh>
    <rPh sb="7" eb="9">
      <t>ショウケイ</t>
    </rPh>
    <phoneticPr fontId="1"/>
  </si>
  <si>
    <t>助成対象外経費　小計</t>
    <rPh sb="0" eb="2">
      <t>ジョセイ</t>
    </rPh>
    <rPh sb="2" eb="4">
      <t>タイショウ</t>
    </rPh>
    <rPh sb="4" eb="5">
      <t>ガイ</t>
    </rPh>
    <rPh sb="5" eb="7">
      <t>ケイヒ</t>
    </rPh>
    <rPh sb="8" eb="10">
      <t>ショウケイ</t>
    </rPh>
    <phoneticPr fontId="1"/>
  </si>
  <si>
    <t>（２）助成対象経費　小計</t>
    <rPh sb="3" eb="9">
      <t>ジョセイタイショウケイヒ</t>
    </rPh>
    <rPh sb="10" eb="12">
      <t>ショウケイ</t>
    </rPh>
    <phoneticPr fontId="1"/>
  </si>
  <si>
    <t>（２）助成対象外経費　小計</t>
    <rPh sb="3" eb="5">
      <t>ジョセイ</t>
    </rPh>
    <rPh sb="5" eb="7">
      <t>タイショウ</t>
    </rPh>
    <rPh sb="7" eb="8">
      <t>ガイ</t>
    </rPh>
    <rPh sb="8" eb="10">
      <t>ケイヒ</t>
    </rPh>
    <rPh sb="11" eb="13">
      <t>ショウケイ</t>
    </rPh>
    <phoneticPr fontId="1"/>
  </si>
  <si>
    <t>（３）助成対象経費　小計</t>
    <rPh sb="3" eb="9">
      <t>ジョセイタイショウケイヒ</t>
    </rPh>
    <rPh sb="10" eb="12">
      <t>ショウケイ</t>
    </rPh>
    <phoneticPr fontId="1"/>
  </si>
  <si>
    <t>（３）助成対象外経費　小計</t>
    <rPh sb="3" eb="5">
      <t>ジョセイ</t>
    </rPh>
    <rPh sb="5" eb="7">
      <t>タイショウ</t>
    </rPh>
    <rPh sb="7" eb="8">
      <t>ガイ</t>
    </rPh>
    <rPh sb="8" eb="10">
      <t>ケイヒ</t>
    </rPh>
    <rPh sb="11" eb="13">
      <t>ショウケイ</t>
    </rPh>
    <phoneticPr fontId="1"/>
  </si>
  <si>
    <t>（４）助成対象経費　小計</t>
    <rPh sb="3" eb="9">
      <t>ジョセイタイショウケイヒ</t>
    </rPh>
    <rPh sb="10" eb="12">
      <t>ショウケイ</t>
    </rPh>
    <phoneticPr fontId="1"/>
  </si>
  <si>
    <t>（４）助成対象外経費　小計</t>
    <rPh sb="3" eb="5">
      <t>ジョセイ</t>
    </rPh>
    <rPh sb="5" eb="7">
      <t>タイショウ</t>
    </rPh>
    <rPh sb="7" eb="8">
      <t>ガイ</t>
    </rPh>
    <rPh sb="8" eb="10">
      <t>ケイヒ</t>
    </rPh>
    <rPh sb="11" eb="13">
      <t>ショウケイ</t>
    </rPh>
    <phoneticPr fontId="1"/>
  </si>
  <si>
    <t>（５）助成対象経費　小計</t>
    <rPh sb="3" eb="9">
      <t>ジョセイタイショウケイヒ</t>
    </rPh>
    <rPh sb="10" eb="12">
      <t>ショウケイ</t>
    </rPh>
    <phoneticPr fontId="1"/>
  </si>
  <si>
    <t>（５）助成対象外経費　小計</t>
    <rPh sb="3" eb="5">
      <t>ジョセイ</t>
    </rPh>
    <rPh sb="5" eb="7">
      <t>タイショウ</t>
    </rPh>
    <rPh sb="7" eb="8">
      <t>ガイ</t>
    </rPh>
    <rPh sb="8" eb="10">
      <t>ケイヒ</t>
    </rPh>
    <rPh sb="11" eb="13">
      <t>ショウケイ</t>
    </rPh>
    <phoneticPr fontId="1"/>
  </si>
  <si>
    <t>受変電設備設置工事費</t>
    <rPh sb="0" eb="5">
      <t>ジュヘンデンセツビ</t>
    </rPh>
    <rPh sb="5" eb="10">
      <t>セッチコウジヒ</t>
    </rPh>
    <phoneticPr fontId="1"/>
  </si>
  <si>
    <t>その他の工事費</t>
    <rPh sb="2" eb="3">
      <t>ホカ</t>
    </rPh>
    <rPh sb="4" eb="7">
      <t>コウジヒ</t>
    </rPh>
    <phoneticPr fontId="1"/>
  </si>
  <si>
    <t>受変電設備設置工事費</t>
    <rPh sb="0" eb="3">
      <t>ジュヘンデン</t>
    </rPh>
    <rPh sb="3" eb="5">
      <t>セツビ</t>
    </rPh>
    <rPh sb="5" eb="7">
      <t>セッチ</t>
    </rPh>
    <rPh sb="7" eb="10">
      <t>コウジヒ</t>
    </rPh>
    <phoneticPr fontId="1"/>
  </si>
  <si>
    <t>⑭</t>
    <phoneticPr fontId="1"/>
  </si>
  <si>
    <t>（６）</t>
    <phoneticPr fontId="1"/>
  </si>
  <si>
    <t>（６）計</t>
    <rPh sb="3" eb="4">
      <t>ケイ</t>
    </rPh>
    <phoneticPr fontId="1"/>
  </si>
  <si>
    <t>（６）助成対象経費　小計</t>
    <rPh sb="3" eb="9">
      <t>ジョセイタイショウケイヒ</t>
    </rPh>
    <rPh sb="10" eb="12">
      <t>ショウケイ</t>
    </rPh>
    <phoneticPr fontId="1"/>
  </si>
  <si>
    <t>（６）助成対象外経費　小計</t>
    <rPh sb="3" eb="5">
      <t>ジョセイ</t>
    </rPh>
    <rPh sb="5" eb="7">
      <t>タイショウ</t>
    </rPh>
    <rPh sb="7" eb="8">
      <t>ガイ</t>
    </rPh>
    <rPh sb="8" eb="10">
      <t>ケイヒ</t>
    </rPh>
    <rPh sb="11" eb="13">
      <t>ショウケイ</t>
    </rPh>
    <phoneticPr fontId="1"/>
  </si>
  <si>
    <t>【見積書　内訳書】</t>
    <rPh sb="1" eb="4">
      <t>ミツモリショ</t>
    </rPh>
    <rPh sb="5" eb="8">
      <t>ウチワケショ</t>
    </rPh>
    <phoneticPr fontId="1"/>
  </si>
  <si>
    <t>【請求書　内訳書】</t>
    <rPh sb="1" eb="4">
      <t>セイキュウショ</t>
    </rPh>
    <rPh sb="5" eb="8">
      <t>ウチワケショ</t>
    </rPh>
    <phoneticPr fontId="1"/>
  </si>
  <si>
    <t>下記の通り請求いたします。</t>
    <rPh sb="0" eb="2">
      <t>カキ</t>
    </rPh>
    <rPh sb="3" eb="4">
      <t>トオ</t>
    </rPh>
    <rPh sb="5" eb="7">
      <t>セイキュウ</t>
    </rPh>
    <phoneticPr fontId="1"/>
  </si>
  <si>
    <t>請求金額（税込）</t>
    <rPh sb="0" eb="2">
      <t>セイキュウ</t>
    </rPh>
    <rPh sb="2" eb="4">
      <t>キンガク</t>
    </rPh>
    <rPh sb="5" eb="7">
      <t>ゼイコミ</t>
    </rPh>
    <phoneticPr fontId="1"/>
  </si>
  <si>
    <t>遠隔制御用エネルギーマネジメント設備工事費</t>
    <rPh sb="0" eb="5">
      <t>エンカクセイギョヨウ</t>
    </rPh>
    <rPh sb="16" eb="18">
      <t>セツビ</t>
    </rPh>
    <rPh sb="18" eb="21">
      <t>コウジヒ</t>
    </rPh>
    <phoneticPr fontId="1"/>
  </si>
  <si>
    <t>遠隔制御用エネルギーマネジメント設備工事費</t>
    <rPh sb="0" eb="2">
      <t>エンカク</t>
    </rPh>
    <rPh sb="2" eb="4">
      <t>セイギョ</t>
    </rPh>
    <rPh sb="4" eb="5">
      <t>ヨウ</t>
    </rPh>
    <rPh sb="16" eb="18">
      <t>セツビ</t>
    </rPh>
    <rPh sb="18" eb="21">
      <t>コウジヒ</t>
    </rPh>
    <phoneticPr fontId="1"/>
  </si>
  <si>
    <t>先行配管工事費</t>
    <rPh sb="0" eb="2">
      <t>センコウ</t>
    </rPh>
    <rPh sb="2" eb="4">
      <t>ハイカン</t>
    </rPh>
    <rPh sb="4" eb="6">
      <t>コウジ</t>
    </rPh>
    <rPh sb="6" eb="7">
      <t>ヒ</t>
    </rPh>
    <phoneticPr fontId="1"/>
  </si>
  <si>
    <t>※先行配管工事の内訳書については別紙「先行配管工事用　見積書　内訳書」を参照</t>
    <rPh sb="1" eb="5">
      <t>センコウハイカン</t>
    </rPh>
    <rPh sb="5" eb="7">
      <t>コウジ</t>
    </rPh>
    <rPh sb="8" eb="11">
      <t>ウチワケショ</t>
    </rPh>
    <rPh sb="16" eb="18">
      <t>ベッシ</t>
    </rPh>
    <rPh sb="36" eb="38">
      <t>サンショウ</t>
    </rPh>
    <phoneticPr fontId="1"/>
  </si>
  <si>
    <t>（７）</t>
    <phoneticPr fontId="1"/>
  </si>
  <si>
    <t>（７）計</t>
    <rPh sb="3" eb="4">
      <t>ケイ</t>
    </rPh>
    <phoneticPr fontId="1"/>
  </si>
  <si>
    <t>（７）助成対象経費　小計</t>
    <rPh sb="3" eb="9">
      <t>ジョセイタイショウケイヒ</t>
    </rPh>
    <rPh sb="10" eb="12">
      <t>ショウケイ</t>
    </rPh>
    <phoneticPr fontId="1"/>
  </si>
  <si>
    <t>（７）助成対象外経費　小計</t>
    <rPh sb="3" eb="5">
      <t>ジョセイ</t>
    </rPh>
    <rPh sb="5" eb="7">
      <t>タイショウ</t>
    </rPh>
    <rPh sb="7" eb="8">
      <t>ガイ</t>
    </rPh>
    <rPh sb="8" eb="10">
      <t>ケイヒ</t>
    </rPh>
    <rPh sb="11" eb="13">
      <t>ショウケイ</t>
    </rPh>
    <phoneticPr fontId="1"/>
  </si>
  <si>
    <t>【先行配管工事用　見積書　内訳書】</t>
    <rPh sb="1" eb="7">
      <t>センコウハイカンコウジ</t>
    </rPh>
    <rPh sb="7" eb="8">
      <t>ヨウウチワケショ</t>
    </rPh>
    <phoneticPr fontId="1"/>
  </si>
  <si>
    <t>（１）助成対象経費　小計</t>
    <rPh sb="3" eb="9">
      <t>ジョセイタイショウケイヒ</t>
    </rPh>
    <rPh sb="10" eb="12">
      <t>ショウケイ</t>
    </rPh>
    <phoneticPr fontId="1"/>
  </si>
  <si>
    <t>（１）助成対象外経費　小計</t>
    <rPh sb="3" eb="5">
      <t>ジョセイ</t>
    </rPh>
    <rPh sb="5" eb="7">
      <t>タイショウ</t>
    </rPh>
    <rPh sb="7" eb="8">
      <t>ガイ</t>
    </rPh>
    <rPh sb="8" eb="10">
      <t>ケイヒ</t>
    </rPh>
    <rPh sb="11" eb="13">
      <t>ショウケイ</t>
    </rPh>
    <phoneticPr fontId="1"/>
  </si>
  <si>
    <t>※先行配管工事の内訳書については別紙「先行配管工事用　請求書　内訳書」を参照</t>
    <rPh sb="1" eb="5">
      <t>センコウハイカン</t>
    </rPh>
    <rPh sb="5" eb="7">
      <t>コウジ</t>
    </rPh>
    <rPh sb="8" eb="11">
      <t>ウチワケショ</t>
    </rPh>
    <rPh sb="16" eb="18">
      <t>ベッシ</t>
    </rPh>
    <rPh sb="27" eb="29">
      <t>セイキュウ</t>
    </rPh>
    <rPh sb="36" eb="38">
      <t>サンショウ</t>
    </rPh>
    <phoneticPr fontId="1"/>
  </si>
  <si>
    <t>【先行配管工事用　請求書　内訳書】</t>
    <rPh sb="1" eb="8">
      <t>センコウハイカンコウジヨウ</t>
    </rPh>
    <rPh sb="9" eb="12">
      <t>セイキュウショ</t>
    </rPh>
    <rPh sb="13" eb="16">
      <t>ウチワケショ</t>
    </rPh>
    <phoneticPr fontId="1"/>
  </si>
  <si>
    <t>先行配管工事の内訳は別紙にて記載し、金額については本内訳書に記入をすること</t>
    <rPh sb="25" eb="26">
      <t>ホン</t>
    </rPh>
    <rPh sb="26" eb="29">
      <t>ウチワケショ</t>
    </rPh>
    <rPh sb="30" eb="32">
      <t>キニュウ</t>
    </rPh>
    <phoneticPr fontId="1"/>
  </si>
  <si>
    <t>基礎工事</t>
    <rPh sb="0" eb="2">
      <t>キソ</t>
    </rPh>
    <rPh sb="2" eb="4">
      <t>コウジ</t>
    </rPh>
    <phoneticPr fontId="1"/>
  </si>
  <si>
    <t>先行工事</t>
    <rPh sb="0" eb="2">
      <t>センコウ</t>
    </rPh>
    <rPh sb="2" eb="4">
      <t>コウジ</t>
    </rPh>
    <phoneticPr fontId="1"/>
  </si>
  <si>
    <t>（１）から（２）助成対象経費　計</t>
    <rPh sb="8" eb="10">
      <t>ジョセイ</t>
    </rPh>
    <rPh sb="10" eb="12">
      <t>タイショウ</t>
    </rPh>
    <rPh sb="12" eb="14">
      <t>ケイヒ</t>
    </rPh>
    <rPh sb="15" eb="16">
      <t>ケイ</t>
    </rPh>
    <phoneticPr fontId="1"/>
  </si>
  <si>
    <t>（１）から（２）助成対象外経費　計</t>
    <rPh sb="8" eb="10">
      <t>ジョセイ</t>
    </rPh>
    <rPh sb="10" eb="12">
      <t>タイショウ</t>
    </rPh>
    <rPh sb="12" eb="13">
      <t>ガイ</t>
    </rPh>
    <rPh sb="13" eb="15">
      <t>ケイヒ</t>
    </rPh>
    <rPh sb="16" eb="17">
      <t>ケイ</t>
    </rPh>
    <phoneticPr fontId="1"/>
  </si>
  <si>
    <t>（１）から（２）実経費　計</t>
    <rPh sb="8" eb="11">
      <t>ジツケイヒ</t>
    </rPh>
    <rPh sb="12" eb="13">
      <t>ケイ</t>
    </rPh>
    <phoneticPr fontId="1"/>
  </si>
  <si>
    <t>【見積書】</t>
    <rPh sb="1" eb="4">
      <t>ミツモリショ</t>
    </rPh>
    <phoneticPr fontId="1"/>
  </si>
  <si>
    <t>基</t>
    <rPh sb="0" eb="1">
      <t>キ</t>
    </rPh>
    <phoneticPr fontId="1"/>
  </si>
  <si>
    <t>個</t>
    <rPh sb="0" eb="1">
      <t>コ</t>
    </rPh>
    <phoneticPr fontId="1"/>
  </si>
  <si>
    <t>式</t>
    <rPh sb="0" eb="1">
      <t>シキ</t>
    </rPh>
    <phoneticPr fontId="1"/>
  </si>
  <si>
    <t>対象外</t>
    <rPh sb="0" eb="2">
      <t>タイショウ</t>
    </rPh>
    <rPh sb="2" eb="3">
      <t>ガイ</t>
    </rPh>
    <phoneticPr fontId="1"/>
  </si>
  <si>
    <t>プルボックス</t>
    <phoneticPr fontId="1"/>
  </si>
  <si>
    <t>300×300×200mm</t>
    <phoneticPr fontId="1"/>
  </si>
  <si>
    <t>人工</t>
    <rPh sb="0" eb="2">
      <t>ニンク</t>
    </rPh>
    <phoneticPr fontId="1"/>
  </si>
  <si>
    <t>端数値引き</t>
    <rPh sb="0" eb="4">
      <t>ハスウネビ</t>
    </rPh>
    <phoneticPr fontId="1"/>
  </si>
  <si>
    <t>一般管理費より値引き</t>
    <rPh sb="0" eb="5">
      <t>イッパンカンリヒ</t>
    </rPh>
    <rPh sb="7" eb="9">
      <t>ネビ</t>
    </rPh>
    <phoneticPr fontId="1"/>
  </si>
  <si>
    <r>
      <rPr>
        <b/>
        <u/>
        <sz val="11"/>
        <color theme="1"/>
        <rFont val="Meiryo UI"/>
        <family val="3"/>
        <charset val="128"/>
      </rPr>
      <t>〇〇株式会社　</t>
    </r>
    <r>
      <rPr>
        <b/>
        <u/>
        <sz val="11"/>
        <color theme="1"/>
        <rFont val="Lucida Console"/>
        <family val="3"/>
      </rPr>
      <t xml:space="preserve"> </t>
    </r>
    <r>
      <rPr>
        <b/>
        <u/>
        <sz val="11"/>
        <color theme="1"/>
        <rFont val="Meiryo UI"/>
        <family val="3"/>
        <charset val="128"/>
      </rPr>
      <t>様</t>
    </r>
    <phoneticPr fontId="1"/>
  </si>
  <si>
    <t>件名：　○○スーパー△△店への充電設備設置工事　</t>
    <rPh sb="0" eb="2">
      <t>ケンメイ</t>
    </rPh>
    <phoneticPr fontId="1"/>
  </si>
  <si>
    <t>株式会社　○○電気工事
東京都〇〇１－１－１
03-〇〇〇〇-〇〇〇〇
担当者　鈴木</t>
    <phoneticPr fontId="1"/>
  </si>
  <si>
    <t>施工場所：東京都〇〇１－２－３</t>
    <rPh sb="0" eb="2">
      <t>セコウ</t>
    </rPh>
    <rPh sb="2" eb="4">
      <t>バショ</t>
    </rPh>
    <phoneticPr fontId="1"/>
  </si>
  <si>
    <t>納期:</t>
    <phoneticPr fontId="1"/>
  </si>
  <si>
    <t>別途お打合せ</t>
    <phoneticPr fontId="1"/>
  </si>
  <si>
    <t>見積有効期限:</t>
    <phoneticPr fontId="1"/>
  </si>
  <si>
    <t>発行日より3か月</t>
  </si>
  <si>
    <t>御支払条件:</t>
    <phoneticPr fontId="1"/>
  </si>
  <si>
    <t>現金振込</t>
    <phoneticPr fontId="1"/>
  </si>
  <si>
    <t>急速充電設備</t>
    <phoneticPr fontId="1"/>
  </si>
  <si>
    <t>〇〇電気　ABCD-123-E</t>
    <phoneticPr fontId="1"/>
  </si>
  <si>
    <t>基礎コンクリート</t>
    <rPh sb="0" eb="2">
      <t>キソ</t>
    </rPh>
    <phoneticPr fontId="9"/>
  </si>
  <si>
    <t>W950×D650×H700mm</t>
  </si>
  <si>
    <t>基礎鉄筋</t>
    <rPh sb="0" eb="2">
      <t>キソ</t>
    </rPh>
    <rPh sb="2" eb="4">
      <t>テッキン</t>
    </rPh>
    <phoneticPr fontId="9"/>
  </si>
  <si>
    <t>基礎型枠</t>
    <rPh sb="2" eb="4">
      <t>カタワク</t>
    </rPh>
    <phoneticPr fontId="9"/>
  </si>
  <si>
    <t>基礎工事労務費</t>
    <rPh sb="2" eb="4">
      <t>コウジ</t>
    </rPh>
    <phoneticPr fontId="9"/>
  </si>
  <si>
    <t>コンクリート打設、配筋、型枠</t>
    <rPh sb="6" eb="8">
      <t>ダセツ</t>
    </rPh>
    <rPh sb="12" eb="14">
      <t>カタワク</t>
    </rPh>
    <phoneticPr fontId="9"/>
  </si>
  <si>
    <t>開閉器盤</t>
    <rPh sb="0" eb="4">
      <t>カイヘイキバン</t>
    </rPh>
    <phoneticPr fontId="9"/>
  </si>
  <si>
    <t>〇〇工業(型式○○○○)</t>
    <rPh sb="2" eb="4">
      <t>コウギョウ</t>
    </rPh>
    <rPh sb="5" eb="7">
      <t>カタシキ</t>
    </rPh>
    <phoneticPr fontId="9"/>
  </si>
  <si>
    <t>個</t>
    <rPh sb="0" eb="1">
      <t>コ</t>
    </rPh>
    <phoneticPr fontId="9"/>
  </si>
  <si>
    <t>配電ブレーカ</t>
    <rPh sb="0" eb="2">
      <t>ハイデン</t>
    </rPh>
    <phoneticPr fontId="9"/>
  </si>
  <si>
    <t>〇〇工業(型式XX) 3P 225AF/200AT</t>
    <rPh sb="2" eb="4">
      <t>コウギョウ</t>
    </rPh>
    <rPh sb="5" eb="7">
      <t>カタシキ</t>
    </rPh>
    <phoneticPr fontId="9"/>
  </si>
  <si>
    <t>電力量計収納盤</t>
    <rPh sb="0" eb="4">
      <t>デンリョクリョウケイ</t>
    </rPh>
    <rPh sb="4" eb="6">
      <t>シュウノウ</t>
    </rPh>
    <rPh sb="6" eb="7">
      <t>バン</t>
    </rPh>
    <phoneticPr fontId="9"/>
  </si>
  <si>
    <t>対象外</t>
    <rPh sb="0" eb="2">
      <t>タイショウ</t>
    </rPh>
    <rPh sb="2" eb="3">
      <t>ガイ</t>
    </rPh>
    <phoneticPr fontId="9"/>
  </si>
  <si>
    <t>電力量計</t>
    <rPh sb="0" eb="4">
      <t>デンリョクリョウケイ</t>
    </rPh>
    <phoneticPr fontId="9"/>
  </si>
  <si>
    <t>電源ケーブル</t>
    <rPh sb="0" eb="2">
      <t>デンゲン</t>
    </rPh>
    <phoneticPr fontId="9"/>
  </si>
  <si>
    <t>CVT-100sq</t>
  </si>
  <si>
    <t>式</t>
    <rPh sb="0" eb="1">
      <t>シキ</t>
    </rPh>
    <phoneticPr fontId="9"/>
  </si>
  <si>
    <t>アース線</t>
    <rPh sb="3" eb="4">
      <t>セン</t>
    </rPh>
    <phoneticPr fontId="9"/>
  </si>
  <si>
    <t>IV14sq</t>
  </si>
  <si>
    <t>電線管</t>
    <rPh sb="0" eb="3">
      <t>デンセンカン</t>
    </rPh>
    <phoneticPr fontId="9"/>
  </si>
  <si>
    <t>E75</t>
  </si>
  <si>
    <t>FEP80</t>
  </si>
  <si>
    <t>配管塗装</t>
    <rPh sb="0" eb="2">
      <t>ハイカン</t>
    </rPh>
    <rPh sb="2" eb="4">
      <t>トソウ</t>
    </rPh>
    <phoneticPr fontId="9"/>
  </si>
  <si>
    <t>プルボックス</t>
  </si>
  <si>
    <t>300×300×200mm</t>
  </si>
  <si>
    <t>掘削・埋設</t>
    <rPh sb="0" eb="2">
      <t>クッサク</t>
    </rPh>
    <rPh sb="3" eb="5">
      <t>マイセツ</t>
    </rPh>
    <phoneticPr fontId="9"/>
  </si>
  <si>
    <t>人工</t>
    <rPh sb="0" eb="2">
      <t>ニンク</t>
    </rPh>
    <phoneticPr fontId="9"/>
  </si>
  <si>
    <t>電工労務費</t>
  </si>
  <si>
    <t>電工労務費</t>
    <rPh sb="0" eb="2">
      <t>デンコウ</t>
    </rPh>
    <rPh sb="2" eb="5">
      <t>ロウムヒ</t>
    </rPh>
    <phoneticPr fontId="9"/>
  </si>
  <si>
    <t>雑材消耗品費</t>
    <phoneticPr fontId="1"/>
  </si>
  <si>
    <t>現場監督費</t>
    <phoneticPr fontId="1"/>
  </si>
  <si>
    <t>その他費用</t>
    <rPh sb="2" eb="5">
      <t>タヒヨウ</t>
    </rPh>
    <phoneticPr fontId="1"/>
  </si>
  <si>
    <t>一般管理費</t>
    <rPh sb="0" eb="5">
      <t>イッパンカンリヒ</t>
    </rPh>
    <phoneticPr fontId="1"/>
  </si>
  <si>
    <t>対象外</t>
    <rPh sb="0" eb="3">
      <t>タイショウガイ</t>
    </rPh>
    <phoneticPr fontId="1"/>
  </si>
  <si>
    <t>〇〇株式会社　 様</t>
  </si>
  <si>
    <t>件名：　○○マンションへの充電設備設置工事</t>
    <rPh sb="0" eb="2">
      <t>ケンメイ</t>
    </rPh>
    <phoneticPr fontId="1"/>
  </si>
  <si>
    <t>発行日より3か月</t>
    <phoneticPr fontId="1"/>
  </si>
  <si>
    <t>開閉器盤</t>
    <phoneticPr fontId="1"/>
  </si>
  <si>
    <t>〇〇工業(型式○○○○)</t>
    <phoneticPr fontId="1"/>
  </si>
  <si>
    <t>配電ブレーカ</t>
    <phoneticPr fontId="1"/>
  </si>
  <si>
    <t>〇〇工業(型式XX) 3P 225AF/200AT</t>
    <phoneticPr fontId="1"/>
  </si>
  <si>
    <t>電線管</t>
    <phoneticPr fontId="1"/>
  </si>
  <si>
    <t>E75</t>
    <phoneticPr fontId="1"/>
  </si>
  <si>
    <t>FEP80</t>
    <phoneticPr fontId="1"/>
  </si>
  <si>
    <t>配管塗装</t>
    <phoneticPr fontId="1"/>
  </si>
  <si>
    <t>掘削・埋設</t>
    <phoneticPr fontId="1"/>
  </si>
  <si>
    <t>電工労務費</t>
    <phoneticPr fontId="1"/>
  </si>
  <si>
    <t>電力量計収納盤・電力量計設置工事</t>
    <phoneticPr fontId="1"/>
  </si>
  <si>
    <t>雑材消耗品費より値引き</t>
    <rPh sb="0" eb="5">
      <t>ザツザイショウモウヒン</t>
    </rPh>
    <rPh sb="5" eb="6">
      <t>ヒ</t>
    </rPh>
    <rPh sb="8" eb="10">
      <t>ネビ</t>
    </rPh>
    <phoneticPr fontId="1"/>
  </si>
  <si>
    <r>
      <t>既設充電設備撤去工事　</t>
    </r>
    <r>
      <rPr>
        <sz val="11"/>
        <color rgb="FFFF0000"/>
        <rFont val="メイリオ"/>
        <family val="3"/>
        <charset val="128"/>
      </rPr>
      <t>※使用用途が「事業用」の場合のみ対象です。</t>
    </r>
    <rPh sb="0" eb="2">
      <t>キセツ</t>
    </rPh>
    <rPh sb="2" eb="4">
      <t>ジュウデン</t>
    </rPh>
    <rPh sb="4" eb="6">
      <t>セツビ</t>
    </rPh>
    <rPh sb="6" eb="8">
      <t>テッキョ</t>
    </rPh>
    <rPh sb="8" eb="10">
      <t>コウジ</t>
    </rPh>
    <phoneticPr fontId="1"/>
  </si>
  <si>
    <t>（10）</t>
    <phoneticPr fontId="1"/>
  </si>
  <si>
    <t>（10）計</t>
    <rPh sb="4" eb="5">
      <t>ケイ</t>
    </rPh>
    <phoneticPr fontId="1"/>
  </si>
  <si>
    <t>（10）助成対象経費　小計</t>
    <rPh sb="4" eb="10">
      <t>ジョセイタイショウケイヒ</t>
    </rPh>
    <rPh sb="11" eb="13">
      <t>ショウケイ</t>
    </rPh>
    <phoneticPr fontId="1"/>
  </si>
  <si>
    <t>（10）助成対象外経費　小計</t>
    <rPh sb="4" eb="6">
      <t>ジョセイ</t>
    </rPh>
    <rPh sb="6" eb="8">
      <t>タイショウ</t>
    </rPh>
    <rPh sb="8" eb="9">
      <t>ガイ</t>
    </rPh>
    <rPh sb="9" eb="11">
      <t>ケイヒ</t>
    </rPh>
    <rPh sb="12" eb="14">
      <t>ショウケイ</t>
    </rPh>
    <phoneticPr fontId="1"/>
  </si>
  <si>
    <t>（１）から（10）助成対象経費　計</t>
    <rPh sb="9" eb="11">
      <t>ジョセイ</t>
    </rPh>
    <rPh sb="11" eb="13">
      <t>タイショウ</t>
    </rPh>
    <rPh sb="13" eb="15">
      <t>ケイヒ</t>
    </rPh>
    <rPh sb="16" eb="17">
      <t>ケイ</t>
    </rPh>
    <phoneticPr fontId="1"/>
  </si>
  <si>
    <t>（１）から（10）助成対象外経費　計</t>
    <rPh sb="9" eb="11">
      <t>ジョセイ</t>
    </rPh>
    <rPh sb="11" eb="13">
      <t>タイショウ</t>
    </rPh>
    <rPh sb="13" eb="14">
      <t>ガイ</t>
    </rPh>
    <rPh sb="14" eb="16">
      <t>ケイヒ</t>
    </rPh>
    <rPh sb="17" eb="18">
      <t>ケイ</t>
    </rPh>
    <phoneticPr fontId="1"/>
  </si>
  <si>
    <t>（１）から（10）実経費　計</t>
    <rPh sb="9" eb="12">
      <t>ジツケイヒ</t>
    </rPh>
    <rPh sb="13" eb="14">
      <t>ケイ</t>
    </rPh>
    <phoneticPr fontId="1"/>
  </si>
  <si>
    <t>機械式駐車場パレット更新工事</t>
    <rPh sb="0" eb="3">
      <t>キカイシキ</t>
    </rPh>
    <rPh sb="3" eb="6">
      <t>チュウシャジョウ</t>
    </rPh>
    <rPh sb="10" eb="12">
      <t>コウシン</t>
    </rPh>
    <rPh sb="12" eb="14">
      <t>コウジ</t>
    </rPh>
    <phoneticPr fontId="1"/>
  </si>
  <si>
    <t>機械式駐車場パレット更新工事用</t>
    <rPh sb="14" eb="15">
      <t>ヨウ</t>
    </rPh>
    <phoneticPr fontId="1"/>
  </si>
  <si>
    <t>【</t>
    <phoneticPr fontId="1"/>
  </si>
  <si>
    <t>】</t>
    <phoneticPr fontId="1"/>
  </si>
  <si>
    <t>　　見積書　内訳書</t>
    <phoneticPr fontId="1"/>
  </si>
  <si>
    <t>（1）</t>
    <phoneticPr fontId="1"/>
  </si>
  <si>
    <t>（2）</t>
    <phoneticPr fontId="1"/>
  </si>
  <si>
    <t>（1）計</t>
    <rPh sb="3" eb="4">
      <t>ケイ</t>
    </rPh>
    <phoneticPr fontId="1"/>
  </si>
  <si>
    <t>（1）助成対象経費　小計</t>
    <rPh sb="3" eb="9">
      <t>ジョセイタイショウケイヒ</t>
    </rPh>
    <rPh sb="10" eb="12">
      <t>ショウケイ</t>
    </rPh>
    <phoneticPr fontId="1"/>
  </si>
  <si>
    <t>（1）助成対象外経費　小計</t>
    <rPh sb="3" eb="5">
      <t>ジョセイ</t>
    </rPh>
    <rPh sb="5" eb="7">
      <t>タイショウ</t>
    </rPh>
    <rPh sb="7" eb="8">
      <t>ガイ</t>
    </rPh>
    <rPh sb="8" eb="10">
      <t>ケイヒ</t>
    </rPh>
    <rPh sb="11" eb="13">
      <t>ショウケイ</t>
    </rPh>
    <phoneticPr fontId="1"/>
  </si>
  <si>
    <t>（2）計</t>
    <rPh sb="3" eb="4">
      <t>ケイ</t>
    </rPh>
    <phoneticPr fontId="1"/>
  </si>
  <si>
    <t>（2）助成対象経費　小計</t>
    <rPh sb="3" eb="9">
      <t>ジョセイタイショウケイヒ</t>
    </rPh>
    <rPh sb="10" eb="12">
      <t>ショウケイ</t>
    </rPh>
    <phoneticPr fontId="1"/>
  </si>
  <si>
    <t>（2）助成対象外経費　小計</t>
    <rPh sb="3" eb="5">
      <t>ジョセイ</t>
    </rPh>
    <rPh sb="5" eb="7">
      <t>タイショウ</t>
    </rPh>
    <rPh sb="7" eb="8">
      <t>ガイ</t>
    </rPh>
    <rPh sb="8" eb="10">
      <t>ケイヒ</t>
    </rPh>
    <rPh sb="11" eb="13">
      <t>ショウケイ</t>
    </rPh>
    <phoneticPr fontId="1"/>
  </si>
  <si>
    <t>（１）から（2）助成対象経費　計</t>
    <rPh sb="8" eb="10">
      <t>ジョセイ</t>
    </rPh>
    <rPh sb="10" eb="12">
      <t>タイショウ</t>
    </rPh>
    <rPh sb="12" eb="14">
      <t>ケイヒ</t>
    </rPh>
    <rPh sb="15" eb="16">
      <t>ケイ</t>
    </rPh>
    <phoneticPr fontId="1"/>
  </si>
  <si>
    <t>（１）から（2）助成対象外経費　計</t>
    <rPh sb="8" eb="10">
      <t>ジョセイ</t>
    </rPh>
    <rPh sb="10" eb="12">
      <t>タイショウ</t>
    </rPh>
    <rPh sb="12" eb="13">
      <t>ガイ</t>
    </rPh>
    <rPh sb="13" eb="15">
      <t>ケイヒ</t>
    </rPh>
    <rPh sb="16" eb="17">
      <t>ケイ</t>
    </rPh>
    <phoneticPr fontId="1"/>
  </si>
  <si>
    <t>（１）から（2）実経費　計</t>
    <rPh sb="8" eb="11">
      <t>ジツケイヒ</t>
    </rPh>
    <rPh sb="12" eb="13">
      <t>ケイ</t>
    </rPh>
    <phoneticPr fontId="1"/>
  </si>
  <si>
    <t>既設充電設備撤去工事用</t>
    <rPh sb="10" eb="11">
      <t>ヨウ</t>
    </rPh>
    <phoneticPr fontId="1"/>
  </si>
  <si>
    <t>　　請求書　内訳書</t>
    <rPh sb="2" eb="5">
      <t>セイキュウショ</t>
    </rPh>
    <phoneticPr fontId="1"/>
  </si>
  <si>
    <t>（8）</t>
    <phoneticPr fontId="1"/>
  </si>
  <si>
    <t>（8）計</t>
    <rPh sb="3" eb="4">
      <t>ケイ</t>
    </rPh>
    <phoneticPr fontId="1"/>
  </si>
  <si>
    <t>（8）助成対象経費　小計</t>
    <rPh sb="3" eb="9">
      <t>ジョセイタイショウケイヒ</t>
    </rPh>
    <rPh sb="10" eb="12">
      <t>ショウケイ</t>
    </rPh>
    <phoneticPr fontId="1"/>
  </si>
  <si>
    <t>（8）助成対象外経費　小計</t>
    <rPh sb="3" eb="5">
      <t>ジョセイ</t>
    </rPh>
    <rPh sb="5" eb="7">
      <t>タイショウ</t>
    </rPh>
    <rPh sb="7" eb="8">
      <t>ガイ</t>
    </rPh>
    <rPh sb="8" eb="10">
      <t>ケイヒ</t>
    </rPh>
    <rPh sb="11" eb="13">
      <t>ショウケイ</t>
    </rPh>
    <phoneticPr fontId="1"/>
  </si>
  <si>
    <t>（１）から（8）助成対象経費　計</t>
    <rPh sb="8" eb="10">
      <t>ジョセイ</t>
    </rPh>
    <rPh sb="10" eb="12">
      <t>タイショウ</t>
    </rPh>
    <rPh sb="12" eb="14">
      <t>ケイヒ</t>
    </rPh>
    <rPh sb="15" eb="16">
      <t>ケイ</t>
    </rPh>
    <phoneticPr fontId="1"/>
  </si>
  <si>
    <t>（１）から（8）助成対象外経費　計</t>
    <rPh sb="8" eb="10">
      <t>ジョセイ</t>
    </rPh>
    <rPh sb="10" eb="12">
      <t>タイショウ</t>
    </rPh>
    <rPh sb="12" eb="13">
      <t>ガイ</t>
    </rPh>
    <rPh sb="13" eb="15">
      <t>ケイヒ</t>
    </rPh>
    <rPh sb="16" eb="17">
      <t>ケイ</t>
    </rPh>
    <phoneticPr fontId="1"/>
  </si>
  <si>
    <t>（１）から（8）実経費　計</t>
    <rPh sb="8" eb="11">
      <t>ジツケイヒ</t>
    </rPh>
    <rPh sb="12" eb="13">
      <t>ケイ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</si>
</sst>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F800]dddd\,\ mmmm\ dd\,\ yyyy"/>
    <numFmt numFmtId="177" formatCode="#,##0_);[Red]\(#,##0\)"/>
    <numFmt numFmtId="178" formatCode="yyyy&quot;年&quot;m&quot;月&quot;d&quot;日&quot;;@"/>
  </numFmts>
  <fonts count="16" x14ac:knownFonts="1">
    <font>
      <sz val="11"/>
      <color theme="1"/>
      <name val="游ゴシック"/>
      <family val="2"/>
      <charset val="128"/>
      <scheme val="minor"/>
    </font>
    <font>
      <sz val="6"/>
      <name val="游ゴシック"/>
      <family val="2"/>
      <charset val="128"/>
      <scheme val="minor"/>
    </font>
    <font>
      <b/>
      <sz val="16"/>
      <color theme="1"/>
      <name val="メイリオ"/>
      <family val="3"/>
      <charset val="128"/>
    </font>
    <font>
      <sz val="11"/>
      <color theme="1"/>
      <name val="Wide Latin"/>
      <family val="1"/>
    </font>
    <font>
      <sz val="11"/>
      <color theme="1"/>
      <name val="Lucida Console"/>
      <family val="3"/>
    </font>
    <font>
      <b/>
      <u/>
      <sz val="12"/>
      <color theme="1"/>
      <name val="メイリオ"/>
      <family val="3"/>
      <charset val="128"/>
    </font>
    <font>
      <sz val="11"/>
      <color theme="1"/>
      <name val="メイリオ"/>
      <family val="3"/>
      <charset val="128"/>
    </font>
    <font>
      <b/>
      <sz val="12"/>
      <color theme="1"/>
      <name val="メイリオ"/>
      <family val="3"/>
      <charset val="128"/>
    </font>
    <font>
      <b/>
      <sz val="14"/>
      <color theme="1"/>
      <name val="メイリオ"/>
      <family val="3"/>
      <charset val="128"/>
    </font>
    <font>
      <sz val="11"/>
      <color rgb="FF9C5700"/>
      <name val="游ゴシック"/>
      <family val="2"/>
      <charset val="128"/>
      <scheme val="minor"/>
    </font>
    <font>
      <b/>
      <u/>
      <sz val="11"/>
      <color theme="1"/>
      <name val="Lucida Console"/>
      <family val="3"/>
      <charset val="128"/>
    </font>
    <font>
      <b/>
      <u/>
      <sz val="11"/>
      <color theme="1"/>
      <name val="Meiryo UI"/>
      <family val="3"/>
      <charset val="128"/>
    </font>
    <font>
      <b/>
      <u/>
      <sz val="11"/>
      <color theme="1"/>
      <name val="Lucida Console"/>
      <family val="3"/>
    </font>
    <font>
      <sz val="11"/>
      <color rgb="FFFF0000"/>
      <name val="メイリオ"/>
      <family val="3"/>
      <charset val="128"/>
    </font>
    <font>
      <sz val="26"/>
      <color theme="1"/>
      <name val="游ゴシック"/>
      <family val="3"/>
      <charset val="128"/>
      <scheme val="minor"/>
    </font>
    <font>
      <sz val="28"/>
      <color theme="1"/>
      <name val="游ゴシック"/>
      <family val="3"/>
      <charset val="128"/>
      <scheme val="minor"/>
    </font>
  </fonts>
  <fills count="3">
    <fill>
      <patternFill patternType="none"/>
    </fill>
    <fill>
      <patternFill patternType="gray125"/>
    </fill>
    <fill>
      <patternFill patternType="solid">
        <fgColor theme="2"/>
        <bgColor indexed="64"/>
      </patternFill>
    </fill>
  </fills>
  <borders count="50">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style="hair">
        <color indexed="64"/>
      </bottom>
      <diagonal/>
    </border>
    <border>
      <left style="hair">
        <color indexed="64"/>
      </left>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right style="hair">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double">
        <color indexed="64"/>
      </top>
      <bottom style="thin">
        <color indexed="64"/>
      </bottom>
      <diagonal/>
    </border>
    <border>
      <left style="thin">
        <color indexed="64"/>
      </left>
      <right style="hair">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hair">
        <color indexed="64"/>
      </left>
      <right/>
      <top/>
      <bottom style="hair">
        <color indexed="64"/>
      </bottom>
      <diagonal/>
    </border>
    <border>
      <left/>
      <right style="hair">
        <color indexed="64"/>
      </right>
      <top/>
      <bottom style="hair">
        <color indexed="64"/>
      </bottom>
      <diagonal/>
    </border>
    <border>
      <left/>
      <right/>
      <top/>
      <bottom style="hair">
        <color indexed="64"/>
      </bottom>
      <diagonal/>
    </border>
    <border>
      <left style="hair">
        <color indexed="64"/>
      </left>
      <right/>
      <top style="hair">
        <color indexed="64"/>
      </top>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hair">
        <color indexed="64"/>
      </left>
      <right style="hair">
        <color indexed="64"/>
      </right>
      <top/>
      <bottom style="hair">
        <color indexed="64"/>
      </bottom>
      <diagonal/>
    </border>
  </borders>
  <cellStyleXfs count="1">
    <xf numFmtId="0" fontId="0" fillId="0" borderId="0">
      <alignment vertical="center"/>
    </xf>
  </cellStyleXfs>
  <cellXfs count="152">
    <xf numFmtId="0" fontId="0" fillId="0" borderId="0" xfId="0">
      <alignment vertical="center"/>
    </xf>
    <xf numFmtId="0" fontId="5" fillId="0" borderId="0" xfId="0" applyFont="1">
      <alignment vertical="center"/>
    </xf>
    <xf numFmtId="0" fontId="6" fillId="0" borderId="0" xfId="0" applyFont="1">
      <alignment vertical="center"/>
    </xf>
    <xf numFmtId="0" fontId="6" fillId="0" borderId="2" xfId="0" applyFont="1" applyBorder="1">
      <alignment vertical="center"/>
    </xf>
    <xf numFmtId="0" fontId="6" fillId="0" borderId="6" xfId="0" applyFont="1" applyBorder="1">
      <alignment vertical="center"/>
    </xf>
    <xf numFmtId="0" fontId="6" fillId="0" borderId="9" xfId="0" applyFont="1" applyBorder="1" applyAlignment="1">
      <alignment horizontal="center" vertical="center"/>
    </xf>
    <xf numFmtId="177" fontId="6" fillId="0" borderId="9" xfId="0" applyNumberFormat="1" applyFont="1" applyBorder="1" applyAlignment="1">
      <alignment horizontal="right" vertical="center"/>
    </xf>
    <xf numFmtId="0" fontId="6" fillId="0" borderId="7" xfId="0" applyFont="1" applyBorder="1">
      <alignment vertical="center"/>
    </xf>
    <xf numFmtId="177" fontId="6" fillId="0" borderId="10" xfId="0" applyNumberFormat="1" applyFont="1" applyBorder="1" applyAlignment="1">
      <alignment horizontal="right" vertical="center"/>
    </xf>
    <xf numFmtId="0" fontId="6" fillId="0" borderId="5" xfId="0" applyFont="1" applyBorder="1">
      <alignment vertical="center"/>
    </xf>
    <xf numFmtId="0" fontId="6" fillId="0" borderId="19" xfId="0" applyFont="1" applyBorder="1">
      <alignment vertical="center"/>
    </xf>
    <xf numFmtId="0" fontId="6" fillId="0" borderId="20" xfId="0" applyFont="1" applyBorder="1">
      <alignment vertical="center"/>
    </xf>
    <xf numFmtId="0" fontId="6" fillId="0" borderId="3" xfId="0" applyFont="1" applyBorder="1" applyAlignment="1">
      <alignment horizontal="center" vertical="center"/>
    </xf>
    <xf numFmtId="177" fontId="6" fillId="0" borderId="21" xfId="0" applyNumberFormat="1" applyFont="1" applyBorder="1" applyAlignment="1">
      <alignment horizontal="right" vertical="center"/>
    </xf>
    <xf numFmtId="177" fontId="6" fillId="0" borderId="4" xfId="0" applyNumberFormat="1" applyFont="1" applyBorder="1">
      <alignment vertical="center"/>
    </xf>
    <xf numFmtId="177" fontId="6" fillId="0" borderId="3" xfId="0" applyNumberFormat="1" applyFont="1" applyBorder="1">
      <alignment vertical="center"/>
    </xf>
    <xf numFmtId="0" fontId="6" fillId="0" borderId="0" xfId="0" applyFont="1" applyProtection="1">
      <alignment vertical="center"/>
      <protection hidden="1"/>
    </xf>
    <xf numFmtId="177" fontId="6" fillId="0" borderId="4" xfId="0" applyNumberFormat="1" applyFont="1" applyBorder="1" applyAlignment="1" applyProtection="1">
      <alignment horizontal="right" vertical="center"/>
      <protection hidden="1"/>
    </xf>
    <xf numFmtId="0" fontId="6" fillId="0" borderId="10" xfId="0" applyFont="1" applyBorder="1" applyAlignment="1">
      <alignment horizontal="center" vertical="center"/>
    </xf>
    <xf numFmtId="0" fontId="6" fillId="0" borderId="15" xfId="0" applyFont="1" applyBorder="1">
      <alignment vertical="center"/>
    </xf>
    <xf numFmtId="0" fontId="6" fillId="0" borderId="4" xfId="0" applyFont="1" applyBorder="1" applyProtection="1">
      <alignment vertical="center"/>
      <protection hidden="1"/>
    </xf>
    <xf numFmtId="0" fontId="6" fillId="0" borderId="4" xfId="0" applyFont="1" applyBorder="1">
      <alignment vertical="center"/>
    </xf>
    <xf numFmtId="0" fontId="0" fillId="0" borderId="7" xfId="0" applyBorder="1">
      <alignment vertical="center"/>
    </xf>
    <xf numFmtId="0" fontId="6" fillId="0" borderId="24" xfId="0" applyFont="1" applyBorder="1">
      <alignment vertical="center"/>
    </xf>
    <xf numFmtId="177" fontId="6" fillId="0" borderId="26" xfId="0" applyNumberFormat="1" applyFont="1" applyBorder="1" applyAlignment="1">
      <alignment horizontal="right" vertical="center"/>
    </xf>
    <xf numFmtId="177" fontId="6" fillId="0" borderId="28" xfId="0" applyNumberFormat="1" applyFont="1" applyBorder="1" applyAlignment="1">
      <alignment horizontal="right" vertical="center"/>
    </xf>
    <xf numFmtId="0" fontId="6" fillId="0" borderId="29" xfId="0" applyFont="1" applyBorder="1" applyAlignment="1">
      <alignment horizontal="center" vertical="center"/>
    </xf>
    <xf numFmtId="0" fontId="6" fillId="0" borderId="30" xfId="0" applyFont="1" applyBorder="1" applyAlignment="1">
      <alignment horizontal="center" vertical="center"/>
    </xf>
    <xf numFmtId="0" fontId="6" fillId="0" borderId="31" xfId="0" applyFont="1" applyBorder="1" applyAlignment="1">
      <alignment horizontal="center" vertical="center"/>
    </xf>
    <xf numFmtId="0" fontId="6" fillId="0" borderId="1" xfId="0" applyFont="1" applyBorder="1" applyAlignment="1" applyProtection="1">
      <alignment horizontal="right" vertical="center" wrapText="1"/>
      <protection hidden="1"/>
    </xf>
    <xf numFmtId="0" fontId="4" fillId="0" borderId="0" xfId="0" applyFont="1">
      <alignment vertical="center"/>
    </xf>
    <xf numFmtId="49" fontId="6" fillId="2" borderId="4" xfId="0" applyNumberFormat="1" applyFont="1" applyFill="1" applyBorder="1" applyAlignment="1" applyProtection="1">
      <alignment horizontal="right" vertical="center"/>
      <protection hidden="1"/>
    </xf>
    <xf numFmtId="49" fontId="6" fillId="2" borderId="4" xfId="0" applyNumberFormat="1" applyFont="1" applyFill="1" applyBorder="1" applyProtection="1">
      <alignment vertical="center"/>
      <protection hidden="1"/>
    </xf>
    <xf numFmtId="177" fontId="6" fillId="2" borderId="3" xfId="0" applyNumberFormat="1" applyFont="1" applyFill="1" applyBorder="1">
      <alignment vertical="center"/>
    </xf>
    <xf numFmtId="49" fontId="6" fillId="2" borderId="4" xfId="0" applyNumberFormat="1" applyFont="1" applyFill="1" applyBorder="1">
      <alignment vertical="center"/>
    </xf>
    <xf numFmtId="0" fontId="6" fillId="0" borderId="17" xfId="0" applyFont="1" applyBorder="1">
      <alignment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177" fontId="6" fillId="0" borderId="8" xfId="0" applyNumberFormat="1" applyFont="1" applyBorder="1" applyAlignment="1">
      <alignment horizontal="right" vertical="center"/>
    </xf>
    <xf numFmtId="177" fontId="6" fillId="0" borderId="13" xfId="0" applyNumberFormat="1" applyFont="1" applyBorder="1" applyAlignment="1">
      <alignment horizontal="right" vertical="center"/>
    </xf>
    <xf numFmtId="177" fontId="6" fillId="0" borderId="22" xfId="0" applyNumberFormat="1" applyFont="1" applyBorder="1" applyAlignment="1">
      <alignment horizontal="right" vertical="center"/>
    </xf>
    <xf numFmtId="0" fontId="6" fillId="0" borderId="27" xfId="0" applyFont="1" applyBorder="1" applyAlignment="1">
      <alignment horizontal="center" vertical="center"/>
    </xf>
    <xf numFmtId="177" fontId="6" fillId="0" borderId="32" xfId="0" applyNumberFormat="1" applyFont="1" applyBorder="1" applyAlignment="1">
      <alignment horizontal="right" vertical="center"/>
    </xf>
    <xf numFmtId="0" fontId="6" fillId="0" borderId="2" xfId="0" applyFont="1" applyBorder="1" applyAlignment="1">
      <alignment horizontal="center" vertical="center"/>
    </xf>
    <xf numFmtId="177" fontId="6" fillId="0" borderId="5" xfId="0" applyNumberFormat="1" applyFont="1" applyBorder="1" applyAlignment="1">
      <alignment horizontal="right" vertical="center"/>
    </xf>
    <xf numFmtId="0" fontId="6" fillId="0" borderId="33" xfId="0" applyFont="1" applyBorder="1">
      <alignment vertical="center"/>
    </xf>
    <xf numFmtId="0" fontId="6" fillId="0" borderId="32" xfId="0" applyFont="1" applyBorder="1" applyAlignment="1">
      <alignment horizontal="center" vertical="center"/>
    </xf>
    <xf numFmtId="177" fontId="6" fillId="0" borderId="34" xfId="0" applyNumberFormat="1" applyFont="1" applyBorder="1" applyAlignment="1">
      <alignment horizontal="right" vertical="center"/>
    </xf>
    <xf numFmtId="0" fontId="6" fillId="0" borderId="35" xfId="0" applyFont="1" applyBorder="1">
      <alignment vertical="center"/>
    </xf>
    <xf numFmtId="0" fontId="6" fillId="0" borderId="36" xfId="0" applyFont="1" applyBorder="1" applyAlignment="1">
      <alignment horizontal="center" vertical="center"/>
    </xf>
    <xf numFmtId="177" fontId="6" fillId="0" borderId="19" xfId="0" applyNumberFormat="1" applyFont="1" applyBorder="1" applyAlignment="1">
      <alignment horizontal="right" vertical="center"/>
    </xf>
    <xf numFmtId="177" fontId="6" fillId="0" borderId="37" xfId="0" applyNumberFormat="1" applyFont="1" applyBorder="1" applyAlignment="1">
      <alignment horizontal="right" vertical="center"/>
    </xf>
    <xf numFmtId="0" fontId="6" fillId="0" borderId="38" xfId="0" applyFont="1" applyBorder="1">
      <alignment vertical="center"/>
    </xf>
    <xf numFmtId="177" fontId="6" fillId="0" borderId="38" xfId="0" applyNumberFormat="1" applyFont="1" applyBorder="1" applyAlignment="1">
      <alignment horizontal="right" vertical="center"/>
    </xf>
    <xf numFmtId="177" fontId="6" fillId="0" borderId="23" xfId="0" applyNumberFormat="1" applyFont="1" applyBorder="1">
      <alignment vertical="center"/>
    </xf>
    <xf numFmtId="0" fontId="6" fillId="0" borderId="13" xfId="0" applyFont="1" applyBorder="1">
      <alignment vertical="center"/>
    </xf>
    <xf numFmtId="0" fontId="6" fillId="0" borderId="16" xfId="0" applyFont="1" applyBorder="1">
      <alignment vertical="center"/>
    </xf>
    <xf numFmtId="0" fontId="6" fillId="0" borderId="8" xfId="0" applyFont="1" applyBorder="1">
      <alignment vertical="center"/>
    </xf>
    <xf numFmtId="0" fontId="6" fillId="0" borderId="36" xfId="0" applyFont="1" applyBorder="1">
      <alignment vertical="center"/>
    </xf>
    <xf numFmtId="0" fontId="6" fillId="0" borderId="32" xfId="0" applyFont="1" applyBorder="1">
      <alignment vertical="center"/>
    </xf>
    <xf numFmtId="0" fontId="0" fillId="0" borderId="0" xfId="0" applyAlignment="1">
      <alignment horizontal="left" vertical="center"/>
    </xf>
    <xf numFmtId="0" fontId="2" fillId="0" borderId="0" xfId="0" applyFont="1" applyAlignment="1">
      <alignment horizontal="center" vertical="center"/>
    </xf>
    <xf numFmtId="0" fontId="6" fillId="0" borderId="18" xfId="0" applyFont="1" applyBorder="1" applyProtection="1">
      <alignment vertical="center"/>
      <protection hidden="1"/>
    </xf>
    <xf numFmtId="0" fontId="6" fillId="0" borderId="20" xfId="0" applyFont="1" applyBorder="1" applyProtection="1">
      <alignment vertical="center"/>
      <protection hidden="1"/>
    </xf>
    <xf numFmtId="0" fontId="6" fillId="0" borderId="17" xfId="0" applyFont="1" applyBorder="1" applyAlignment="1" applyProtection="1">
      <alignment horizontal="left" vertical="center"/>
      <protection hidden="1"/>
    </xf>
    <xf numFmtId="0" fontId="6" fillId="0" borderId="13" xfId="0" applyFont="1" applyBorder="1" applyAlignment="1" applyProtection="1">
      <alignment horizontal="center" vertical="center"/>
      <protection hidden="1"/>
    </xf>
    <xf numFmtId="0" fontId="6" fillId="0" borderId="14" xfId="0" applyFont="1" applyBorder="1" applyAlignment="1" applyProtection="1">
      <alignment horizontal="center" vertical="center"/>
      <protection hidden="1"/>
    </xf>
    <xf numFmtId="177" fontId="6" fillId="0" borderId="13" xfId="0" applyNumberFormat="1" applyFont="1" applyBorder="1" applyAlignment="1" applyProtection="1">
      <alignment horizontal="right" vertical="center"/>
      <protection hidden="1"/>
    </xf>
    <xf numFmtId="177" fontId="6" fillId="0" borderId="42" xfId="0" applyNumberFormat="1" applyFont="1" applyBorder="1" applyAlignment="1" applyProtection="1">
      <alignment horizontal="right" vertical="center"/>
      <protection hidden="1"/>
    </xf>
    <xf numFmtId="177" fontId="6" fillId="0" borderId="9" xfId="0" applyNumberFormat="1" applyFont="1" applyBorder="1" applyAlignment="1" applyProtection="1">
      <alignment horizontal="right" vertical="center"/>
      <protection hidden="1"/>
    </xf>
    <xf numFmtId="177" fontId="6" fillId="0" borderId="10" xfId="0" applyNumberFormat="1" applyFont="1" applyBorder="1" applyAlignment="1" applyProtection="1">
      <alignment horizontal="right" vertical="center"/>
      <protection hidden="1"/>
    </xf>
    <xf numFmtId="177" fontId="6" fillId="0" borderId="21" xfId="0" applyNumberFormat="1" applyFont="1" applyBorder="1" applyAlignment="1" applyProtection="1">
      <alignment horizontal="right" vertical="center"/>
      <protection hidden="1"/>
    </xf>
    <xf numFmtId="177" fontId="6" fillId="0" borderId="46" xfId="0" applyNumberFormat="1" applyFont="1" applyBorder="1" applyAlignment="1" applyProtection="1">
      <alignment horizontal="right" vertical="center"/>
      <protection hidden="1"/>
    </xf>
    <xf numFmtId="177" fontId="6" fillId="0" borderId="14" xfId="0" applyNumberFormat="1" applyFont="1" applyBorder="1" applyAlignment="1" applyProtection="1">
      <alignment horizontal="right" vertical="center"/>
      <protection hidden="1"/>
    </xf>
    <xf numFmtId="177" fontId="6" fillId="0" borderId="8" xfId="0" applyNumberFormat="1" applyFont="1" applyBorder="1" applyAlignment="1" applyProtection="1">
      <alignment horizontal="right" vertical="center"/>
      <protection hidden="1"/>
    </xf>
    <xf numFmtId="0" fontId="0" fillId="0" borderId="20" xfId="0" applyBorder="1">
      <alignment vertical="center"/>
    </xf>
    <xf numFmtId="178" fontId="6" fillId="0" borderId="0" xfId="0" applyNumberFormat="1" applyFont="1" applyAlignment="1">
      <alignment horizontal="center" vertical="center"/>
    </xf>
    <xf numFmtId="0" fontId="7" fillId="0" borderId="0" xfId="0" applyFont="1">
      <alignment vertical="center"/>
    </xf>
    <xf numFmtId="0" fontId="6" fillId="0" borderId="48" xfId="0" applyFont="1" applyBorder="1">
      <alignment vertical="center"/>
    </xf>
    <xf numFmtId="0" fontId="6" fillId="0" borderId="43" xfId="0" applyFont="1" applyBorder="1" applyAlignment="1">
      <alignment horizontal="left" vertical="center"/>
    </xf>
    <xf numFmtId="0" fontId="6" fillId="0" borderId="44" xfId="0" applyFont="1" applyBorder="1" applyAlignment="1">
      <alignment horizontal="left" vertical="center"/>
    </xf>
    <xf numFmtId="0" fontId="6" fillId="0" borderId="45" xfId="0" applyFont="1" applyBorder="1" applyAlignment="1">
      <alignment horizontal="left" vertical="center"/>
    </xf>
    <xf numFmtId="0" fontId="6" fillId="0" borderId="43" xfId="0" applyFont="1" applyBorder="1" applyAlignment="1">
      <alignment horizontal="center" vertical="center"/>
    </xf>
    <xf numFmtId="177" fontId="6" fillId="0" borderId="45" xfId="0" applyNumberFormat="1" applyFont="1" applyBorder="1" applyAlignment="1">
      <alignment horizontal="right" vertical="center"/>
    </xf>
    <xf numFmtId="177" fontId="6" fillId="0" borderId="43" xfId="0" applyNumberFormat="1" applyFont="1" applyBorder="1" applyAlignment="1">
      <alignment horizontal="right" vertical="center"/>
    </xf>
    <xf numFmtId="177" fontId="6" fillId="0" borderId="47" xfId="0" applyNumberFormat="1" applyFont="1" applyBorder="1" applyAlignment="1">
      <alignment horizontal="right" vertical="center"/>
    </xf>
    <xf numFmtId="0" fontId="6" fillId="0" borderId="26" xfId="0" applyFont="1" applyBorder="1" applyAlignment="1">
      <alignment horizontal="center" vertical="center"/>
    </xf>
    <xf numFmtId="0" fontId="0" fillId="0" borderId="20" xfId="0" applyBorder="1" applyAlignment="1">
      <alignment horizontal="left" vertical="center"/>
    </xf>
    <xf numFmtId="0" fontId="4" fillId="0" borderId="20" xfId="0" applyFont="1" applyBorder="1">
      <alignment vertical="center"/>
    </xf>
    <xf numFmtId="0" fontId="6" fillId="0" borderId="41" xfId="0" applyFont="1" applyBorder="1" applyAlignment="1" applyProtection="1">
      <alignment horizontal="right" vertical="center" wrapText="1"/>
      <protection hidden="1"/>
    </xf>
    <xf numFmtId="0" fontId="2" fillId="0" borderId="0" xfId="0" applyFont="1">
      <alignment vertical="center"/>
    </xf>
    <xf numFmtId="0" fontId="2" fillId="0" borderId="0" xfId="0" applyFont="1" applyAlignment="1">
      <alignment horizontal="left" vertical="center" indent="8"/>
    </xf>
    <xf numFmtId="0" fontId="2" fillId="0" borderId="0" xfId="0" applyFont="1" applyAlignment="1">
      <alignment horizontal="left" vertical="center"/>
    </xf>
    <xf numFmtId="0" fontId="6" fillId="0" borderId="49" xfId="0" applyFont="1" applyBorder="1" applyAlignment="1">
      <alignment horizontal="center" vertical="center"/>
    </xf>
    <xf numFmtId="177" fontId="6" fillId="0" borderId="12" xfId="0" applyNumberFormat="1" applyFont="1" applyBorder="1" applyAlignment="1">
      <alignment horizontal="right" vertical="center"/>
    </xf>
    <xf numFmtId="0" fontId="6" fillId="0" borderId="2" xfId="0" applyFont="1" applyBorder="1" applyAlignment="1">
      <alignment horizontal="left" vertical="center"/>
    </xf>
    <xf numFmtId="0" fontId="6" fillId="0" borderId="32" xfId="0" applyFont="1" applyBorder="1" applyAlignment="1">
      <alignment horizontal="left" vertical="center"/>
    </xf>
    <xf numFmtId="0" fontId="6" fillId="0" borderId="10" xfId="0" applyFont="1" applyBorder="1" applyAlignment="1">
      <alignment horizontal="left" vertical="center"/>
    </xf>
    <xf numFmtId="0" fontId="6" fillId="0" borderId="11" xfId="0" applyFont="1" applyBorder="1" applyAlignment="1">
      <alignment horizontal="left" vertical="center"/>
    </xf>
    <xf numFmtId="0" fontId="6" fillId="0" borderId="12" xfId="0" applyFont="1" applyBorder="1" applyAlignment="1">
      <alignment horizontal="left" vertical="center"/>
    </xf>
    <xf numFmtId="0" fontId="6" fillId="0" borderId="27" xfId="0" applyFont="1" applyBorder="1" applyAlignment="1">
      <alignment horizontal="left" vertical="center"/>
    </xf>
    <xf numFmtId="0" fontId="6" fillId="0" borderId="25" xfId="0" applyFont="1" applyBorder="1" applyAlignment="1">
      <alignment horizontal="left" vertical="center"/>
    </xf>
    <xf numFmtId="0" fontId="6" fillId="0" borderId="36" xfId="0" applyFont="1" applyBorder="1" applyAlignment="1">
      <alignment horizontal="left" vertical="center"/>
    </xf>
    <xf numFmtId="0" fontId="6" fillId="0" borderId="39" xfId="0" applyFont="1" applyBorder="1" applyAlignment="1">
      <alignment horizontal="right" vertical="center"/>
    </xf>
    <xf numFmtId="0" fontId="6" fillId="0" borderId="40" xfId="0" applyFont="1" applyBorder="1" applyAlignment="1">
      <alignment horizontal="right" vertical="center"/>
    </xf>
    <xf numFmtId="0" fontId="6" fillId="2" borderId="2" xfId="0" applyFont="1" applyFill="1" applyBorder="1" applyAlignment="1" applyProtection="1">
      <alignment horizontal="left" vertical="center"/>
      <protection hidden="1"/>
    </xf>
    <xf numFmtId="0" fontId="6" fillId="0" borderId="13" xfId="0" applyFont="1" applyBorder="1" applyAlignment="1">
      <alignment horizontal="left" vertical="center"/>
    </xf>
    <xf numFmtId="0" fontId="6" fillId="0" borderId="16" xfId="0" applyFont="1" applyBorder="1" applyAlignment="1">
      <alignment horizontal="left" vertical="center"/>
    </xf>
    <xf numFmtId="0" fontId="6" fillId="0" borderId="8" xfId="0" applyFont="1" applyBorder="1" applyAlignment="1">
      <alignment horizontal="left" vertical="center"/>
    </xf>
    <xf numFmtId="177" fontId="6" fillId="2" borderId="2" xfId="0" applyNumberFormat="1" applyFont="1" applyFill="1" applyBorder="1" applyAlignment="1">
      <alignment horizontal="left" vertical="center"/>
    </xf>
    <xf numFmtId="0" fontId="6" fillId="0" borderId="18" xfId="0" applyFont="1" applyBorder="1" applyAlignment="1">
      <alignment horizontal="right" vertical="center"/>
    </xf>
    <xf numFmtId="0" fontId="6" fillId="0" borderId="0" xfId="0" applyFont="1" applyAlignment="1">
      <alignment horizontal="right" vertical="center"/>
    </xf>
    <xf numFmtId="0" fontId="6" fillId="0" borderId="4" xfId="0" applyFont="1" applyBorder="1" applyAlignment="1">
      <alignment horizontal="right" vertical="center"/>
    </xf>
    <xf numFmtId="0" fontId="6" fillId="0" borderId="2" xfId="0" applyFont="1" applyBorder="1" applyAlignment="1">
      <alignment horizontal="right" vertical="center"/>
    </xf>
    <xf numFmtId="0" fontId="6" fillId="0" borderId="5" xfId="0" applyFont="1" applyBorder="1" applyAlignment="1">
      <alignment horizontal="right" vertical="center"/>
    </xf>
    <xf numFmtId="177" fontId="6" fillId="0" borderId="2" xfId="0" applyNumberFormat="1" applyFont="1" applyBorder="1" applyAlignment="1" applyProtection="1">
      <alignment horizontal="right" vertical="center" indent="2"/>
      <protection hidden="1"/>
    </xf>
    <xf numFmtId="177" fontId="6" fillId="0" borderId="5" xfId="0" applyNumberFormat="1" applyFont="1" applyBorder="1" applyAlignment="1" applyProtection="1">
      <alignment horizontal="right" vertical="center" indent="2"/>
      <protection hidden="1"/>
    </xf>
    <xf numFmtId="0" fontId="6" fillId="0" borderId="7" xfId="0" applyFont="1" applyBorder="1" applyAlignment="1">
      <alignment horizontal="right" vertical="center"/>
    </xf>
    <xf numFmtId="0" fontId="6" fillId="0" borderId="38" xfId="0" applyFont="1" applyBorder="1" applyAlignment="1">
      <alignment horizontal="right" vertical="center"/>
    </xf>
    <xf numFmtId="177" fontId="6" fillId="0" borderId="38" xfId="0" applyNumberFormat="1" applyFont="1" applyBorder="1" applyAlignment="1" applyProtection="1">
      <alignment horizontal="right" vertical="center" indent="2"/>
      <protection hidden="1"/>
    </xf>
    <xf numFmtId="177" fontId="6" fillId="0" borderId="40" xfId="0" applyNumberFormat="1" applyFont="1" applyBorder="1" applyAlignment="1" applyProtection="1">
      <alignment horizontal="right" vertical="center" indent="2"/>
      <protection hidden="1"/>
    </xf>
    <xf numFmtId="177" fontId="6" fillId="0" borderId="4" xfId="0" applyNumberFormat="1" applyFont="1" applyBorder="1" applyAlignment="1" applyProtection="1">
      <alignment horizontal="right" vertical="center" indent="2"/>
      <protection hidden="1"/>
    </xf>
    <xf numFmtId="0" fontId="3" fillId="0" borderId="0" xfId="0" applyFont="1" applyAlignment="1">
      <alignment horizontal="center" vertical="center"/>
    </xf>
    <xf numFmtId="0" fontId="2" fillId="0" borderId="0" xfId="0" applyFont="1" applyAlignment="1">
      <alignment horizontal="center" vertical="center"/>
    </xf>
    <xf numFmtId="176" fontId="4" fillId="0" borderId="0" xfId="0" applyNumberFormat="1" applyFont="1" applyAlignment="1">
      <alignment horizontal="right" vertical="center"/>
    </xf>
    <xf numFmtId="0" fontId="7" fillId="0" borderId="0" xfId="0" applyFont="1" applyAlignment="1">
      <alignment horizontal="left" vertical="center"/>
    </xf>
    <xf numFmtId="0" fontId="6" fillId="0" borderId="0" xfId="0" applyFont="1" applyAlignment="1" applyProtection="1">
      <alignment horizontal="right" vertical="center" wrapText="1"/>
      <protection hidden="1"/>
    </xf>
    <xf numFmtId="0" fontId="6" fillId="0" borderId="4" xfId="0" applyFont="1" applyBorder="1" applyAlignment="1">
      <alignment horizontal="center" vertical="center"/>
    </xf>
    <xf numFmtId="0" fontId="6" fillId="0" borderId="2" xfId="0" applyFont="1" applyBorder="1" applyAlignment="1">
      <alignment horizontal="center" vertical="center"/>
    </xf>
    <xf numFmtId="177" fontId="8" fillId="0" borderId="2" xfId="0" applyNumberFormat="1" applyFont="1" applyBorder="1" applyAlignment="1">
      <alignment horizontal="center" vertical="center"/>
    </xf>
    <xf numFmtId="0" fontId="6" fillId="0" borderId="5" xfId="0" applyFont="1" applyBorder="1" applyAlignment="1">
      <alignment horizontal="center" vertical="center"/>
    </xf>
    <xf numFmtId="0" fontId="6" fillId="0" borderId="30" xfId="0" applyFont="1" applyBorder="1" applyAlignment="1">
      <alignment horizontal="center" vertical="center"/>
    </xf>
    <xf numFmtId="0" fontId="6" fillId="2" borderId="2" xfId="0" applyFont="1" applyFill="1" applyBorder="1" applyAlignment="1">
      <alignment horizontal="left" vertical="center"/>
    </xf>
    <xf numFmtId="0" fontId="6" fillId="0" borderId="2" xfId="0" applyFont="1" applyBorder="1" applyAlignment="1" applyProtection="1">
      <alignment horizontal="right" vertical="center"/>
      <protection hidden="1"/>
    </xf>
    <xf numFmtId="0" fontId="6" fillId="0" borderId="5" xfId="0" applyFont="1" applyBorder="1" applyAlignment="1" applyProtection="1">
      <alignment horizontal="right" vertical="center"/>
      <protection hidden="1"/>
    </xf>
    <xf numFmtId="0" fontId="6" fillId="0" borderId="43" xfId="0" applyFont="1" applyBorder="1" applyAlignment="1">
      <alignment horizontal="left" vertical="center"/>
    </xf>
    <xf numFmtId="0" fontId="6" fillId="0" borderId="44" xfId="0" applyFont="1" applyBorder="1" applyAlignment="1">
      <alignment horizontal="left" vertical="center"/>
    </xf>
    <xf numFmtId="0" fontId="6" fillId="0" borderId="45" xfId="0" applyFont="1" applyBorder="1" applyAlignment="1">
      <alignment horizontal="left" vertical="center"/>
    </xf>
    <xf numFmtId="0" fontId="15" fillId="0" borderId="0" xfId="0" applyFont="1" applyAlignment="1">
      <alignment horizontal="center" vertical="center"/>
    </xf>
    <xf numFmtId="0" fontId="14" fillId="0" borderId="0" xfId="0" applyFont="1" applyAlignment="1">
      <alignment horizontal="center" vertical="center"/>
    </xf>
    <xf numFmtId="0" fontId="0" fillId="0" borderId="0" xfId="0" applyAlignment="1">
      <alignment horizontal="center" vertical="center"/>
    </xf>
    <xf numFmtId="0" fontId="6" fillId="0" borderId="13" xfId="0" applyFont="1" applyBorder="1" applyAlignment="1" applyProtection="1">
      <alignment horizontal="left" vertical="center"/>
      <protection hidden="1"/>
    </xf>
    <xf numFmtId="0" fontId="6" fillId="0" borderId="16" xfId="0" applyFont="1" applyBorder="1" applyAlignment="1" applyProtection="1">
      <alignment horizontal="left" vertical="center"/>
      <protection hidden="1"/>
    </xf>
    <xf numFmtId="0" fontId="6" fillId="0" borderId="8" xfId="0" applyFont="1" applyBorder="1" applyAlignment="1" applyProtection="1">
      <alignment horizontal="left" vertical="center"/>
      <protection hidden="1"/>
    </xf>
    <xf numFmtId="176" fontId="10" fillId="0" borderId="0" xfId="0" applyNumberFormat="1" applyFont="1" applyAlignment="1">
      <alignment horizontal="left" vertical="center"/>
    </xf>
    <xf numFmtId="176" fontId="12" fillId="0" borderId="0" xfId="0" applyNumberFormat="1" applyFont="1" applyAlignment="1">
      <alignment horizontal="left" vertical="center"/>
    </xf>
    <xf numFmtId="0" fontId="6" fillId="0" borderId="0" xfId="0" applyFont="1" applyAlignment="1">
      <alignment horizontal="right" vertical="center" wrapText="1"/>
    </xf>
    <xf numFmtId="0" fontId="3" fillId="0" borderId="20" xfId="0" applyFont="1" applyBorder="1" applyAlignment="1">
      <alignment horizontal="center" vertical="center"/>
    </xf>
    <xf numFmtId="0" fontId="2" fillId="0" borderId="20" xfId="0" applyFont="1" applyBorder="1" applyAlignment="1">
      <alignment horizontal="center" vertical="center"/>
    </xf>
    <xf numFmtId="176" fontId="6" fillId="0" borderId="0" xfId="0" applyNumberFormat="1" applyFont="1" applyAlignment="1">
      <alignment horizontal="right" vertical="center"/>
    </xf>
    <xf numFmtId="176" fontId="6" fillId="0" borderId="20" xfId="0" applyNumberFormat="1" applyFont="1" applyBorder="1" applyAlignment="1">
      <alignment horizontal="right" vertical="center"/>
    </xf>
    <xf numFmtId="0" fontId="6" fillId="0" borderId="20" xfId="0" applyFont="1" applyBorder="1" applyAlignment="1">
      <alignment horizontal="righ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10</xdr:col>
      <xdr:colOff>106680</xdr:colOff>
      <xdr:row>128</xdr:row>
      <xdr:rowOff>7620</xdr:rowOff>
    </xdr:from>
    <xdr:to>
      <xdr:col>10</xdr:col>
      <xdr:colOff>373380</xdr:colOff>
      <xdr:row>132</xdr:row>
      <xdr:rowOff>152400</xdr:rowOff>
    </xdr:to>
    <xdr:sp macro="" textlink="">
      <xdr:nvSpPr>
        <xdr:cNvPr id="2" name="右中かっこ 1">
          <a:extLst>
            <a:ext uri="{FF2B5EF4-FFF2-40B4-BE49-F238E27FC236}">
              <a16:creationId xmlns:a16="http://schemas.microsoft.com/office/drawing/2014/main" id="{E617C9AD-2166-7830-1745-B7664D2391F4}"/>
            </a:ext>
          </a:extLst>
        </xdr:cNvPr>
        <xdr:cNvSpPr/>
      </xdr:nvSpPr>
      <xdr:spPr>
        <a:xfrm>
          <a:off x="8313420" y="29527500"/>
          <a:ext cx="266700" cy="1074420"/>
        </a:xfrm>
        <a:prstGeom prst="rightBrace">
          <a:avLst>
            <a:gd name="adj1" fmla="val 8333"/>
            <a:gd name="adj2" fmla="val 56383"/>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xdr:col>
      <xdr:colOff>0</xdr:colOff>
      <xdr:row>1</xdr:row>
      <xdr:rowOff>224119</xdr:rowOff>
    </xdr:from>
    <xdr:ext cx="389850" cy="492443"/>
    <xdr:sp macro="" textlink="">
      <xdr:nvSpPr>
        <xdr:cNvPr id="2" name="テキスト ボックス 1">
          <a:extLst>
            <a:ext uri="{FF2B5EF4-FFF2-40B4-BE49-F238E27FC236}">
              <a16:creationId xmlns:a16="http://schemas.microsoft.com/office/drawing/2014/main" id="{24418A0F-9FEE-4F56-8E1D-1FEF771111C8}"/>
            </a:ext>
          </a:extLst>
        </xdr:cNvPr>
        <xdr:cNvSpPr txBox="1"/>
      </xdr:nvSpPr>
      <xdr:spPr>
        <a:xfrm>
          <a:off x="285750" y="450814"/>
          <a:ext cx="389850" cy="4924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solidFill>
                <a:srgbClr val="FF0000"/>
              </a:solidFill>
              <a:latin typeface="メイリオ" panose="020B0604030504040204" pitchFamily="50" charset="-128"/>
              <a:ea typeface="メイリオ" panose="020B0604030504040204" pitchFamily="50" charset="-128"/>
            </a:rPr>
            <a:t>①</a:t>
          </a:r>
        </a:p>
      </xdr:txBody>
    </xdr:sp>
    <xdr:clientData/>
  </xdr:oneCellAnchor>
  <xdr:oneCellAnchor>
    <xdr:from>
      <xdr:col>1</xdr:col>
      <xdr:colOff>0</xdr:colOff>
      <xdr:row>5</xdr:row>
      <xdr:rowOff>70605</xdr:rowOff>
    </xdr:from>
    <xdr:ext cx="389850" cy="492443"/>
    <xdr:sp macro="" textlink="">
      <xdr:nvSpPr>
        <xdr:cNvPr id="3" name="テキスト ボックス 2">
          <a:extLst>
            <a:ext uri="{FF2B5EF4-FFF2-40B4-BE49-F238E27FC236}">
              <a16:creationId xmlns:a16="http://schemas.microsoft.com/office/drawing/2014/main" id="{BF8EC7A0-F9E5-46F4-98B4-FE0C8B29DDD1}"/>
            </a:ext>
          </a:extLst>
        </xdr:cNvPr>
        <xdr:cNvSpPr txBox="1"/>
      </xdr:nvSpPr>
      <xdr:spPr>
        <a:xfrm>
          <a:off x="285750" y="1326000"/>
          <a:ext cx="389850" cy="4924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solidFill>
                <a:srgbClr val="FF0000"/>
              </a:solidFill>
              <a:latin typeface="メイリオ" panose="020B0604030504040204" pitchFamily="50" charset="-128"/>
              <a:ea typeface="メイリオ" panose="020B0604030504040204" pitchFamily="50" charset="-128"/>
            </a:rPr>
            <a:t>④</a:t>
          </a:r>
        </a:p>
      </xdr:txBody>
    </xdr:sp>
    <xdr:clientData/>
  </xdr:oneCellAnchor>
  <xdr:oneCellAnchor>
    <xdr:from>
      <xdr:col>9</xdr:col>
      <xdr:colOff>950259</xdr:colOff>
      <xdr:row>1</xdr:row>
      <xdr:rowOff>170329</xdr:rowOff>
    </xdr:from>
    <xdr:ext cx="389850" cy="492443"/>
    <xdr:sp macro="" textlink="">
      <xdr:nvSpPr>
        <xdr:cNvPr id="4" name="テキスト ボックス 3">
          <a:extLst>
            <a:ext uri="{FF2B5EF4-FFF2-40B4-BE49-F238E27FC236}">
              <a16:creationId xmlns:a16="http://schemas.microsoft.com/office/drawing/2014/main" id="{97E80BC6-A819-416B-9C17-3EEF38229CDA}"/>
            </a:ext>
          </a:extLst>
        </xdr:cNvPr>
        <xdr:cNvSpPr txBox="1"/>
      </xdr:nvSpPr>
      <xdr:spPr>
        <a:xfrm>
          <a:off x="7589184" y="402739"/>
          <a:ext cx="389850" cy="4924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solidFill>
                <a:srgbClr val="FF0000"/>
              </a:solidFill>
              <a:latin typeface="メイリオ" panose="020B0604030504040204" pitchFamily="50" charset="-128"/>
              <a:ea typeface="メイリオ" panose="020B0604030504040204" pitchFamily="50" charset="-128"/>
            </a:rPr>
            <a:t>②</a:t>
          </a:r>
        </a:p>
      </xdr:txBody>
    </xdr:sp>
    <xdr:clientData/>
  </xdr:oneCellAnchor>
  <xdr:oneCellAnchor>
    <xdr:from>
      <xdr:col>9</xdr:col>
      <xdr:colOff>322730</xdr:colOff>
      <xdr:row>5</xdr:row>
      <xdr:rowOff>188259</xdr:rowOff>
    </xdr:from>
    <xdr:ext cx="389850" cy="492443"/>
    <xdr:sp macro="" textlink="">
      <xdr:nvSpPr>
        <xdr:cNvPr id="5" name="テキスト ボックス 4">
          <a:extLst>
            <a:ext uri="{FF2B5EF4-FFF2-40B4-BE49-F238E27FC236}">
              <a16:creationId xmlns:a16="http://schemas.microsoft.com/office/drawing/2014/main" id="{4C4C0A8E-04C0-440F-B071-4CFCA43A90C3}"/>
            </a:ext>
          </a:extLst>
        </xdr:cNvPr>
        <xdr:cNvSpPr txBox="1"/>
      </xdr:nvSpPr>
      <xdr:spPr>
        <a:xfrm>
          <a:off x="6965465" y="1445559"/>
          <a:ext cx="389850" cy="4924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solidFill>
                <a:srgbClr val="FF0000"/>
              </a:solidFill>
              <a:latin typeface="メイリオ" panose="020B0604030504040204" pitchFamily="50" charset="-128"/>
              <a:ea typeface="メイリオ" panose="020B0604030504040204" pitchFamily="50" charset="-128"/>
            </a:rPr>
            <a:t>③</a:t>
          </a:r>
        </a:p>
      </xdr:txBody>
    </xdr:sp>
    <xdr:clientData/>
  </xdr:oneCellAnchor>
  <xdr:twoCellAnchor>
    <xdr:from>
      <xdr:col>12</xdr:col>
      <xdr:colOff>215153</xdr:colOff>
      <xdr:row>0</xdr:row>
      <xdr:rowOff>116540</xdr:rowOff>
    </xdr:from>
    <xdr:to>
      <xdr:col>24</xdr:col>
      <xdr:colOff>343398</xdr:colOff>
      <xdr:row>79</xdr:row>
      <xdr:rowOff>161924</xdr:rowOff>
    </xdr:to>
    <xdr:sp macro="" textlink="">
      <xdr:nvSpPr>
        <xdr:cNvPr id="6" name="正方形/長方形 5">
          <a:extLst>
            <a:ext uri="{FF2B5EF4-FFF2-40B4-BE49-F238E27FC236}">
              <a16:creationId xmlns:a16="http://schemas.microsoft.com/office/drawing/2014/main" id="{0CC7363C-67F7-4EAE-942F-861A342003F4}"/>
            </a:ext>
          </a:extLst>
        </xdr:cNvPr>
        <xdr:cNvSpPr/>
      </xdr:nvSpPr>
      <xdr:spPr>
        <a:xfrm>
          <a:off x="9260093" y="116540"/>
          <a:ext cx="8133055" cy="18382914"/>
        </a:xfrm>
        <a:prstGeom prst="rect">
          <a:avLst/>
        </a:prstGeom>
        <a:solidFill>
          <a:sysClr val="window" lastClr="FFFFFF"/>
        </a:solidFill>
        <a:ln w="952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●見積書の記載項目及びその注意事項</a:t>
          </a:r>
          <a:endParaRPr kumimoji="0" lang="en-US" altLang="ja-JP" sz="1400" b="0" i="0" u="none" strike="noStrike">
            <a:solidFill>
              <a:schemeClr val="lt1"/>
            </a:solidFill>
            <a:effectLst/>
            <a:latin typeface="メイリオ" panose="020B0604030504040204" pitchFamily="50" charset="-128"/>
            <a:ea typeface="メイリオ" panose="020B0604030504040204" pitchFamily="50" charset="-128"/>
            <a:cs typeface="+mn-cs"/>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①宛先</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　・申請者宛であること。</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②見積書作成日</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　・本助成金の申請受付開始日以降の日付であること。</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③発行者</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　・充電設備販売会社、工事施工会社の社名、住所、連絡先が記載されていること。</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④設置場所名称</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　・申請書に記入した設置場所名称が記載されていること。</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⑤有効期限</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　・申請時に有効期限内であること。</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⑥支払条件</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　・本助成金で認めている支払方法（現金、銀行振込、小切手、手形）であること。</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⑦充電設備本体</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　・メーカー名、型式、基数、単価（税抜）、金額が記載されていること。</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⑧部材（分電盤やブレーカー、付帯設備等）</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　・メーカー名、型式（仕様等）、数量、単価（税抜）、金額が記載されていること。</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⑨材料費（電線や配管、案内板等）</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　・種類（仕様等）、数量、数量単価（税抜）、金額が記載されていること。</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　</a:t>
          </a:r>
          <a:r>
            <a:rPr kumimoji="1" lang="en-US" altLang="ja-JP" sz="1400">
              <a:solidFill>
                <a:sysClr val="windowText" lastClr="000000"/>
              </a:solidFill>
              <a:latin typeface="メイリオ" panose="020B0604030504040204" pitchFamily="50" charset="-128"/>
              <a:ea typeface="メイリオ" panose="020B0604030504040204" pitchFamily="50" charset="-128"/>
            </a:rPr>
            <a:t>※</a:t>
          </a:r>
          <a:r>
            <a:rPr kumimoji="1" lang="ja-JP" altLang="en-US" sz="1400">
              <a:solidFill>
                <a:sysClr val="windowText" lastClr="000000"/>
              </a:solidFill>
              <a:latin typeface="メイリオ" panose="020B0604030504040204" pitchFamily="50" charset="-128"/>
              <a:ea typeface="メイリオ" panose="020B0604030504040204" pitchFamily="50" charset="-128"/>
            </a:rPr>
            <a:t>電線、配管の長さは、配線ルート図に記載されていることを前提とし、見積書の記載は一式で</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　　構いません。</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⑩労務費</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　・人工数、人工単価（税抜）、金額が記載されていること。</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　・どの工事にかかる労務費か明確にわかるように記載されていること。</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　　（例：工事の種類ごとにわけて記載する、名称・仕様・備考欄等にわかるように記載する等）</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⑪助成対象外経費</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　・助成対象外となる費目が明示されていること。</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　　（例：備考欄等に「対象外」と記載する、ある費目の一部が対象外となる場合はその範囲を</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　　　明記する等）</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⑫合計金額</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　・助成対象経費と助成対象外経費それぞれの合計金額が明記されていること。</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⑬値引き</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　・値引きがある場合は、どの費目からの値引きかわかるように記載されていること。</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r>
            <a:rPr kumimoji="1" lang="ja-JP" altLang="en-US" sz="1400">
              <a:solidFill>
                <a:sysClr val="windowText" lastClr="000000"/>
              </a:solidFill>
              <a:effectLst/>
              <a:latin typeface="メイリオ" panose="020B0604030504040204" pitchFamily="50" charset="-128"/>
              <a:ea typeface="メイリオ" panose="020B0604030504040204" pitchFamily="50" charset="-128"/>
              <a:cs typeface="+mn-cs"/>
            </a:rPr>
            <a:t>⑭</a:t>
          </a:r>
          <a:r>
            <a:rPr kumimoji="1" lang="ja-JP" altLang="ja-JP" sz="1400">
              <a:solidFill>
                <a:sysClr val="windowText" lastClr="000000"/>
              </a:solidFill>
              <a:effectLst/>
              <a:latin typeface="メイリオ" panose="020B0604030504040204" pitchFamily="50" charset="-128"/>
              <a:ea typeface="メイリオ" panose="020B0604030504040204" pitchFamily="50" charset="-128"/>
              <a:cs typeface="+mn-cs"/>
            </a:rPr>
            <a:t>助成対象経費　小計</a:t>
          </a:r>
          <a:endParaRPr lang="ja-JP" altLang="ja-JP" sz="1400">
            <a:solidFill>
              <a:sysClr val="windowText" lastClr="000000"/>
            </a:solidFill>
            <a:effectLst/>
            <a:latin typeface="メイリオ" panose="020B0604030504040204" pitchFamily="50" charset="-128"/>
            <a:ea typeface="メイリオ" panose="020B0604030504040204" pitchFamily="50" charset="-128"/>
          </a:endParaRPr>
        </a:p>
        <a:p>
          <a:r>
            <a:rPr kumimoji="1" lang="ja-JP" altLang="ja-JP" sz="1400">
              <a:solidFill>
                <a:sysClr val="windowText" lastClr="000000"/>
              </a:solidFill>
              <a:effectLst/>
              <a:latin typeface="メイリオ" panose="020B0604030504040204" pitchFamily="50" charset="-128"/>
              <a:ea typeface="メイリオ" panose="020B0604030504040204" pitchFamily="50" charset="-128"/>
              <a:cs typeface="+mn-cs"/>
            </a:rPr>
            <a:t>　・事業実施計画書の「工事内容の申請」の各項目には、</a:t>
          </a:r>
          <a:r>
            <a:rPr kumimoji="1" lang="ja-JP" altLang="en-US" sz="1400">
              <a:solidFill>
                <a:sysClr val="windowText" lastClr="000000"/>
              </a:solidFill>
              <a:effectLst/>
              <a:latin typeface="メイリオ" panose="020B0604030504040204" pitchFamily="50" charset="-128"/>
              <a:ea typeface="メイリオ" panose="020B0604030504040204" pitchFamily="50" charset="-128"/>
              <a:cs typeface="+mn-cs"/>
            </a:rPr>
            <a:t>内訳書の項目の</a:t>
          </a:r>
          <a:r>
            <a:rPr kumimoji="1" lang="ja-JP" altLang="ja-JP" sz="1400">
              <a:solidFill>
                <a:sysClr val="windowText" lastClr="000000"/>
              </a:solidFill>
              <a:effectLst/>
              <a:latin typeface="メイリオ" panose="020B0604030504040204" pitchFamily="50" charset="-128"/>
              <a:ea typeface="メイリオ" panose="020B0604030504040204" pitchFamily="50" charset="-128"/>
              <a:cs typeface="+mn-cs"/>
            </a:rPr>
            <a:t>「助成対象経費　小計」を入力すること。</a:t>
          </a:r>
          <a:endParaRPr kumimoji="1" lang="en-US" altLang="ja-JP" sz="1400">
            <a:solidFill>
              <a:sysClr val="windowText" lastClr="000000"/>
            </a:solidFill>
            <a:effectLst/>
            <a:latin typeface="メイリオ" panose="020B0604030504040204" pitchFamily="50" charset="-128"/>
            <a:ea typeface="メイリオ" panose="020B0604030504040204" pitchFamily="50" charset="-128"/>
            <a:cs typeface="+mn-cs"/>
          </a:endParaRPr>
        </a:p>
        <a:p>
          <a:r>
            <a:rPr kumimoji="1" lang="ja-JP" altLang="en-US" sz="1400">
              <a:solidFill>
                <a:sysClr val="windowText" lastClr="000000"/>
              </a:solidFill>
              <a:effectLst/>
              <a:latin typeface="メイリオ" panose="020B0604030504040204" pitchFamily="50" charset="-128"/>
              <a:ea typeface="メイリオ" panose="020B0604030504040204" pitchFamily="50" charset="-128"/>
              <a:cs typeface="+mn-cs"/>
            </a:rPr>
            <a:t>⑮先行配管工事</a:t>
          </a:r>
          <a:endParaRPr kumimoji="1" lang="en-US" altLang="ja-JP" sz="1400">
            <a:solidFill>
              <a:sysClr val="windowText" lastClr="000000"/>
            </a:solidFill>
            <a:effectLst/>
            <a:latin typeface="メイリオ" panose="020B0604030504040204" pitchFamily="50" charset="-128"/>
            <a:ea typeface="メイリオ" panose="020B0604030504040204" pitchFamily="50" charset="-128"/>
            <a:cs typeface="+mn-cs"/>
          </a:endParaRPr>
        </a:p>
        <a:p>
          <a:r>
            <a:rPr kumimoji="1" lang="ja-JP" altLang="en-US" sz="1400">
              <a:solidFill>
                <a:sysClr val="windowText" lastClr="000000"/>
              </a:solidFill>
              <a:effectLst/>
              <a:latin typeface="メイリオ" panose="020B0604030504040204" pitchFamily="50" charset="-128"/>
              <a:ea typeface="メイリオ" panose="020B0604030504040204" pitchFamily="50" charset="-128"/>
              <a:cs typeface="+mn-cs"/>
            </a:rPr>
            <a:t>　・先行配管工事の内訳は別紙にて記載し、金額については本内訳書に記入をすること。</a:t>
          </a:r>
          <a:endParaRPr kumimoji="1" lang="en-US" altLang="ja-JP" sz="1400">
            <a:solidFill>
              <a:sysClr val="windowText" lastClr="000000"/>
            </a:solidFill>
            <a:effectLst/>
            <a:latin typeface="メイリオ" panose="020B0604030504040204" pitchFamily="50" charset="-128"/>
            <a:ea typeface="メイリオ" panose="020B0604030504040204" pitchFamily="50" charset="-128"/>
            <a:cs typeface="+mn-cs"/>
          </a:endParaRPr>
        </a:p>
        <a:p>
          <a:r>
            <a:rPr kumimoji="1" lang="ja-JP" altLang="en-US" sz="1400">
              <a:solidFill>
                <a:sysClr val="windowText" lastClr="000000"/>
              </a:solidFill>
              <a:effectLst/>
              <a:latin typeface="メイリオ" panose="020B0604030504040204" pitchFamily="50" charset="-128"/>
              <a:ea typeface="メイリオ" panose="020B0604030504040204" pitchFamily="50" charset="-128"/>
              <a:cs typeface="+mn-cs"/>
            </a:rPr>
            <a:t>　・先行配管工事を申請する場合は、「先行配管工事用</a:t>
          </a:r>
          <a:r>
            <a:rPr kumimoji="1" lang="ja-JP" altLang="en-US" sz="1400" baseline="0">
              <a:solidFill>
                <a:sysClr val="windowText" lastClr="000000"/>
              </a:solidFill>
              <a:effectLst/>
              <a:latin typeface="メイリオ" panose="020B0604030504040204" pitchFamily="50" charset="-128"/>
              <a:ea typeface="メイリオ" panose="020B0604030504040204" pitchFamily="50" charset="-128"/>
              <a:cs typeface="+mn-cs"/>
            </a:rPr>
            <a:t> 見積書内訳書</a:t>
          </a:r>
          <a:r>
            <a:rPr kumimoji="1" lang="ja-JP" altLang="en-US" sz="1400">
              <a:solidFill>
                <a:sysClr val="windowText" lastClr="000000"/>
              </a:solidFill>
              <a:effectLst/>
              <a:latin typeface="メイリオ" panose="020B0604030504040204" pitchFamily="50" charset="-128"/>
              <a:ea typeface="メイリオ" panose="020B0604030504040204" pitchFamily="50" charset="-128"/>
              <a:cs typeface="+mn-cs"/>
            </a:rPr>
            <a:t>」の作成も必要です。</a:t>
          </a:r>
          <a:endParaRPr lang="ja-JP" altLang="ja-JP" sz="1400">
            <a:solidFill>
              <a:sysClr val="windowText" lastClr="000000"/>
            </a:solidFill>
            <a:effectLst/>
            <a:latin typeface="メイリオ" panose="020B0604030504040204" pitchFamily="50" charset="-128"/>
            <a:ea typeface="メイリオ" panose="020B0604030504040204" pitchFamily="50" charset="-128"/>
          </a:endParaRPr>
        </a:p>
        <a:p>
          <a:pPr algn="l"/>
          <a:endParaRPr kumimoji="1" lang="en-US" altLang="ja-JP" sz="1400">
            <a:solidFill>
              <a:srgbClr val="FF0000"/>
            </a:solidFill>
            <a:latin typeface="メイリオ" panose="020B0604030504040204" pitchFamily="50" charset="-128"/>
            <a:ea typeface="メイリオ" panose="020B0604030504040204" pitchFamily="50" charset="-128"/>
          </a:endParaRPr>
        </a:p>
        <a:p>
          <a:pPr algn="l"/>
          <a:r>
            <a:rPr kumimoji="1" lang="en-US" altLang="ja-JP" sz="1400">
              <a:solidFill>
                <a:sysClr val="windowText" lastClr="000000"/>
              </a:solidFill>
              <a:latin typeface="メイリオ" panose="020B0604030504040204" pitchFamily="50" charset="-128"/>
              <a:ea typeface="メイリオ" panose="020B0604030504040204" pitchFamily="50" charset="-128"/>
            </a:rPr>
            <a:t>※</a:t>
          </a:r>
          <a:r>
            <a:rPr kumimoji="1" lang="ja-JP" altLang="en-US" sz="1400">
              <a:solidFill>
                <a:sysClr val="windowText" lastClr="000000"/>
              </a:solidFill>
              <a:latin typeface="メイリオ" panose="020B0604030504040204" pitchFamily="50" charset="-128"/>
              <a:ea typeface="メイリオ" panose="020B0604030504040204" pitchFamily="50" charset="-128"/>
            </a:rPr>
            <a:t>「材工一式」等の簡略記載ではなく、必ず部材費（購入品）と労務費に分けて記載すること。</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en-US" altLang="ja-JP" sz="1400">
              <a:solidFill>
                <a:sysClr val="windowText" lastClr="000000"/>
              </a:solidFill>
              <a:latin typeface="メイリオ" panose="020B0604030504040204" pitchFamily="50" charset="-128"/>
              <a:ea typeface="メイリオ" panose="020B0604030504040204" pitchFamily="50" charset="-128"/>
            </a:rPr>
            <a:t>※</a:t>
          </a:r>
          <a:r>
            <a:rPr kumimoji="1" lang="ja-JP" altLang="en-US" sz="1400">
              <a:solidFill>
                <a:sysClr val="windowText" lastClr="000000"/>
              </a:solidFill>
              <a:latin typeface="メイリオ" panose="020B0604030504040204" pitchFamily="50" charset="-128"/>
              <a:ea typeface="メイリオ" panose="020B0604030504040204" pitchFamily="50" charset="-128"/>
            </a:rPr>
            <a:t>提出図面の記載内容と整合し、見積書と図面の記載内容にて、導入設備及び工事内容が正確に</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　把握できるように記載すること。なお、工事内容説明として別資料を提出しても構いません。</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en-US" altLang="ja-JP" sz="1400">
              <a:solidFill>
                <a:sysClr val="windowText" lastClr="000000"/>
              </a:solidFill>
              <a:latin typeface="メイリオ" panose="020B0604030504040204" pitchFamily="50" charset="-128"/>
              <a:ea typeface="メイリオ" panose="020B0604030504040204" pitchFamily="50" charset="-128"/>
            </a:rPr>
            <a:t>※</a:t>
          </a:r>
          <a:r>
            <a:rPr kumimoji="1" lang="ja-JP" altLang="en-US" sz="1400">
              <a:solidFill>
                <a:sysClr val="windowText" lastClr="000000"/>
              </a:solidFill>
              <a:latin typeface="メイリオ" panose="020B0604030504040204" pitchFamily="50" charset="-128"/>
              <a:ea typeface="メイリオ" panose="020B0604030504040204" pitchFamily="50" charset="-128"/>
            </a:rPr>
            <a:t>新築工事や改修工事に伴い助成対象設備を設置する場合、助成対象設備の工事のみに係る見積書を分離すること。</a:t>
          </a:r>
        </a:p>
      </xdr:txBody>
    </xdr:sp>
    <xdr:clientData/>
  </xdr:twoCellAnchor>
  <xdr:oneCellAnchor>
    <xdr:from>
      <xdr:col>1</xdr:col>
      <xdr:colOff>0</xdr:colOff>
      <xdr:row>13</xdr:row>
      <xdr:rowOff>107575</xdr:rowOff>
    </xdr:from>
    <xdr:ext cx="389850" cy="492443"/>
    <xdr:sp macro="" textlink="">
      <xdr:nvSpPr>
        <xdr:cNvPr id="7" name="テキスト ボックス 6">
          <a:extLst>
            <a:ext uri="{FF2B5EF4-FFF2-40B4-BE49-F238E27FC236}">
              <a16:creationId xmlns:a16="http://schemas.microsoft.com/office/drawing/2014/main" id="{A8F00C24-7966-48C7-8B7F-D0E5CE4413EE}"/>
            </a:ext>
          </a:extLst>
        </xdr:cNvPr>
        <xdr:cNvSpPr txBox="1"/>
      </xdr:nvSpPr>
      <xdr:spPr>
        <a:xfrm>
          <a:off x="285750" y="3315595"/>
          <a:ext cx="389850" cy="4924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solidFill>
                <a:srgbClr val="FF0000"/>
              </a:solidFill>
              <a:latin typeface="メイリオ" panose="020B0604030504040204" pitchFamily="50" charset="-128"/>
              <a:ea typeface="メイリオ" panose="020B0604030504040204" pitchFamily="50" charset="-128"/>
            </a:rPr>
            <a:t>⑤</a:t>
          </a:r>
        </a:p>
      </xdr:txBody>
    </xdr:sp>
    <xdr:clientData/>
  </xdr:oneCellAnchor>
  <xdr:oneCellAnchor>
    <xdr:from>
      <xdr:col>1</xdr:col>
      <xdr:colOff>0</xdr:colOff>
      <xdr:row>14</xdr:row>
      <xdr:rowOff>121465</xdr:rowOff>
    </xdr:from>
    <xdr:ext cx="389850" cy="492443"/>
    <xdr:sp macro="" textlink="">
      <xdr:nvSpPr>
        <xdr:cNvPr id="8" name="テキスト ボックス 7">
          <a:extLst>
            <a:ext uri="{FF2B5EF4-FFF2-40B4-BE49-F238E27FC236}">
              <a16:creationId xmlns:a16="http://schemas.microsoft.com/office/drawing/2014/main" id="{2AB0E232-8968-4460-9566-02E253FB6848}"/>
            </a:ext>
          </a:extLst>
        </xdr:cNvPr>
        <xdr:cNvSpPr txBox="1"/>
      </xdr:nvSpPr>
      <xdr:spPr>
        <a:xfrm>
          <a:off x="285750" y="3561895"/>
          <a:ext cx="389850" cy="4924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solidFill>
                <a:srgbClr val="FF0000"/>
              </a:solidFill>
              <a:latin typeface="メイリオ" panose="020B0604030504040204" pitchFamily="50" charset="-128"/>
              <a:ea typeface="メイリオ" panose="020B0604030504040204" pitchFamily="50" charset="-128"/>
            </a:rPr>
            <a:t>⑥</a:t>
          </a:r>
        </a:p>
      </xdr:txBody>
    </xdr:sp>
    <xdr:clientData/>
  </xdr:oneCellAnchor>
  <xdr:oneCellAnchor>
    <xdr:from>
      <xdr:col>1</xdr:col>
      <xdr:colOff>35858</xdr:colOff>
      <xdr:row>18</xdr:row>
      <xdr:rowOff>116542</xdr:rowOff>
    </xdr:from>
    <xdr:ext cx="389850" cy="492443"/>
    <xdr:sp macro="" textlink="">
      <xdr:nvSpPr>
        <xdr:cNvPr id="9" name="テキスト ボックス 8">
          <a:extLst>
            <a:ext uri="{FF2B5EF4-FFF2-40B4-BE49-F238E27FC236}">
              <a16:creationId xmlns:a16="http://schemas.microsoft.com/office/drawing/2014/main" id="{161EE019-1AC0-42B7-9E07-336E1ADE90FE}"/>
            </a:ext>
          </a:extLst>
        </xdr:cNvPr>
        <xdr:cNvSpPr txBox="1"/>
      </xdr:nvSpPr>
      <xdr:spPr>
        <a:xfrm>
          <a:off x="321608" y="4469467"/>
          <a:ext cx="389850" cy="4924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solidFill>
                <a:srgbClr val="FF0000"/>
              </a:solidFill>
              <a:latin typeface="メイリオ" panose="020B0604030504040204" pitchFamily="50" charset="-128"/>
              <a:ea typeface="メイリオ" panose="020B0604030504040204" pitchFamily="50" charset="-128"/>
            </a:rPr>
            <a:t>⑦</a:t>
          </a:r>
        </a:p>
      </xdr:txBody>
    </xdr:sp>
    <xdr:clientData/>
  </xdr:oneCellAnchor>
  <xdr:oneCellAnchor>
    <xdr:from>
      <xdr:col>9</xdr:col>
      <xdr:colOff>9525</xdr:colOff>
      <xdr:row>26</xdr:row>
      <xdr:rowOff>114300</xdr:rowOff>
    </xdr:from>
    <xdr:ext cx="389850" cy="492443"/>
    <xdr:sp macro="" textlink="">
      <xdr:nvSpPr>
        <xdr:cNvPr id="10" name="テキスト ボックス 9">
          <a:extLst>
            <a:ext uri="{FF2B5EF4-FFF2-40B4-BE49-F238E27FC236}">
              <a16:creationId xmlns:a16="http://schemas.microsoft.com/office/drawing/2014/main" id="{88B1C2CF-FD50-4AF3-ABBA-9816F57306AC}"/>
            </a:ext>
          </a:extLst>
        </xdr:cNvPr>
        <xdr:cNvSpPr txBox="1"/>
      </xdr:nvSpPr>
      <xdr:spPr>
        <a:xfrm>
          <a:off x="6650355" y="6296025"/>
          <a:ext cx="389850" cy="4924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baseline="0">
              <a:solidFill>
                <a:srgbClr val="FF0000"/>
              </a:solidFill>
              <a:latin typeface="メイリオ" panose="020B0604030504040204" pitchFamily="50" charset="-128"/>
              <a:ea typeface="メイリオ" panose="020B0604030504040204" pitchFamily="50" charset="-128"/>
            </a:rPr>
            <a:t>⑭</a:t>
          </a:r>
          <a:endParaRPr kumimoji="1" lang="ja-JP" altLang="en-US" sz="1600" b="1">
            <a:solidFill>
              <a:srgbClr val="FF0000"/>
            </a:solidFill>
            <a:latin typeface="メイリオ" panose="020B0604030504040204" pitchFamily="50" charset="-128"/>
            <a:ea typeface="メイリオ" panose="020B0604030504040204" pitchFamily="50" charset="-128"/>
          </a:endParaRPr>
        </a:p>
      </xdr:txBody>
    </xdr:sp>
    <xdr:clientData/>
  </xdr:oneCellAnchor>
  <xdr:twoCellAnchor>
    <xdr:from>
      <xdr:col>10</xdr:col>
      <xdr:colOff>507002</xdr:colOff>
      <xdr:row>31</xdr:row>
      <xdr:rowOff>98920</xdr:rowOff>
    </xdr:from>
    <xdr:to>
      <xdr:col>10</xdr:col>
      <xdr:colOff>1130482</xdr:colOff>
      <xdr:row>76</xdr:row>
      <xdr:rowOff>9525</xdr:rowOff>
    </xdr:to>
    <xdr:sp macro="" textlink="">
      <xdr:nvSpPr>
        <xdr:cNvPr id="11" name="角丸四角形 1">
          <a:extLst>
            <a:ext uri="{FF2B5EF4-FFF2-40B4-BE49-F238E27FC236}">
              <a16:creationId xmlns:a16="http://schemas.microsoft.com/office/drawing/2014/main" id="{1CE9B573-3B15-4713-B219-0438CF2C362D}"/>
            </a:ext>
          </a:extLst>
        </xdr:cNvPr>
        <xdr:cNvSpPr/>
      </xdr:nvSpPr>
      <xdr:spPr>
        <a:xfrm>
          <a:off x="8245112" y="7419835"/>
          <a:ext cx="615860" cy="10241420"/>
        </a:xfrm>
        <a:prstGeom prst="roundRect">
          <a:avLst/>
        </a:prstGeom>
        <a:noFill/>
        <a:ln w="19050">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10</xdr:col>
      <xdr:colOff>257175</xdr:colOff>
      <xdr:row>30</xdr:row>
      <xdr:rowOff>47625</xdr:rowOff>
    </xdr:from>
    <xdr:ext cx="389850" cy="492443"/>
    <xdr:sp macro="" textlink="">
      <xdr:nvSpPr>
        <xdr:cNvPr id="12" name="テキスト ボックス 11">
          <a:extLst>
            <a:ext uri="{FF2B5EF4-FFF2-40B4-BE49-F238E27FC236}">
              <a16:creationId xmlns:a16="http://schemas.microsoft.com/office/drawing/2014/main" id="{7ABB0BB6-7E38-4E6C-BBC6-A9D822F70D84}"/>
            </a:ext>
          </a:extLst>
        </xdr:cNvPr>
        <xdr:cNvSpPr txBox="1"/>
      </xdr:nvSpPr>
      <xdr:spPr>
        <a:xfrm>
          <a:off x="7989570" y="7145655"/>
          <a:ext cx="389850" cy="4924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solidFill>
                <a:srgbClr val="FF0000"/>
              </a:solidFill>
              <a:latin typeface="メイリオ" panose="020B0604030504040204" pitchFamily="50" charset="-128"/>
              <a:ea typeface="メイリオ" panose="020B0604030504040204" pitchFamily="50" charset="-128"/>
            </a:rPr>
            <a:t>⑪</a:t>
          </a:r>
        </a:p>
      </xdr:txBody>
    </xdr:sp>
    <xdr:clientData/>
  </xdr:oneCellAnchor>
  <xdr:twoCellAnchor>
    <xdr:from>
      <xdr:col>8</xdr:col>
      <xdr:colOff>933449</xdr:colOff>
      <xdr:row>52</xdr:row>
      <xdr:rowOff>9525</xdr:rowOff>
    </xdr:from>
    <xdr:to>
      <xdr:col>9</xdr:col>
      <xdr:colOff>1057274</xdr:colOff>
      <xdr:row>56</xdr:row>
      <xdr:rowOff>209551</xdr:rowOff>
    </xdr:to>
    <xdr:sp macro="" textlink="">
      <xdr:nvSpPr>
        <xdr:cNvPr id="13" name="角丸四角形 1">
          <a:extLst>
            <a:ext uri="{FF2B5EF4-FFF2-40B4-BE49-F238E27FC236}">
              <a16:creationId xmlns:a16="http://schemas.microsoft.com/office/drawing/2014/main" id="{4AD4AA15-BB0A-4C28-873E-3786E7EBC7F6}"/>
            </a:ext>
          </a:extLst>
        </xdr:cNvPr>
        <xdr:cNvSpPr/>
      </xdr:nvSpPr>
      <xdr:spPr>
        <a:xfrm>
          <a:off x="6642734" y="12155805"/>
          <a:ext cx="1051560" cy="1127761"/>
        </a:xfrm>
        <a:prstGeom prst="roundRect">
          <a:avLst/>
        </a:prstGeom>
        <a:noFill/>
        <a:ln w="19050">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8</xdr:col>
      <xdr:colOff>857250</xdr:colOff>
      <xdr:row>50</xdr:row>
      <xdr:rowOff>85725</xdr:rowOff>
    </xdr:from>
    <xdr:ext cx="389850" cy="492443"/>
    <xdr:sp macro="" textlink="">
      <xdr:nvSpPr>
        <xdr:cNvPr id="14" name="テキスト ボックス 13">
          <a:extLst>
            <a:ext uri="{FF2B5EF4-FFF2-40B4-BE49-F238E27FC236}">
              <a16:creationId xmlns:a16="http://schemas.microsoft.com/office/drawing/2014/main" id="{C0AB627F-B83A-4DC0-963A-D3DA75F9FAAC}"/>
            </a:ext>
          </a:extLst>
        </xdr:cNvPr>
        <xdr:cNvSpPr txBox="1"/>
      </xdr:nvSpPr>
      <xdr:spPr>
        <a:xfrm>
          <a:off x="6558915" y="11774805"/>
          <a:ext cx="389850" cy="4924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solidFill>
                <a:srgbClr val="FF0000"/>
              </a:solidFill>
              <a:latin typeface="メイリオ" panose="020B0604030504040204" pitchFamily="50" charset="-128"/>
              <a:ea typeface="メイリオ" panose="020B0604030504040204" pitchFamily="50" charset="-128"/>
            </a:rPr>
            <a:t>⑮</a:t>
          </a:r>
        </a:p>
      </xdr:txBody>
    </xdr:sp>
    <xdr:clientData/>
  </xdr:oneCellAnchor>
  <xdr:oneCellAnchor>
    <xdr:from>
      <xdr:col>9</xdr:col>
      <xdr:colOff>238125</xdr:colOff>
      <xdr:row>59</xdr:row>
      <xdr:rowOff>95250</xdr:rowOff>
    </xdr:from>
    <xdr:ext cx="389850" cy="492443"/>
    <xdr:sp macro="" textlink="">
      <xdr:nvSpPr>
        <xdr:cNvPr id="15" name="テキスト ボックス 14">
          <a:extLst>
            <a:ext uri="{FF2B5EF4-FFF2-40B4-BE49-F238E27FC236}">
              <a16:creationId xmlns:a16="http://schemas.microsoft.com/office/drawing/2014/main" id="{3E8B517E-5C4E-4043-AAC1-C2E4EBC3528C}"/>
            </a:ext>
          </a:extLst>
        </xdr:cNvPr>
        <xdr:cNvSpPr txBox="1"/>
      </xdr:nvSpPr>
      <xdr:spPr>
        <a:xfrm>
          <a:off x="6878955" y="13855065"/>
          <a:ext cx="389850" cy="4924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baseline="0">
              <a:solidFill>
                <a:srgbClr val="FF0000"/>
              </a:solidFill>
              <a:latin typeface="メイリオ" panose="020B0604030504040204" pitchFamily="50" charset="-128"/>
              <a:ea typeface="メイリオ" panose="020B0604030504040204" pitchFamily="50" charset="-128"/>
            </a:rPr>
            <a:t>⑭</a:t>
          </a:r>
          <a:endParaRPr kumimoji="1" lang="ja-JP" altLang="en-US" sz="1600" b="1">
            <a:solidFill>
              <a:srgbClr val="FF0000"/>
            </a:solidFill>
            <a:latin typeface="メイリオ" panose="020B0604030504040204" pitchFamily="50" charset="-128"/>
            <a:ea typeface="メイリオ" panose="020B0604030504040204" pitchFamily="50" charset="-128"/>
          </a:endParaRPr>
        </a:p>
      </xdr:txBody>
    </xdr:sp>
    <xdr:clientData/>
  </xdr:oneCellAnchor>
  <xdr:oneCellAnchor>
    <xdr:from>
      <xdr:col>9</xdr:col>
      <xdr:colOff>190500</xdr:colOff>
      <xdr:row>63</xdr:row>
      <xdr:rowOff>95250</xdr:rowOff>
    </xdr:from>
    <xdr:ext cx="389850" cy="492443"/>
    <xdr:sp macro="" textlink="">
      <xdr:nvSpPr>
        <xdr:cNvPr id="16" name="テキスト ボックス 15">
          <a:extLst>
            <a:ext uri="{FF2B5EF4-FFF2-40B4-BE49-F238E27FC236}">
              <a16:creationId xmlns:a16="http://schemas.microsoft.com/office/drawing/2014/main" id="{06E61305-6562-4F44-8A95-BBD8020CFDBF}"/>
            </a:ext>
          </a:extLst>
        </xdr:cNvPr>
        <xdr:cNvSpPr txBox="1"/>
      </xdr:nvSpPr>
      <xdr:spPr>
        <a:xfrm>
          <a:off x="6829425" y="14769465"/>
          <a:ext cx="389850" cy="4924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baseline="0">
              <a:solidFill>
                <a:srgbClr val="FF0000"/>
              </a:solidFill>
              <a:latin typeface="メイリオ" panose="020B0604030504040204" pitchFamily="50" charset="-128"/>
              <a:ea typeface="メイリオ" panose="020B0604030504040204" pitchFamily="50" charset="-128"/>
            </a:rPr>
            <a:t>⑭</a:t>
          </a:r>
          <a:endParaRPr kumimoji="1" lang="ja-JP" altLang="en-US" sz="1600" b="1">
            <a:solidFill>
              <a:srgbClr val="FF0000"/>
            </a:solidFill>
            <a:latin typeface="メイリオ" panose="020B0604030504040204" pitchFamily="50" charset="-128"/>
            <a:ea typeface="メイリオ" panose="020B0604030504040204" pitchFamily="50" charset="-128"/>
          </a:endParaRPr>
        </a:p>
      </xdr:txBody>
    </xdr:sp>
    <xdr:clientData/>
  </xdr:oneCellAnchor>
  <xdr:oneCellAnchor>
    <xdr:from>
      <xdr:col>9</xdr:col>
      <xdr:colOff>95250</xdr:colOff>
      <xdr:row>67</xdr:row>
      <xdr:rowOff>114301</xdr:rowOff>
    </xdr:from>
    <xdr:ext cx="389850" cy="616268"/>
    <xdr:sp macro="" textlink="">
      <xdr:nvSpPr>
        <xdr:cNvPr id="17" name="テキスト ボックス 16">
          <a:extLst>
            <a:ext uri="{FF2B5EF4-FFF2-40B4-BE49-F238E27FC236}">
              <a16:creationId xmlns:a16="http://schemas.microsoft.com/office/drawing/2014/main" id="{16F69146-981A-499B-961F-3637B855F4EB}"/>
            </a:ext>
          </a:extLst>
        </xdr:cNvPr>
        <xdr:cNvSpPr txBox="1"/>
      </xdr:nvSpPr>
      <xdr:spPr>
        <a:xfrm>
          <a:off x="6730365" y="15706726"/>
          <a:ext cx="389850" cy="61626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baseline="0">
              <a:solidFill>
                <a:srgbClr val="FF0000"/>
              </a:solidFill>
              <a:latin typeface="メイリオ" panose="020B0604030504040204" pitchFamily="50" charset="-128"/>
              <a:ea typeface="メイリオ" panose="020B0604030504040204" pitchFamily="50" charset="-128"/>
            </a:rPr>
            <a:t>⑭</a:t>
          </a:r>
          <a:endParaRPr kumimoji="1" lang="ja-JP" altLang="en-US" sz="1600" b="1">
            <a:solidFill>
              <a:srgbClr val="FF0000"/>
            </a:solidFill>
            <a:latin typeface="メイリオ" panose="020B0604030504040204" pitchFamily="50" charset="-128"/>
            <a:ea typeface="メイリオ" panose="020B0604030504040204" pitchFamily="50" charset="-128"/>
          </a:endParaRPr>
        </a:p>
      </xdr:txBody>
    </xdr:sp>
    <xdr:clientData/>
  </xdr:oneCellAnchor>
  <xdr:oneCellAnchor>
    <xdr:from>
      <xdr:col>9</xdr:col>
      <xdr:colOff>114300</xdr:colOff>
      <xdr:row>71</xdr:row>
      <xdr:rowOff>114300</xdr:rowOff>
    </xdr:from>
    <xdr:ext cx="389850" cy="616268"/>
    <xdr:sp macro="" textlink="">
      <xdr:nvSpPr>
        <xdr:cNvPr id="18" name="テキスト ボックス 17">
          <a:extLst>
            <a:ext uri="{FF2B5EF4-FFF2-40B4-BE49-F238E27FC236}">
              <a16:creationId xmlns:a16="http://schemas.microsoft.com/office/drawing/2014/main" id="{54B7DDA7-5F37-4EBD-A6A3-E4B00F380403}"/>
            </a:ext>
          </a:extLst>
        </xdr:cNvPr>
        <xdr:cNvSpPr txBox="1"/>
      </xdr:nvSpPr>
      <xdr:spPr>
        <a:xfrm>
          <a:off x="6753225" y="16621125"/>
          <a:ext cx="389850" cy="61626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baseline="0">
              <a:solidFill>
                <a:srgbClr val="FF0000"/>
              </a:solidFill>
              <a:latin typeface="メイリオ" panose="020B0604030504040204" pitchFamily="50" charset="-128"/>
              <a:ea typeface="メイリオ" panose="020B0604030504040204" pitchFamily="50" charset="-128"/>
            </a:rPr>
            <a:t>⑭</a:t>
          </a:r>
          <a:endParaRPr kumimoji="1" lang="ja-JP" altLang="en-US" sz="1600" b="1">
            <a:solidFill>
              <a:srgbClr val="FF0000"/>
            </a:solidFill>
            <a:latin typeface="メイリオ" panose="020B0604030504040204" pitchFamily="50" charset="-128"/>
            <a:ea typeface="メイリオ" panose="020B0604030504040204" pitchFamily="50" charset="-128"/>
          </a:endParaRPr>
        </a:p>
      </xdr:txBody>
    </xdr:sp>
    <xdr:clientData/>
  </xdr:oneCellAnchor>
  <xdr:oneCellAnchor>
    <xdr:from>
      <xdr:col>1</xdr:col>
      <xdr:colOff>23814</xdr:colOff>
      <xdr:row>78</xdr:row>
      <xdr:rowOff>95250</xdr:rowOff>
    </xdr:from>
    <xdr:ext cx="389850" cy="492443"/>
    <xdr:sp macro="" textlink="">
      <xdr:nvSpPr>
        <xdr:cNvPr id="19" name="テキスト ボックス 18">
          <a:extLst>
            <a:ext uri="{FF2B5EF4-FFF2-40B4-BE49-F238E27FC236}">
              <a16:creationId xmlns:a16="http://schemas.microsoft.com/office/drawing/2014/main" id="{9A519CEA-5F6F-4475-BB13-29D60704F031}"/>
            </a:ext>
          </a:extLst>
        </xdr:cNvPr>
        <xdr:cNvSpPr txBox="1"/>
      </xdr:nvSpPr>
      <xdr:spPr>
        <a:xfrm>
          <a:off x="305754" y="18198465"/>
          <a:ext cx="389850" cy="4924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solidFill>
                <a:srgbClr val="FF0000"/>
              </a:solidFill>
              <a:latin typeface="メイリオ" panose="020B0604030504040204" pitchFamily="50" charset="-128"/>
              <a:ea typeface="メイリオ" panose="020B0604030504040204" pitchFamily="50" charset="-128"/>
            </a:rPr>
            <a:t>⑬</a:t>
          </a:r>
        </a:p>
      </xdr:txBody>
    </xdr:sp>
    <xdr:clientData/>
  </xdr:oneCellAnchor>
  <xdr:oneCellAnchor>
    <xdr:from>
      <xdr:col>5</xdr:col>
      <xdr:colOff>885825</xdr:colOff>
      <xdr:row>80</xdr:row>
      <xdr:rowOff>104775</xdr:rowOff>
    </xdr:from>
    <xdr:ext cx="389850" cy="492443"/>
    <xdr:sp macro="" textlink="">
      <xdr:nvSpPr>
        <xdr:cNvPr id="20" name="テキスト ボックス 19">
          <a:extLst>
            <a:ext uri="{FF2B5EF4-FFF2-40B4-BE49-F238E27FC236}">
              <a16:creationId xmlns:a16="http://schemas.microsoft.com/office/drawing/2014/main" id="{1DF1B4A8-4964-40A5-80CF-8793227BF84B}"/>
            </a:ext>
          </a:extLst>
        </xdr:cNvPr>
        <xdr:cNvSpPr txBox="1"/>
      </xdr:nvSpPr>
      <xdr:spPr>
        <a:xfrm>
          <a:off x="3945255" y="18667095"/>
          <a:ext cx="389850" cy="4924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solidFill>
                <a:srgbClr val="FF0000"/>
              </a:solidFill>
              <a:latin typeface="メイリオ" panose="020B0604030504040204" pitchFamily="50" charset="-128"/>
              <a:ea typeface="メイリオ" panose="020B0604030504040204" pitchFamily="50" charset="-128"/>
            </a:rPr>
            <a:t>⑫</a:t>
          </a:r>
        </a:p>
      </xdr:txBody>
    </xdr:sp>
    <xdr:clientData/>
  </xdr:oneCellAnchor>
  <xdr:oneCellAnchor>
    <xdr:from>
      <xdr:col>0</xdr:col>
      <xdr:colOff>266700</xdr:colOff>
      <xdr:row>0</xdr:row>
      <xdr:rowOff>47625</xdr:rowOff>
    </xdr:from>
    <xdr:ext cx="1249680" cy="442429"/>
    <xdr:sp macro="" textlink="">
      <xdr:nvSpPr>
        <xdr:cNvPr id="21" name="テキスト ボックス 20">
          <a:extLst>
            <a:ext uri="{FF2B5EF4-FFF2-40B4-BE49-F238E27FC236}">
              <a16:creationId xmlns:a16="http://schemas.microsoft.com/office/drawing/2014/main" id="{9E73272E-F98C-4599-9923-8ED72F41580D}"/>
            </a:ext>
          </a:extLst>
        </xdr:cNvPr>
        <xdr:cNvSpPr txBox="1"/>
      </xdr:nvSpPr>
      <xdr:spPr>
        <a:xfrm>
          <a:off x="266700" y="49530"/>
          <a:ext cx="1249680" cy="442429"/>
        </a:xfrm>
        <a:prstGeom prst="rect">
          <a:avLst/>
        </a:prstGeom>
        <a:noFill/>
        <a:ln w="25400" cmpd="sng">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kumimoji="1" lang="ja-JP" altLang="en-US" sz="1400">
              <a:solidFill>
                <a:srgbClr val="FF0000"/>
              </a:solidFill>
              <a:latin typeface="メイリオ" panose="020B0604030504040204" pitchFamily="50" charset="-128"/>
              <a:ea typeface="メイリオ" panose="020B0604030504040204" pitchFamily="50" charset="-128"/>
            </a:rPr>
            <a:t>記入例</a:t>
          </a:r>
        </a:p>
      </xdr:txBody>
    </xdr:sp>
    <xdr:clientData/>
  </xdr:oneCellAnchor>
  <xdr:oneCellAnchor>
    <xdr:from>
      <xdr:col>3</xdr:col>
      <xdr:colOff>66674</xdr:colOff>
      <xdr:row>28</xdr:row>
      <xdr:rowOff>114300</xdr:rowOff>
    </xdr:from>
    <xdr:ext cx="1019175" cy="492443"/>
    <xdr:sp macro="" textlink="">
      <xdr:nvSpPr>
        <xdr:cNvPr id="22" name="テキスト ボックス 21">
          <a:extLst>
            <a:ext uri="{FF2B5EF4-FFF2-40B4-BE49-F238E27FC236}">
              <a16:creationId xmlns:a16="http://schemas.microsoft.com/office/drawing/2014/main" id="{26BC3B2F-CC3E-40DA-A014-973D3CB78E45}"/>
            </a:ext>
          </a:extLst>
        </xdr:cNvPr>
        <xdr:cNvSpPr txBox="1"/>
      </xdr:nvSpPr>
      <xdr:spPr>
        <a:xfrm>
          <a:off x="1628774" y="6753225"/>
          <a:ext cx="1019175" cy="4924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600" b="1">
              <a:solidFill>
                <a:srgbClr val="FF0000"/>
              </a:solidFill>
              <a:latin typeface="メイリオ" panose="020B0604030504040204" pitchFamily="50" charset="-128"/>
              <a:ea typeface="メイリオ" panose="020B0604030504040204" pitchFamily="50" charset="-128"/>
            </a:rPr>
            <a:t>⑧⑨⑩</a:t>
          </a:r>
        </a:p>
      </xdr:txBody>
    </xdr:sp>
    <xdr:clientData/>
  </xdr:oneCellAnchor>
  <xdr:oneCellAnchor>
    <xdr:from>
      <xdr:col>3</xdr:col>
      <xdr:colOff>238125</xdr:colOff>
      <xdr:row>21</xdr:row>
      <xdr:rowOff>114300</xdr:rowOff>
    </xdr:from>
    <xdr:ext cx="1019175" cy="492443"/>
    <xdr:sp macro="" textlink="">
      <xdr:nvSpPr>
        <xdr:cNvPr id="23" name="テキスト ボックス 22">
          <a:extLst>
            <a:ext uri="{FF2B5EF4-FFF2-40B4-BE49-F238E27FC236}">
              <a16:creationId xmlns:a16="http://schemas.microsoft.com/office/drawing/2014/main" id="{CBE6A9A0-A28E-4673-85CB-BAE0EB14DC67}"/>
            </a:ext>
          </a:extLst>
        </xdr:cNvPr>
        <xdr:cNvSpPr txBox="1"/>
      </xdr:nvSpPr>
      <xdr:spPr>
        <a:xfrm>
          <a:off x="1800225" y="5153025"/>
          <a:ext cx="1019175" cy="4924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600" b="1">
              <a:solidFill>
                <a:srgbClr val="FF0000"/>
              </a:solidFill>
              <a:latin typeface="メイリオ" panose="020B0604030504040204" pitchFamily="50" charset="-128"/>
              <a:ea typeface="メイリオ" panose="020B0604030504040204" pitchFamily="50" charset="-128"/>
            </a:rPr>
            <a:t>⑧⑩</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0</xdr:col>
      <xdr:colOff>224117</xdr:colOff>
      <xdr:row>0</xdr:row>
      <xdr:rowOff>116541</xdr:rowOff>
    </xdr:from>
    <xdr:ext cx="1249680" cy="442429"/>
    <xdr:sp macro="" textlink="">
      <xdr:nvSpPr>
        <xdr:cNvPr id="2" name="テキスト ボックス 1">
          <a:extLst>
            <a:ext uri="{FF2B5EF4-FFF2-40B4-BE49-F238E27FC236}">
              <a16:creationId xmlns:a16="http://schemas.microsoft.com/office/drawing/2014/main" id="{578B0C1D-AD9F-421F-95E4-E9303E29D463}"/>
            </a:ext>
          </a:extLst>
        </xdr:cNvPr>
        <xdr:cNvSpPr txBox="1"/>
      </xdr:nvSpPr>
      <xdr:spPr>
        <a:xfrm>
          <a:off x="222212" y="116541"/>
          <a:ext cx="1249680" cy="442429"/>
        </a:xfrm>
        <a:prstGeom prst="rect">
          <a:avLst/>
        </a:prstGeom>
        <a:noFill/>
        <a:ln w="25400" cmpd="sng">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kumimoji="1" lang="ja-JP" altLang="en-US" sz="1400">
              <a:solidFill>
                <a:srgbClr val="FF0000"/>
              </a:solidFill>
              <a:latin typeface="メイリオ" panose="020B0604030504040204" pitchFamily="50" charset="-128"/>
              <a:ea typeface="メイリオ" panose="020B0604030504040204" pitchFamily="50" charset="-128"/>
            </a:rPr>
            <a:t>記入例</a:t>
          </a:r>
        </a:p>
      </xdr:txBody>
    </xdr:sp>
    <xdr:clientData/>
  </xdr:oneCellAnchor>
  <xdr:oneCellAnchor>
    <xdr:from>
      <xdr:col>0</xdr:col>
      <xdr:colOff>0</xdr:colOff>
      <xdr:row>3</xdr:row>
      <xdr:rowOff>26894</xdr:rowOff>
    </xdr:from>
    <xdr:ext cx="389850" cy="492443"/>
    <xdr:sp macro="" textlink="">
      <xdr:nvSpPr>
        <xdr:cNvPr id="3" name="テキスト ボックス 2">
          <a:extLst>
            <a:ext uri="{FF2B5EF4-FFF2-40B4-BE49-F238E27FC236}">
              <a16:creationId xmlns:a16="http://schemas.microsoft.com/office/drawing/2014/main" id="{0D0D6FFC-1344-4A28-84BA-FC09B830AFA8}"/>
            </a:ext>
          </a:extLst>
        </xdr:cNvPr>
        <xdr:cNvSpPr txBox="1"/>
      </xdr:nvSpPr>
      <xdr:spPr>
        <a:xfrm>
          <a:off x="0" y="748889"/>
          <a:ext cx="389850" cy="4924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solidFill>
                <a:srgbClr val="FF0000"/>
              </a:solidFill>
              <a:latin typeface="メイリオ" panose="020B0604030504040204" pitchFamily="50" charset="-128"/>
              <a:ea typeface="メイリオ" panose="020B0604030504040204" pitchFamily="50" charset="-128"/>
            </a:rPr>
            <a:t>①</a:t>
          </a:r>
        </a:p>
      </xdr:txBody>
    </xdr:sp>
    <xdr:clientData/>
  </xdr:oneCellAnchor>
  <xdr:oneCellAnchor>
    <xdr:from>
      <xdr:col>0</xdr:col>
      <xdr:colOff>0</xdr:colOff>
      <xdr:row>4</xdr:row>
      <xdr:rowOff>231969</xdr:rowOff>
    </xdr:from>
    <xdr:ext cx="389850" cy="492443"/>
    <xdr:sp macro="" textlink="">
      <xdr:nvSpPr>
        <xdr:cNvPr id="4" name="テキスト ボックス 3">
          <a:extLst>
            <a:ext uri="{FF2B5EF4-FFF2-40B4-BE49-F238E27FC236}">
              <a16:creationId xmlns:a16="http://schemas.microsoft.com/office/drawing/2014/main" id="{6E33534A-51A8-4B8D-93FC-FEA8929A2CB5}"/>
            </a:ext>
          </a:extLst>
        </xdr:cNvPr>
        <xdr:cNvSpPr txBox="1"/>
      </xdr:nvSpPr>
      <xdr:spPr>
        <a:xfrm>
          <a:off x="0" y="1241619"/>
          <a:ext cx="389850" cy="4924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solidFill>
                <a:srgbClr val="FF0000"/>
              </a:solidFill>
              <a:latin typeface="メイリオ" panose="020B0604030504040204" pitchFamily="50" charset="-128"/>
              <a:ea typeface="メイリオ" panose="020B0604030504040204" pitchFamily="50" charset="-128"/>
            </a:rPr>
            <a:t>④</a:t>
          </a:r>
        </a:p>
      </xdr:txBody>
    </xdr:sp>
    <xdr:clientData/>
  </xdr:oneCellAnchor>
  <xdr:oneCellAnchor>
    <xdr:from>
      <xdr:col>9</xdr:col>
      <xdr:colOff>8964</xdr:colOff>
      <xdr:row>5</xdr:row>
      <xdr:rowOff>79280</xdr:rowOff>
    </xdr:from>
    <xdr:ext cx="389850" cy="492443"/>
    <xdr:sp macro="" textlink="">
      <xdr:nvSpPr>
        <xdr:cNvPr id="5" name="テキスト ボックス 4">
          <a:extLst>
            <a:ext uri="{FF2B5EF4-FFF2-40B4-BE49-F238E27FC236}">
              <a16:creationId xmlns:a16="http://schemas.microsoft.com/office/drawing/2014/main" id="{DFE4A518-C812-406E-8FCF-2925E209BC42}"/>
            </a:ext>
          </a:extLst>
        </xdr:cNvPr>
        <xdr:cNvSpPr txBox="1"/>
      </xdr:nvSpPr>
      <xdr:spPr>
        <a:xfrm>
          <a:off x="6611694" y="1336580"/>
          <a:ext cx="389850" cy="4924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solidFill>
                <a:srgbClr val="FF0000"/>
              </a:solidFill>
              <a:latin typeface="メイリオ" panose="020B0604030504040204" pitchFamily="50" charset="-128"/>
              <a:ea typeface="メイリオ" panose="020B0604030504040204" pitchFamily="50" charset="-128"/>
            </a:rPr>
            <a:t>③</a:t>
          </a:r>
        </a:p>
      </xdr:txBody>
    </xdr:sp>
    <xdr:clientData/>
  </xdr:oneCellAnchor>
  <xdr:oneCellAnchor>
    <xdr:from>
      <xdr:col>9</xdr:col>
      <xdr:colOff>617067</xdr:colOff>
      <xdr:row>2</xdr:row>
      <xdr:rowOff>35859</xdr:rowOff>
    </xdr:from>
    <xdr:ext cx="389850" cy="492443"/>
    <xdr:sp macro="" textlink="">
      <xdr:nvSpPr>
        <xdr:cNvPr id="6" name="テキスト ボックス 5">
          <a:extLst>
            <a:ext uri="{FF2B5EF4-FFF2-40B4-BE49-F238E27FC236}">
              <a16:creationId xmlns:a16="http://schemas.microsoft.com/office/drawing/2014/main" id="{F27F514F-3489-45A7-BAAE-1735249DA352}"/>
            </a:ext>
          </a:extLst>
        </xdr:cNvPr>
        <xdr:cNvSpPr txBox="1"/>
      </xdr:nvSpPr>
      <xdr:spPr>
        <a:xfrm>
          <a:off x="7219797" y="512109"/>
          <a:ext cx="389850" cy="4924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solidFill>
                <a:srgbClr val="FF0000"/>
              </a:solidFill>
              <a:latin typeface="メイリオ" panose="020B0604030504040204" pitchFamily="50" charset="-128"/>
              <a:ea typeface="メイリオ" panose="020B0604030504040204" pitchFamily="50" charset="-128"/>
            </a:rPr>
            <a:t>②</a:t>
          </a:r>
        </a:p>
      </xdr:txBody>
    </xdr:sp>
    <xdr:clientData/>
  </xdr:oneCellAnchor>
  <xdr:oneCellAnchor>
    <xdr:from>
      <xdr:col>1</xdr:col>
      <xdr:colOff>0</xdr:colOff>
      <xdr:row>12</xdr:row>
      <xdr:rowOff>62753</xdr:rowOff>
    </xdr:from>
    <xdr:ext cx="389850" cy="492443"/>
    <xdr:sp macro="" textlink="">
      <xdr:nvSpPr>
        <xdr:cNvPr id="7" name="テキスト ボックス 6">
          <a:extLst>
            <a:ext uri="{FF2B5EF4-FFF2-40B4-BE49-F238E27FC236}">
              <a16:creationId xmlns:a16="http://schemas.microsoft.com/office/drawing/2014/main" id="{F9B5F937-06E5-4DC2-B724-5182E3D02254}"/>
            </a:ext>
          </a:extLst>
        </xdr:cNvPr>
        <xdr:cNvSpPr txBox="1"/>
      </xdr:nvSpPr>
      <xdr:spPr>
        <a:xfrm>
          <a:off x="228600" y="3021218"/>
          <a:ext cx="389850" cy="4924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solidFill>
                <a:srgbClr val="FF0000"/>
              </a:solidFill>
              <a:latin typeface="メイリオ" panose="020B0604030504040204" pitchFamily="50" charset="-128"/>
              <a:ea typeface="メイリオ" panose="020B0604030504040204" pitchFamily="50" charset="-128"/>
            </a:rPr>
            <a:t>⑤</a:t>
          </a:r>
        </a:p>
      </xdr:txBody>
    </xdr:sp>
    <xdr:clientData/>
  </xdr:oneCellAnchor>
  <xdr:oneCellAnchor>
    <xdr:from>
      <xdr:col>1</xdr:col>
      <xdr:colOff>0</xdr:colOff>
      <xdr:row>13</xdr:row>
      <xdr:rowOff>76644</xdr:rowOff>
    </xdr:from>
    <xdr:ext cx="389850" cy="492443"/>
    <xdr:sp macro="" textlink="">
      <xdr:nvSpPr>
        <xdr:cNvPr id="8" name="テキスト ボックス 7">
          <a:extLst>
            <a:ext uri="{FF2B5EF4-FFF2-40B4-BE49-F238E27FC236}">
              <a16:creationId xmlns:a16="http://schemas.microsoft.com/office/drawing/2014/main" id="{ECEB6C46-CAA2-4902-AC24-721E9B8CBA5D}"/>
            </a:ext>
          </a:extLst>
        </xdr:cNvPr>
        <xdr:cNvSpPr txBox="1"/>
      </xdr:nvSpPr>
      <xdr:spPr>
        <a:xfrm>
          <a:off x="228600" y="3267519"/>
          <a:ext cx="389850" cy="4924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solidFill>
                <a:srgbClr val="FF0000"/>
              </a:solidFill>
              <a:latin typeface="メイリオ" panose="020B0604030504040204" pitchFamily="50" charset="-128"/>
              <a:ea typeface="メイリオ" panose="020B0604030504040204" pitchFamily="50" charset="-128"/>
            </a:rPr>
            <a:t>⑥</a:t>
          </a:r>
        </a:p>
      </xdr:txBody>
    </xdr:sp>
    <xdr:clientData/>
  </xdr:oneCellAnchor>
  <xdr:oneCellAnchor>
    <xdr:from>
      <xdr:col>1</xdr:col>
      <xdr:colOff>0</xdr:colOff>
      <xdr:row>18</xdr:row>
      <xdr:rowOff>114300</xdr:rowOff>
    </xdr:from>
    <xdr:ext cx="389850" cy="492443"/>
    <xdr:sp macro="" textlink="">
      <xdr:nvSpPr>
        <xdr:cNvPr id="9" name="テキスト ボックス 8">
          <a:extLst>
            <a:ext uri="{FF2B5EF4-FFF2-40B4-BE49-F238E27FC236}">
              <a16:creationId xmlns:a16="http://schemas.microsoft.com/office/drawing/2014/main" id="{08B51B2D-07C6-409E-A385-CB27E7A8493F}"/>
            </a:ext>
          </a:extLst>
        </xdr:cNvPr>
        <xdr:cNvSpPr txBox="1"/>
      </xdr:nvSpPr>
      <xdr:spPr>
        <a:xfrm>
          <a:off x="228600" y="4448175"/>
          <a:ext cx="389850" cy="4924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solidFill>
                <a:srgbClr val="FF0000"/>
              </a:solidFill>
              <a:latin typeface="メイリオ" panose="020B0604030504040204" pitchFamily="50" charset="-128"/>
              <a:ea typeface="メイリオ" panose="020B0604030504040204" pitchFamily="50" charset="-128"/>
            </a:rPr>
            <a:t>⑦</a:t>
          </a:r>
        </a:p>
      </xdr:txBody>
    </xdr:sp>
    <xdr:clientData/>
  </xdr:oneCellAnchor>
  <xdr:oneCellAnchor>
    <xdr:from>
      <xdr:col>1</xdr:col>
      <xdr:colOff>0</xdr:colOff>
      <xdr:row>20</xdr:row>
      <xdr:rowOff>113213</xdr:rowOff>
    </xdr:from>
    <xdr:ext cx="389850" cy="492443"/>
    <xdr:sp macro="" textlink="">
      <xdr:nvSpPr>
        <xdr:cNvPr id="10" name="テキスト ボックス 9">
          <a:extLst>
            <a:ext uri="{FF2B5EF4-FFF2-40B4-BE49-F238E27FC236}">
              <a16:creationId xmlns:a16="http://schemas.microsoft.com/office/drawing/2014/main" id="{4EFC0F43-BA86-4490-AB9A-75C187A31228}"/>
            </a:ext>
          </a:extLst>
        </xdr:cNvPr>
        <xdr:cNvSpPr txBox="1"/>
      </xdr:nvSpPr>
      <xdr:spPr>
        <a:xfrm>
          <a:off x="228600" y="4904288"/>
          <a:ext cx="389850" cy="4924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solidFill>
                <a:srgbClr val="FF0000"/>
              </a:solidFill>
              <a:latin typeface="メイリオ" panose="020B0604030504040204" pitchFamily="50" charset="-128"/>
              <a:ea typeface="メイリオ" panose="020B0604030504040204" pitchFamily="50" charset="-128"/>
            </a:rPr>
            <a:t>⑧</a:t>
          </a:r>
        </a:p>
      </xdr:txBody>
    </xdr:sp>
    <xdr:clientData/>
  </xdr:oneCellAnchor>
  <xdr:oneCellAnchor>
    <xdr:from>
      <xdr:col>1</xdr:col>
      <xdr:colOff>0</xdr:colOff>
      <xdr:row>25</xdr:row>
      <xdr:rowOff>105187</xdr:rowOff>
    </xdr:from>
    <xdr:ext cx="389850" cy="492443"/>
    <xdr:sp macro="" textlink="">
      <xdr:nvSpPr>
        <xdr:cNvPr id="11" name="テキスト ボックス 10">
          <a:extLst>
            <a:ext uri="{FF2B5EF4-FFF2-40B4-BE49-F238E27FC236}">
              <a16:creationId xmlns:a16="http://schemas.microsoft.com/office/drawing/2014/main" id="{349EFC70-5C34-46E1-9983-7747E57A9002}"/>
            </a:ext>
          </a:extLst>
        </xdr:cNvPr>
        <xdr:cNvSpPr txBox="1"/>
      </xdr:nvSpPr>
      <xdr:spPr>
        <a:xfrm>
          <a:off x="228600" y="6037357"/>
          <a:ext cx="389850" cy="4924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solidFill>
                <a:srgbClr val="FF0000"/>
              </a:solidFill>
              <a:latin typeface="メイリオ" panose="020B0604030504040204" pitchFamily="50" charset="-128"/>
              <a:ea typeface="メイリオ" panose="020B0604030504040204" pitchFamily="50" charset="-128"/>
            </a:rPr>
            <a:t>⑨</a:t>
          </a:r>
        </a:p>
      </xdr:txBody>
    </xdr:sp>
    <xdr:clientData/>
  </xdr:oneCellAnchor>
  <xdr:oneCellAnchor>
    <xdr:from>
      <xdr:col>3</xdr:col>
      <xdr:colOff>495300</xdr:colOff>
      <xdr:row>26</xdr:row>
      <xdr:rowOff>104775</xdr:rowOff>
    </xdr:from>
    <xdr:ext cx="389850" cy="492443"/>
    <xdr:sp macro="" textlink="">
      <xdr:nvSpPr>
        <xdr:cNvPr id="12" name="テキスト ボックス 11">
          <a:extLst>
            <a:ext uri="{FF2B5EF4-FFF2-40B4-BE49-F238E27FC236}">
              <a16:creationId xmlns:a16="http://schemas.microsoft.com/office/drawing/2014/main" id="{84562081-B3BE-4A96-9AD3-B2785E9CE084}"/>
            </a:ext>
          </a:extLst>
        </xdr:cNvPr>
        <xdr:cNvSpPr txBox="1"/>
      </xdr:nvSpPr>
      <xdr:spPr>
        <a:xfrm>
          <a:off x="2000250" y="6265545"/>
          <a:ext cx="389850" cy="4924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solidFill>
                <a:srgbClr val="FF0000"/>
              </a:solidFill>
              <a:latin typeface="メイリオ" panose="020B0604030504040204" pitchFamily="50" charset="-128"/>
              <a:ea typeface="メイリオ" panose="020B0604030504040204" pitchFamily="50" charset="-128"/>
            </a:rPr>
            <a:t>⑩</a:t>
          </a:r>
        </a:p>
      </xdr:txBody>
    </xdr:sp>
    <xdr:clientData/>
  </xdr:oneCellAnchor>
  <xdr:twoCellAnchor>
    <xdr:from>
      <xdr:col>10</xdr:col>
      <xdr:colOff>192677</xdr:colOff>
      <xdr:row>22</xdr:row>
      <xdr:rowOff>175120</xdr:rowOff>
    </xdr:from>
    <xdr:to>
      <xdr:col>10</xdr:col>
      <xdr:colOff>816157</xdr:colOff>
      <xdr:row>40</xdr:row>
      <xdr:rowOff>180975</xdr:rowOff>
    </xdr:to>
    <xdr:sp macro="" textlink="">
      <xdr:nvSpPr>
        <xdr:cNvPr id="13" name="角丸四角形 1">
          <a:extLst>
            <a:ext uri="{FF2B5EF4-FFF2-40B4-BE49-F238E27FC236}">
              <a16:creationId xmlns:a16="http://schemas.microsoft.com/office/drawing/2014/main" id="{C8D638A9-488B-4E6D-AA8C-CC8570B893F2}"/>
            </a:ext>
          </a:extLst>
        </xdr:cNvPr>
        <xdr:cNvSpPr/>
      </xdr:nvSpPr>
      <xdr:spPr>
        <a:xfrm>
          <a:off x="7888877" y="5419585"/>
          <a:ext cx="627290" cy="4141610"/>
        </a:xfrm>
        <a:prstGeom prst="roundRect">
          <a:avLst/>
        </a:prstGeom>
        <a:noFill/>
        <a:ln w="19050">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10</xdr:col>
      <xdr:colOff>9525</xdr:colOff>
      <xdr:row>21</xdr:row>
      <xdr:rowOff>66675</xdr:rowOff>
    </xdr:from>
    <xdr:ext cx="389850" cy="492443"/>
    <xdr:sp macro="" textlink="">
      <xdr:nvSpPr>
        <xdr:cNvPr id="14" name="テキスト ボックス 13">
          <a:extLst>
            <a:ext uri="{FF2B5EF4-FFF2-40B4-BE49-F238E27FC236}">
              <a16:creationId xmlns:a16="http://schemas.microsoft.com/office/drawing/2014/main" id="{004437C8-7704-48F1-8B6B-64267A4D5291}"/>
            </a:ext>
          </a:extLst>
        </xdr:cNvPr>
        <xdr:cNvSpPr txBox="1"/>
      </xdr:nvSpPr>
      <xdr:spPr>
        <a:xfrm>
          <a:off x="7707630" y="5084445"/>
          <a:ext cx="389850" cy="4924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solidFill>
                <a:srgbClr val="FF0000"/>
              </a:solidFill>
              <a:latin typeface="メイリオ" panose="020B0604030504040204" pitchFamily="50" charset="-128"/>
              <a:ea typeface="メイリオ" panose="020B0604030504040204" pitchFamily="50" charset="-128"/>
            </a:rPr>
            <a:t>⑩</a:t>
          </a:r>
        </a:p>
      </xdr:txBody>
    </xdr:sp>
    <xdr:clientData/>
  </xdr:oneCellAnchor>
  <xdr:twoCellAnchor>
    <xdr:from>
      <xdr:col>12</xdr:col>
      <xdr:colOff>0</xdr:colOff>
      <xdr:row>0</xdr:row>
      <xdr:rowOff>228598</xdr:rowOff>
    </xdr:from>
    <xdr:to>
      <xdr:col>24</xdr:col>
      <xdr:colOff>392704</xdr:colOff>
      <xdr:row>52</xdr:row>
      <xdr:rowOff>38099</xdr:rowOff>
    </xdr:to>
    <xdr:sp macro="" textlink="">
      <xdr:nvSpPr>
        <xdr:cNvPr id="15" name="正方形/長方形 14">
          <a:extLst>
            <a:ext uri="{FF2B5EF4-FFF2-40B4-BE49-F238E27FC236}">
              <a16:creationId xmlns:a16="http://schemas.microsoft.com/office/drawing/2014/main" id="{B4124027-F801-47CB-9B9D-C9663956F195}"/>
            </a:ext>
          </a:extLst>
        </xdr:cNvPr>
        <xdr:cNvSpPr/>
      </xdr:nvSpPr>
      <xdr:spPr>
        <a:xfrm>
          <a:off x="8743950" y="228598"/>
          <a:ext cx="8397514" cy="11944351"/>
        </a:xfrm>
        <a:prstGeom prst="rect">
          <a:avLst/>
        </a:prstGeom>
        <a:solidFill>
          <a:sysClr val="window" lastClr="FFFFFF"/>
        </a:solidFill>
        <a:ln w="952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●見積書の記載項目及びその注意事項</a:t>
          </a:r>
          <a:endParaRPr kumimoji="0" lang="en-US" altLang="ja-JP" sz="1400" b="0" i="0" u="none" strike="noStrike">
            <a:solidFill>
              <a:schemeClr val="lt1"/>
            </a:solidFill>
            <a:effectLst/>
            <a:latin typeface="メイリオ" panose="020B0604030504040204" pitchFamily="50" charset="-128"/>
            <a:ea typeface="メイリオ" panose="020B0604030504040204" pitchFamily="50" charset="-128"/>
            <a:cs typeface="+mn-cs"/>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①宛先</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　・申請者宛であること。</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②見積書作成日</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　・本助成金の申請受付開始日以降の日付であること。</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③発行者</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　・充電設備販売会社、工事施工会社の社名、住所、連絡先が記載されていること。</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④設置場所名称</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　・申請書に記入した設置場所名称が記載されていること。</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⑤有効期限</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　・申請時に有効期限内であること。</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⑥支払条件</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　・本助成金で認めている支払方法（現金、銀行振込、小切手、手形）であること。</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⑦部材（分電盤やブレーカー、付帯設備等）</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　・メーカー名、型式（仕様等）、数量、単価（税抜）、金額が記載されていること。</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⑧材料費（電線や配管、案内板等）</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　・種類（仕様等）、数量、数量単価（税抜）、金額が記載されていること。</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　</a:t>
          </a:r>
          <a:r>
            <a:rPr kumimoji="1" lang="en-US" altLang="ja-JP" sz="1400">
              <a:solidFill>
                <a:sysClr val="windowText" lastClr="000000"/>
              </a:solidFill>
              <a:latin typeface="メイリオ" panose="020B0604030504040204" pitchFamily="50" charset="-128"/>
              <a:ea typeface="メイリオ" panose="020B0604030504040204" pitchFamily="50" charset="-128"/>
            </a:rPr>
            <a:t>※</a:t>
          </a:r>
          <a:r>
            <a:rPr kumimoji="1" lang="ja-JP" altLang="en-US" sz="1400">
              <a:solidFill>
                <a:sysClr val="windowText" lastClr="000000"/>
              </a:solidFill>
              <a:latin typeface="メイリオ" panose="020B0604030504040204" pitchFamily="50" charset="-128"/>
              <a:ea typeface="メイリオ" panose="020B0604030504040204" pitchFamily="50" charset="-128"/>
            </a:rPr>
            <a:t>電線、配管の長さは、配線ルート図に記載されていることを前提とし、見積書の記載は一式で</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　　構いません。</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⑨労務費</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　・人工数、人工単価（税抜）、金額が記載されていること。</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　・どの工事にかかる労務費か明確にわかるように記載されていること。</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　　（例：工事の種類ごとにわけて記載する、名称・仕様・備考欄等にわかるように記載する等）</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⑩助成対象外経費</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　・助成対象外となる費目が明示されていること。</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　　（例：備考欄等に「対象外」と記載する、ある費目の一部が対象外となる場合はその範囲を</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　　　明記する等）</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⑪合計金額</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　・助成対象経費と助成対象外経費それぞれの合計金額が明記されていること。</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⑫値引き</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　・値引きがある場合は、どの費目からの値引きかわかるように記載されていること。</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r>
            <a:rPr kumimoji="1" lang="ja-JP" altLang="en-US" sz="1400">
              <a:solidFill>
                <a:sysClr val="windowText" lastClr="000000"/>
              </a:solidFill>
              <a:effectLst/>
              <a:latin typeface="メイリオ" panose="020B0604030504040204" pitchFamily="50" charset="-128"/>
              <a:ea typeface="メイリオ" panose="020B0604030504040204" pitchFamily="50" charset="-128"/>
              <a:cs typeface="+mn-cs"/>
            </a:rPr>
            <a:t>⑬</a:t>
          </a:r>
          <a:r>
            <a:rPr kumimoji="1" lang="ja-JP" altLang="ja-JP" sz="1400">
              <a:solidFill>
                <a:sysClr val="windowText" lastClr="000000"/>
              </a:solidFill>
              <a:effectLst/>
              <a:latin typeface="メイリオ" panose="020B0604030504040204" pitchFamily="50" charset="-128"/>
              <a:ea typeface="メイリオ" panose="020B0604030504040204" pitchFamily="50" charset="-128"/>
              <a:cs typeface="+mn-cs"/>
            </a:rPr>
            <a:t>助成対象経費　小計</a:t>
          </a:r>
          <a:endParaRPr lang="ja-JP" altLang="ja-JP" sz="1400">
            <a:solidFill>
              <a:sysClr val="windowText" lastClr="000000"/>
            </a:solidFill>
            <a:effectLst/>
            <a:latin typeface="メイリオ" panose="020B0604030504040204" pitchFamily="50" charset="-128"/>
            <a:ea typeface="メイリオ" panose="020B0604030504040204" pitchFamily="50" charset="-128"/>
          </a:endParaRPr>
        </a:p>
        <a:p>
          <a:r>
            <a:rPr kumimoji="1" lang="ja-JP" altLang="ja-JP" sz="1400">
              <a:solidFill>
                <a:sysClr val="windowText" lastClr="000000"/>
              </a:solidFill>
              <a:effectLst/>
              <a:latin typeface="メイリオ" panose="020B0604030504040204" pitchFamily="50" charset="-128"/>
              <a:ea typeface="メイリオ" panose="020B0604030504040204" pitchFamily="50" charset="-128"/>
              <a:cs typeface="+mn-cs"/>
            </a:rPr>
            <a:t>　・事業実施計画書の「工事内容の申請」の各項目には、</a:t>
          </a:r>
          <a:r>
            <a:rPr kumimoji="1" lang="ja-JP" altLang="en-US" sz="1400">
              <a:solidFill>
                <a:sysClr val="windowText" lastClr="000000"/>
              </a:solidFill>
              <a:effectLst/>
              <a:latin typeface="メイリオ" panose="020B0604030504040204" pitchFamily="50" charset="-128"/>
              <a:ea typeface="メイリオ" panose="020B0604030504040204" pitchFamily="50" charset="-128"/>
              <a:cs typeface="+mn-cs"/>
            </a:rPr>
            <a:t>内訳書の項目の</a:t>
          </a:r>
          <a:r>
            <a:rPr kumimoji="1" lang="ja-JP" altLang="ja-JP" sz="1400">
              <a:solidFill>
                <a:sysClr val="windowText" lastClr="000000"/>
              </a:solidFill>
              <a:effectLst/>
              <a:latin typeface="メイリオ" panose="020B0604030504040204" pitchFamily="50" charset="-128"/>
              <a:ea typeface="メイリオ" panose="020B0604030504040204" pitchFamily="50" charset="-128"/>
              <a:cs typeface="+mn-cs"/>
            </a:rPr>
            <a:t>「助成対象経費　小計」を入力すること。</a:t>
          </a:r>
          <a:endParaRPr lang="ja-JP" altLang="ja-JP" sz="1400">
            <a:solidFill>
              <a:sysClr val="windowText" lastClr="000000"/>
            </a:solidFill>
            <a:effectLst/>
            <a:latin typeface="メイリオ" panose="020B0604030504040204" pitchFamily="50" charset="-128"/>
            <a:ea typeface="メイリオ" panose="020B0604030504040204" pitchFamily="50" charset="-128"/>
          </a:endParaRPr>
        </a:p>
        <a:p>
          <a:pPr algn="l"/>
          <a:endParaRPr kumimoji="1" lang="en-US" altLang="ja-JP" sz="1400">
            <a:solidFill>
              <a:srgbClr val="FF0000"/>
            </a:solidFill>
            <a:latin typeface="メイリオ" panose="020B0604030504040204" pitchFamily="50" charset="-128"/>
            <a:ea typeface="メイリオ" panose="020B0604030504040204" pitchFamily="50" charset="-128"/>
          </a:endParaRPr>
        </a:p>
        <a:p>
          <a:pPr algn="l"/>
          <a:r>
            <a:rPr kumimoji="1" lang="en-US" altLang="ja-JP" sz="1400">
              <a:solidFill>
                <a:sysClr val="windowText" lastClr="000000"/>
              </a:solidFill>
              <a:latin typeface="メイリオ" panose="020B0604030504040204" pitchFamily="50" charset="-128"/>
              <a:ea typeface="メイリオ" panose="020B0604030504040204" pitchFamily="50" charset="-128"/>
            </a:rPr>
            <a:t>※</a:t>
          </a:r>
          <a:r>
            <a:rPr kumimoji="1" lang="ja-JP" altLang="en-US" sz="1400">
              <a:solidFill>
                <a:sysClr val="windowText" lastClr="000000"/>
              </a:solidFill>
              <a:latin typeface="メイリオ" panose="020B0604030504040204" pitchFamily="50" charset="-128"/>
              <a:ea typeface="メイリオ" panose="020B0604030504040204" pitchFamily="50" charset="-128"/>
            </a:rPr>
            <a:t>「材工一式」等の簡略記載ではなく、必ず部材費（購入品）と労務費に分けて記載すること。</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en-US" altLang="ja-JP" sz="1400">
              <a:solidFill>
                <a:sysClr val="windowText" lastClr="000000"/>
              </a:solidFill>
              <a:latin typeface="メイリオ" panose="020B0604030504040204" pitchFamily="50" charset="-128"/>
              <a:ea typeface="メイリオ" panose="020B0604030504040204" pitchFamily="50" charset="-128"/>
            </a:rPr>
            <a:t>※</a:t>
          </a:r>
          <a:r>
            <a:rPr kumimoji="1" lang="ja-JP" altLang="en-US" sz="1400">
              <a:solidFill>
                <a:sysClr val="windowText" lastClr="000000"/>
              </a:solidFill>
              <a:latin typeface="メイリオ" panose="020B0604030504040204" pitchFamily="50" charset="-128"/>
              <a:ea typeface="メイリオ" panose="020B0604030504040204" pitchFamily="50" charset="-128"/>
            </a:rPr>
            <a:t>提出図面の記載内容と整合し、見積書と図面の記載内容にて、導入設備及び工事内容が正確に</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　把握できるように記載すること。なお、工事内容説明として別資料を提出しても構いません。</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en-US" altLang="ja-JP" sz="1400">
              <a:solidFill>
                <a:sysClr val="windowText" lastClr="000000"/>
              </a:solidFill>
              <a:latin typeface="メイリオ" panose="020B0604030504040204" pitchFamily="50" charset="-128"/>
              <a:ea typeface="メイリオ" panose="020B0604030504040204" pitchFamily="50" charset="-128"/>
            </a:rPr>
            <a:t>※</a:t>
          </a:r>
          <a:r>
            <a:rPr kumimoji="1" lang="ja-JP" altLang="en-US" sz="1400">
              <a:solidFill>
                <a:sysClr val="windowText" lastClr="000000"/>
              </a:solidFill>
              <a:latin typeface="メイリオ" panose="020B0604030504040204" pitchFamily="50" charset="-128"/>
              <a:ea typeface="メイリオ" panose="020B0604030504040204" pitchFamily="50" charset="-128"/>
            </a:rPr>
            <a:t>新築工事や改修工事に伴い助成対象設備を設置する場合、助成対象設備の工事のみに係る見積書を</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　分離すること。</a:t>
          </a:r>
        </a:p>
      </xdr:txBody>
    </xdr:sp>
    <xdr:clientData/>
  </xdr:twoCellAnchor>
  <xdr:oneCellAnchor>
    <xdr:from>
      <xdr:col>9</xdr:col>
      <xdr:colOff>190500</xdr:colOff>
      <xdr:row>35</xdr:row>
      <xdr:rowOff>95250</xdr:rowOff>
    </xdr:from>
    <xdr:ext cx="389850" cy="492443"/>
    <xdr:sp macro="" textlink="">
      <xdr:nvSpPr>
        <xdr:cNvPr id="16" name="テキスト ボックス 15">
          <a:extLst>
            <a:ext uri="{FF2B5EF4-FFF2-40B4-BE49-F238E27FC236}">
              <a16:creationId xmlns:a16="http://schemas.microsoft.com/office/drawing/2014/main" id="{DEF73F25-B04D-4392-A380-B375FB43892B}"/>
            </a:ext>
          </a:extLst>
        </xdr:cNvPr>
        <xdr:cNvSpPr txBox="1"/>
      </xdr:nvSpPr>
      <xdr:spPr>
        <a:xfrm>
          <a:off x="6791325" y="8330565"/>
          <a:ext cx="389850" cy="4924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baseline="0">
              <a:solidFill>
                <a:srgbClr val="FF0000"/>
              </a:solidFill>
              <a:latin typeface="メイリオ" panose="020B0604030504040204" pitchFamily="50" charset="-128"/>
              <a:ea typeface="メイリオ" panose="020B0604030504040204" pitchFamily="50" charset="-128"/>
            </a:rPr>
            <a:t>⑬</a:t>
          </a:r>
          <a:endParaRPr kumimoji="1" lang="ja-JP" altLang="en-US" sz="1600" b="1">
            <a:solidFill>
              <a:srgbClr val="FF0000"/>
            </a:solidFill>
            <a:latin typeface="メイリオ" panose="020B0604030504040204" pitchFamily="50" charset="-128"/>
            <a:ea typeface="メイリオ" panose="020B0604030504040204" pitchFamily="50" charset="-128"/>
          </a:endParaRPr>
        </a:p>
      </xdr:txBody>
    </xdr:sp>
    <xdr:clientData/>
  </xdr:oneCellAnchor>
  <xdr:oneCellAnchor>
    <xdr:from>
      <xdr:col>1</xdr:col>
      <xdr:colOff>23814</xdr:colOff>
      <xdr:row>40</xdr:row>
      <xdr:rowOff>95250</xdr:rowOff>
    </xdr:from>
    <xdr:ext cx="389850" cy="492443"/>
    <xdr:sp macro="" textlink="">
      <xdr:nvSpPr>
        <xdr:cNvPr id="17" name="テキスト ボックス 16">
          <a:extLst>
            <a:ext uri="{FF2B5EF4-FFF2-40B4-BE49-F238E27FC236}">
              <a16:creationId xmlns:a16="http://schemas.microsoft.com/office/drawing/2014/main" id="{ED0E7008-37A5-46B6-9827-F5ACB3D073FD}"/>
            </a:ext>
          </a:extLst>
        </xdr:cNvPr>
        <xdr:cNvSpPr txBox="1"/>
      </xdr:nvSpPr>
      <xdr:spPr>
        <a:xfrm>
          <a:off x="248604" y="9473565"/>
          <a:ext cx="389850" cy="4924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solidFill>
                <a:srgbClr val="FF0000"/>
              </a:solidFill>
              <a:latin typeface="メイリオ" panose="020B0604030504040204" pitchFamily="50" charset="-128"/>
              <a:ea typeface="メイリオ" panose="020B0604030504040204" pitchFamily="50" charset="-128"/>
            </a:rPr>
            <a:t>⑫</a:t>
          </a:r>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10</xdr:col>
      <xdr:colOff>179294</xdr:colOff>
      <xdr:row>128</xdr:row>
      <xdr:rowOff>71717</xdr:rowOff>
    </xdr:from>
    <xdr:to>
      <xdr:col>10</xdr:col>
      <xdr:colOff>445994</xdr:colOff>
      <xdr:row>132</xdr:row>
      <xdr:rowOff>213808</xdr:rowOff>
    </xdr:to>
    <xdr:sp macro="" textlink="">
      <xdr:nvSpPr>
        <xdr:cNvPr id="2" name="右中かっこ 1">
          <a:extLst>
            <a:ext uri="{FF2B5EF4-FFF2-40B4-BE49-F238E27FC236}">
              <a16:creationId xmlns:a16="http://schemas.microsoft.com/office/drawing/2014/main" id="{AF7E8F18-84EA-4C29-B61C-F62BC161E4F3}"/>
            </a:ext>
          </a:extLst>
        </xdr:cNvPr>
        <xdr:cNvSpPr/>
      </xdr:nvSpPr>
      <xdr:spPr>
        <a:xfrm>
          <a:off x="8382000" y="30076588"/>
          <a:ext cx="266700" cy="1074420"/>
        </a:xfrm>
        <a:prstGeom prst="rightBrace">
          <a:avLst>
            <a:gd name="adj1" fmla="val 8333"/>
            <a:gd name="adj2" fmla="val 47205"/>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6481;&#20140;&#37117;&#22320;&#29699;&#28201;&#26262;&#21270;&#38450;&#27490;&#27963;&#21205;&#25512;&#36914;&#12475;&#12531;&#12479;&#12540;/&#37117;&#24066;&#12456;&#12493;&#20419;&#36914;&#12481;&#12540;&#12512;/&#65320;&#65298;&#65305;/08&#12479;&#12463;&#12471;&#12540;/&#9734;11&#30003;&#35531;&#21463;&#20184;&#31807;/&#65333;&#65316;/&#27700;&#32032;&#30003;&#35531;&#30331;&#37682;&#12522;&#12473;&#12488;.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6481;&#20140;&#37117;&#22320;&#29699;&#28201;&#26262;&#21270;&#38450;&#27490;&#27963;&#21205;&#25512;&#36914;&#12475;&#12531;&#12479;&#12540;/&#21109;&#12456;&#12493;&#25903;&#25588;&#12481;&#12540;&#12512;/&#65320;&#65298;&#65304;/&#22320;&#29987;&#22320;&#28040;&#22411;&#20877;&#29983;&#21487;&#33021;&#12456;&#12493;&#12523;&#12462;&#12540;&#23566;&#20837;&#25313;&#22823;&#20107;&#26989;/SII_&#20877;&#29983;&#21487;&#33021;&#12456;&#12493;&#12523;&#12462;&#12540;&#20107;&#26989;&#32773;&#25903;&#25588;&#20107;&#26989;&#36027;&#35036;&#21161;&#37329;/SII_H28&#23455;&#26045;&#35336;&#30011;&#26360;&#31561;&#65288;&#30330;&#38651;&#35373;&#20633;&#21450;&#12403;&#33988;&#38651;&#27744;&#21033;&#29992;&#65289;28ts_d_koufu06-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sakurai-k/Desktop/&#27096;&#24335;1&#65374;4_&#20132;&#20184;&#30003;&#35531;&#26360;&#39006;&#19968;&#2433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B5sv3\&#12463;&#12540;&#12523;&#12493;&#12483;&#12488;&#20849;&#26377;\Users\center-96-pc\Documents\&#12467;&#12472;&#12455;&#12493;&#38306;&#20418;\&#35201;&#32177;\&#31532;16&#21495;&#27096;&#24335;%20&#21161;&#25104;&#20107;&#26989;&#23455;&#26045;&#35336;&#30011;&#26360;(&#21407;&#32025;)H25041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受付入力"/>
      <sheetName val="Sheet1"/>
      <sheetName val="入力画面"/>
      <sheetName val="交付決定一覧表"/>
      <sheetName val="送付先一覧"/>
      <sheetName val="銀行口座内容"/>
      <sheetName val="月別交付金額"/>
      <sheetName val="車両別集計"/>
      <sheetName val="集計"/>
    </sheetNames>
    <sheetDataSet>
      <sheetData sheetId="0"/>
      <sheetData sheetId="1"/>
      <sheetData sheetId="2"/>
      <sheetData sheetId="3"/>
      <sheetData sheetId="4"/>
      <sheetData sheetId="5"/>
      <sheetData sheetId="6"/>
      <sheetData sheetId="7">
        <row r="4">
          <cell r="B4" t="str">
            <v>2013トヨタ プリウスPHV Ｓ</v>
          </cell>
        </row>
        <row r="5">
          <cell r="B5" t="str">
            <v>2013トヨタ プリウスPHV Ｇ</v>
          </cell>
        </row>
        <row r="6">
          <cell r="B6" t="str">
            <v>2013トヨタ プリウスPHV Ｇ　レザーパッケージ</v>
          </cell>
        </row>
        <row r="7">
          <cell r="B7" t="str">
            <v>2013トヨタプリウスPHV Ｇ　レザーパッケージ　ナビ無</v>
          </cell>
        </row>
        <row r="8">
          <cell r="B8" t="str">
            <v>2012トヨタ プリウスPHV Ｓ</v>
          </cell>
        </row>
        <row r="9">
          <cell r="B9" t="str">
            <v>2012トヨタ プリウスPHV Ｇ</v>
          </cell>
        </row>
        <row r="10">
          <cell r="B10" t="str">
            <v>2012トヨタ プリウスPHV Ｇ　レザーパッケージ</v>
          </cell>
        </row>
        <row r="11">
          <cell r="B11" t="str">
            <v>2012トヨタ プリウスPHV Ｇ　レザーパッケージ　ナビ無</v>
          </cell>
        </row>
        <row r="12">
          <cell r="B12" t="str">
            <v>日産 リーフⅩ</v>
          </cell>
        </row>
        <row r="13">
          <cell r="B13" t="str">
            <v>日産 リーフＧ</v>
          </cell>
        </row>
        <row r="14">
          <cell r="B14" t="str">
            <v>日産 リーフ ドライビングヘルパー　Ｘ</v>
          </cell>
        </row>
        <row r="15">
          <cell r="B15" t="str">
            <v>日産 リーフ ドライビングヘルパー　Ｇ</v>
          </cell>
        </row>
        <row r="16">
          <cell r="B16" t="str">
            <v>日産 リーフ アンシャンテ 助手席回転シート　Ｘ　</v>
          </cell>
        </row>
        <row r="17">
          <cell r="B17" t="str">
            <v>日産 リーフ アンシャンテ 助手席回転シート　Ｇ　</v>
          </cell>
        </row>
        <row r="18">
          <cell r="B18" t="str">
            <v>日産 リーフ Ｓ　（サイド／カーテンエアバッグシステム無）</v>
          </cell>
        </row>
        <row r="19">
          <cell r="B19" t="str">
            <v>日産 リーフ Ｓ</v>
          </cell>
        </row>
        <row r="20">
          <cell r="B20" t="str">
            <v>日産 リーフ Ｓ　エアロスタイル（サイド／カーテンエアバッグシステム無）</v>
          </cell>
        </row>
        <row r="21">
          <cell r="B21" t="str">
            <v>日産 リーフ Ｓ　エアロスタイル</v>
          </cell>
        </row>
        <row r="22">
          <cell r="B22" t="str">
            <v>日産 リーフ Ｘ　（サイド／カーテンエアバッグシステム無）</v>
          </cell>
        </row>
        <row r="23">
          <cell r="B23" t="str">
            <v>日産 リーフ Ｘ</v>
          </cell>
        </row>
        <row r="24">
          <cell r="B24" t="str">
            <v>日産 リーフ Ｘ　エアロスタイル（サイド／カーテンエアバッグシステム無）</v>
          </cell>
        </row>
        <row r="25">
          <cell r="B25" t="str">
            <v>日産 リーフ Ｘ　エアロスタイル</v>
          </cell>
        </row>
        <row r="26">
          <cell r="B26" t="str">
            <v>日産 リーフ  Ｇ　（サイド／カーテンエアバッグシステム無）</v>
          </cell>
        </row>
        <row r="27">
          <cell r="B27" t="str">
            <v>日産 リーフ Ｇ</v>
          </cell>
        </row>
        <row r="28">
          <cell r="B28" t="str">
            <v>日産 リーフ Ｇ　エアロスタイル（サイド／カーテンエアバッグシステム無）</v>
          </cell>
        </row>
        <row r="29">
          <cell r="B29" t="str">
            <v>日産 リーフ Ｇ　エアロスタイル</v>
          </cell>
        </row>
        <row r="30">
          <cell r="B30" t="str">
            <v>日産 リーフ ドライビングヘルパー　Ｘ</v>
          </cell>
        </row>
        <row r="31">
          <cell r="B31" t="str">
            <v>日産 リーフ ドライビングヘルパー　Ｇ</v>
          </cell>
        </row>
        <row r="32">
          <cell r="B32" t="str">
            <v>日産 リーフ アンシャンテ 助手席回転シート　Ｘ</v>
          </cell>
        </row>
        <row r="33">
          <cell r="B33" t="str">
            <v>日産 リーフ アンシャンテ 助手席回転シート　Ｇ</v>
          </cell>
        </row>
        <row r="34">
          <cell r="B34" t="str">
            <v>日産 リーフ Ｓ　（サイド／カーテンエアバッグシステム無）</v>
          </cell>
        </row>
        <row r="35">
          <cell r="B35" t="str">
            <v>日産 リーフ Ｓ</v>
          </cell>
        </row>
        <row r="36">
          <cell r="B36" t="str">
            <v>日産 リーフ Ｓ　エアロスタイル（サイド／カーテンエアバッグシステム無）</v>
          </cell>
        </row>
        <row r="37">
          <cell r="B37" t="str">
            <v>日産 リーフ Ｓ　エアロスタイル</v>
          </cell>
        </row>
        <row r="38">
          <cell r="B38" t="str">
            <v>日産 リーフ Ｘ　（サイド／カーテンエアバッグシステム無）</v>
          </cell>
        </row>
        <row r="39">
          <cell r="B39" t="str">
            <v>日産 リーフ Ｘ</v>
          </cell>
        </row>
        <row r="40">
          <cell r="B40" t="str">
            <v>日産 リーフ Ｘ　エアロスタイル（サイド／カーテンエアバッグシステム無）</v>
          </cell>
        </row>
        <row r="41">
          <cell r="B41" t="str">
            <v>日産 リーフ Ｘ　エアロスタイル</v>
          </cell>
        </row>
        <row r="42">
          <cell r="B42" t="str">
            <v>日産 リーフ Ｇ　（サイド／カーテンエアバッグシステム無）</v>
          </cell>
        </row>
        <row r="43">
          <cell r="B43" t="str">
            <v>日産 リーフ Ｇ　</v>
          </cell>
        </row>
        <row r="44">
          <cell r="B44" t="str">
            <v>日産 リーフ Ｇ　エアロスタイル（サイド／カーテンエアバッグシステム無）</v>
          </cell>
        </row>
        <row r="45">
          <cell r="B45" t="str">
            <v>日産 リーフ Ｇ　エアロスタイル</v>
          </cell>
        </row>
        <row r="46">
          <cell r="B46" t="str">
            <v>日産 リーフ ドライビングヘルパー　Ｘ</v>
          </cell>
        </row>
        <row r="47">
          <cell r="B47" t="str">
            <v>日産 リーフ ドライビングヘルパー　Ｇ</v>
          </cell>
        </row>
        <row r="48">
          <cell r="B48" t="str">
            <v>日産 リーフ アンシャンテ 助手席回転シート　Ｘ　</v>
          </cell>
        </row>
        <row r="49">
          <cell r="B49" t="str">
            <v>日産 リーフ アンシャンテ 助手席回転シート　Ｇ　</v>
          </cell>
        </row>
        <row r="50">
          <cell r="B50" t="str">
            <v>日産 リーフ Ｓ　（サイド／カーテンエアバッグシステム無）14モデル</v>
          </cell>
        </row>
        <row r="51">
          <cell r="B51" t="str">
            <v>日産 リーフ Ｓ　14モデル</v>
          </cell>
        </row>
        <row r="52">
          <cell r="B52" t="str">
            <v>日産 リーフ Ｓ　エアロスタイル（サイド／カーテンエアバッグシステム無）14モデル</v>
          </cell>
        </row>
        <row r="53">
          <cell r="B53" t="str">
            <v>日産 リーフ Ｓ　エアロスタイル　14モデル</v>
          </cell>
        </row>
        <row r="54">
          <cell r="B54" t="str">
            <v>日産 リーフ Ｘ　（サイド／カーテンエアバッグシステム無）　14モデル</v>
          </cell>
        </row>
        <row r="55">
          <cell r="B55" t="str">
            <v>日産 リーフ Ｘ　14モデル</v>
          </cell>
        </row>
        <row r="56">
          <cell r="B56" t="str">
            <v>日産 リーフ Ｘ　エアロスタイル（サイド／カーテンエアバッグシステム無）　14モデル</v>
          </cell>
        </row>
        <row r="57">
          <cell r="B57" t="str">
            <v>日産 リーフ Ｘ　エアロスタイル　14モデル</v>
          </cell>
        </row>
        <row r="58">
          <cell r="B58" t="str">
            <v>日産 リーフ Ｘ　80th（サイド／カーテンエアバッグシステム無）　</v>
          </cell>
        </row>
        <row r="59">
          <cell r="B59" t="str">
            <v>日産 リーフ Ｘ　80th　Special Color Limited　</v>
          </cell>
        </row>
        <row r="60">
          <cell r="B60" t="str">
            <v>日産 リーフ X　運転席マイティグリップ(サイド/カーテンエアバックシステム無)</v>
          </cell>
        </row>
        <row r="61">
          <cell r="B61" t="str">
            <v>日産 リーフ Ｇ　（サイド／カーテンエアバッグシステム無） 14モデル</v>
          </cell>
        </row>
        <row r="62">
          <cell r="B62" t="str">
            <v>日産 リーフ Ｇ　14モデル</v>
          </cell>
        </row>
        <row r="63">
          <cell r="B63" t="str">
            <v>日産 リーフ Ｇ　エアロスタイル（サイド／カーテンエアバッグシステム無）14モデル</v>
          </cell>
        </row>
        <row r="64">
          <cell r="B64" t="str">
            <v>日産 リーフ Ｇ　エアロスタイル 14モデル</v>
          </cell>
        </row>
        <row r="65">
          <cell r="B65" t="str">
            <v>日産 リーフ ドライビングヘルパー　Ｘ 14モデル</v>
          </cell>
        </row>
        <row r="66">
          <cell r="B66" t="str">
            <v>日産 リーフ ドライビングヘルパー　Ｇ 14モデル</v>
          </cell>
        </row>
        <row r="67">
          <cell r="B67" t="str">
            <v>日産 リーフ アンシャンテ 助手席回転シート　Ｘ　14モデル</v>
          </cell>
        </row>
        <row r="68">
          <cell r="B68" t="str">
            <v>日産 リーフ アンシャンテ 助手席回転シート　Ｇ　14モデル</v>
          </cell>
        </row>
        <row r="69">
          <cell r="B69" t="str">
            <v>日産 e-NV200バン GX　シートバン</v>
          </cell>
        </row>
        <row r="70">
          <cell r="B70" t="str">
            <v>日産 e-NV200バン GX　2人乗り</v>
          </cell>
        </row>
        <row r="71">
          <cell r="B71" t="str">
            <v>日産 e-NV200バン GX  5人乗り</v>
          </cell>
        </row>
        <row r="72">
          <cell r="B72" t="str">
            <v>日産 e-NV200ワゴン G　5人乗り</v>
          </cell>
        </row>
        <row r="73">
          <cell r="B73" t="str">
            <v>日産 e-NV200ワゴン G　7人乗り</v>
          </cell>
        </row>
        <row r="74">
          <cell r="B74" t="str">
            <v>日産 e-NV200ワゴン X　5人乗り</v>
          </cell>
        </row>
        <row r="75">
          <cell r="B75" t="str">
            <v>三菱アウトランダーPHEV G Ｐremium Ｐackage</v>
          </cell>
        </row>
        <row r="76">
          <cell r="B76" t="str">
            <v>三菱アウトランダーPHEV Ｇ  Navi Package</v>
          </cell>
        </row>
        <row r="77">
          <cell r="B77" t="str">
            <v xml:space="preserve">三菱アウトランダーPHEV Ｇ  Safety Ｐackage </v>
          </cell>
        </row>
        <row r="78">
          <cell r="B78" t="str">
            <v>三菱アウトランダーPHEV Ｇ</v>
          </cell>
        </row>
        <row r="79">
          <cell r="B79" t="str">
            <v>三菱アウトランダーPHEV E</v>
          </cell>
        </row>
        <row r="80">
          <cell r="B80" t="str">
            <v>三菱アウトランダーPHEV Ｇ  Ｐremium Ｐackage  QC無　【メーカーオプション要】</v>
          </cell>
        </row>
        <row r="81">
          <cell r="B81" t="str">
            <v>三菱アウトランダーPHEV Ｇ  Ｐremium Ｐackage  QC付</v>
          </cell>
        </row>
        <row r="82">
          <cell r="B82" t="str">
            <v>三菱アウトランダーPHEV Ｇ  Navi Package  QC無　【メーカーオプション要】</v>
          </cell>
        </row>
        <row r="83">
          <cell r="B83" t="str">
            <v>三菱アウトランダーPHEV Ｇ  Navi Package  QC付</v>
          </cell>
        </row>
        <row r="84">
          <cell r="B84" t="str">
            <v>三菱アウトランダーPHEV Ｇ  Safety Ｐackage  QC無　【メーカーオプション要】</v>
          </cell>
        </row>
        <row r="85">
          <cell r="B85" t="str">
            <v>三菱アウトランダーPHEV Ｇ  Safety Ｐackage  QC付</v>
          </cell>
        </row>
        <row r="86">
          <cell r="B86" t="str">
            <v>三菱アウトランダーPHEV Ｇ  QC無　【メーカーオプション要】</v>
          </cell>
        </row>
        <row r="87">
          <cell r="B87" t="str">
            <v>三菱アウトランダーPHEV Ｇ  QC付</v>
          </cell>
        </row>
        <row r="88">
          <cell r="B88" t="str">
            <v>三菱アウトランダーPHEV SPORTS STYLE EDITION</v>
          </cell>
        </row>
        <row r="89">
          <cell r="B89" t="str">
            <v>本田アコードプラグインハイブリット</v>
          </cell>
        </row>
        <row r="90">
          <cell r="B90" t="str">
            <v>三菱i-MiEV Ｘ</v>
          </cell>
        </row>
        <row r="91">
          <cell r="B91" t="str">
            <v>三菱i-MiEV Ｍ</v>
          </cell>
        </row>
        <row r="92">
          <cell r="B92" t="str">
            <v>三菱i-MiEV Ｍ（急速充電機能付き）</v>
          </cell>
        </row>
        <row r="93">
          <cell r="B93" t="str">
            <v>三菱i-MiEV X (15モデル）</v>
          </cell>
        </row>
        <row r="94">
          <cell r="B94" t="str">
            <v>三菱i-MiEV Ｍ (15モデル）</v>
          </cell>
        </row>
        <row r="95">
          <cell r="B95" t="str">
            <v>三菱ミニキャブ・ミーブCD（16.0kWh）QC付(４人) 68V</v>
          </cell>
        </row>
        <row r="96">
          <cell r="B96" t="str">
            <v>三菱ミニキャブ・ミーブCD（16.0kWh）QC付(２人) 68V</v>
          </cell>
        </row>
        <row r="97">
          <cell r="B97" t="str">
            <v>三菱ミニキャブ・ミーブCD（10.5kWh）QC付(４人) 68V</v>
          </cell>
        </row>
        <row r="98">
          <cell r="B98" t="str">
            <v>三菱ミニキャブ・ミーブCD（10.5kWh）QC付(２人) 68V</v>
          </cell>
        </row>
        <row r="99">
          <cell r="B99" t="str">
            <v>三菱ミニキャブ・ミーブCD（16.0kWh）QC付(４人) 67V</v>
          </cell>
        </row>
        <row r="100">
          <cell r="B100" t="str">
            <v>三菱ミニキャブ・ミーブCD（10.5kWh）QC付(４人) 67V</v>
          </cell>
        </row>
        <row r="101">
          <cell r="B101" t="str">
            <v>三菱ミニキャブ・ミーブ （15モデル）CD（16.0kWh）QC付(４人) 68V</v>
          </cell>
        </row>
        <row r="102">
          <cell r="B102" t="str">
            <v>三菱ミニキャブ・ミーブ （15モデル）CD（16.0kWh）QC付(2人) 68V</v>
          </cell>
        </row>
        <row r="103">
          <cell r="B103" t="str">
            <v>三菱ミニキャブ・ミーブ （15モデル）CD（16.0kWh）QC無(４人) 68V</v>
          </cell>
        </row>
        <row r="104">
          <cell r="B104" t="str">
            <v>三菱ミニキャブ・ミーブ （15モデル）CD（16.0kWh）QC無(2人) 68V</v>
          </cell>
        </row>
        <row r="105">
          <cell r="B105" t="str">
            <v>三菱ミニキャブ・ミーブ （15モデル）CD（10.5kWh）QC付(４人) 68V</v>
          </cell>
        </row>
        <row r="106">
          <cell r="B106" t="str">
            <v>三菱ミニキャブ・ミーブ （15モデル）CD（10.5kWh）QC付(2人) 68V</v>
          </cell>
        </row>
        <row r="107">
          <cell r="B107" t="str">
            <v>三菱ミニキャブ・ミーブ （15モデル）CD（10.5kWh）QC無(４人) 68V</v>
          </cell>
        </row>
        <row r="108">
          <cell r="B108" t="str">
            <v>三菱ミニキャブ・ミーブ （15モデル）CD（10.5kWh）QC無(2人) 68V</v>
          </cell>
        </row>
        <row r="109">
          <cell r="B109" t="str">
            <v>三菱ミニキャブ・ミーブトラックVX-SE（10.5kWh）QC無 68T</v>
          </cell>
        </row>
        <row r="110">
          <cell r="B110" t="str">
            <v>三菱ミニキャブ・ミーブトラックVX-SE（10.5kWh）QC付 68T</v>
          </cell>
        </row>
        <row r="111">
          <cell r="B111" t="str">
            <v>三菱ミニキャブ・ミーブトラック （15モデル）VX-SE（10.5kWh）QC付 68T</v>
          </cell>
        </row>
        <row r="112">
          <cell r="B112" t="str">
            <v>三菱ミニキャブ・ミーブトラック （15モデル）VX-SE（10.5kWh）QC無 68T</v>
          </cell>
        </row>
      </sheetData>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作成手順"/>
      <sheetName val="汎用入力規則リスト"/>
      <sheetName val="データ参照シート"/>
      <sheetName val="チェックリスト"/>
      <sheetName val="（別紙3）役員名簿"/>
      <sheetName val="3-1実施計画概要（発電）"/>
      <sheetName val="3-2　設備導入事業経費の配分（当年度）（発電）"/>
      <sheetName val="3-2　設備導入事業経費の配分（他年度１）（発電）"/>
      <sheetName val="3-2　設備導入事業経費の配分（他年度２）（発電）"/>
      <sheetName val="3-2　設備導入事業経費の配分（他年度３）（発電）"/>
      <sheetName val="3-2　設備導入事業経費の配分（総計）（発電）"/>
      <sheetName val="3-4　補助事業に要する経費及びその調達方法"/>
      <sheetName val="3-6　発電単価の算定について"/>
      <sheetName val="3-7　設備及び導入効果（太陽光発電）"/>
      <sheetName val="3-7　設備及び導入効果（風力発電）"/>
      <sheetName val="3-7　設備及び導入効果（バイオマス発電）"/>
      <sheetName val="3-7　設備及び導入効果（水力発電）"/>
      <sheetName val="3-7　設備及び導入効果（地熱発電）"/>
      <sheetName val="3-8　補助対象設備の機器リスト"/>
      <sheetName val="3-18　バイオマス依存率(熱利用)"/>
      <sheetName val="3-24　事業実施に関連する事項（発電）"/>
      <sheetName val="3-25　事業実施体制"/>
      <sheetName val="3-26　事業実施予定スケジュール"/>
      <sheetName val="【参考】日本標準産業中分類"/>
    </sheetNames>
    <sheetDataSet>
      <sheetData sheetId="0"/>
      <sheetData sheetId="1"/>
      <sheetData sheetId="2">
        <row r="2">
          <cell r="B2">
            <v>0</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記載要領"/>
      <sheetName val="日本標準産業中分類"/>
      <sheetName val="基本情報"/>
      <sheetName val="表紙（参考）"/>
      <sheetName val="第1号"/>
      <sheetName val="第2号"/>
      <sheetName val="第3号"/>
      <sheetName val="第4（太陽光）"/>
      <sheetName val="第4（風力)"/>
      <sheetName val="第4（水力)"/>
      <sheetName val="第4（地熱)"/>
      <sheetName val="第4（ﾊﾞｲｵﾏｽ発電)"/>
      <sheetName val="第4（太陽熱)"/>
      <sheetName val="第4（温度差熱)"/>
      <sheetName val="第4（地中熱)"/>
      <sheetName val="第4（ﾊﾞｲｵﾏｽ熱)"/>
      <sheetName val="第4（ﾊﾞｲｵﾏｽ燃料)"/>
      <sheetName val="別紙1"/>
      <sheetName val="別紙2"/>
      <sheetName val="別紙3"/>
      <sheetName val="別紙4"/>
      <sheetName val="別紙4 (2)"/>
      <sheetName val="別紙5"/>
      <sheetName val="別紙6"/>
      <sheetName val="別紙7"/>
      <sheetName val="Sheet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記載・印刷要領"/>
      <sheetName val="基本情報"/>
      <sheetName val="横変換"/>
      <sheetName val="業種リスト"/>
      <sheetName val="建物分類"/>
      <sheetName val="対策"/>
      <sheetName val="１"/>
      <sheetName val="17-1"/>
      <sheetName val="17-2"/>
      <sheetName val="17-3"/>
      <sheetName val="17-4"/>
      <sheetName val="17-5-1"/>
      <sheetName val="15-5-2"/>
      <sheetName val="15-6"/>
      <sheetName val="15-7"/>
      <sheetName val="15-8"/>
      <sheetName val="15-9"/>
      <sheetName val="15別1-1"/>
      <sheetName val="15別1-2"/>
      <sheetName val="15別1-3"/>
      <sheetName val="15別1-4"/>
      <sheetName val="15別1-5"/>
      <sheetName val="15別1-6"/>
      <sheetName val="15別2"/>
      <sheetName val="15別3-1"/>
      <sheetName val="15別3-2"/>
      <sheetName val="15別3-3"/>
      <sheetName val="15別4-1"/>
      <sheetName val="15別4-2"/>
      <sheetName val="15別5"/>
    </sheetNames>
    <sheetDataSet>
      <sheetData sheetId="0"/>
      <sheetData sheetId="1"/>
      <sheetData sheetId="2"/>
      <sheetData sheetId="3"/>
      <sheetData sheetId="4"/>
      <sheetData sheetId="5">
        <row r="2">
          <cell r="K2" t="str">
            <v>①製造業</v>
          </cell>
        </row>
        <row r="3">
          <cell r="K3" t="str">
            <v>①建設業</v>
          </cell>
        </row>
        <row r="4">
          <cell r="K4" t="str">
            <v>①運輸業</v>
          </cell>
        </row>
        <row r="5">
          <cell r="K5" t="str">
            <v>①その他</v>
          </cell>
        </row>
        <row r="6">
          <cell r="K6" t="str">
            <v>②卸売業</v>
          </cell>
        </row>
        <row r="7">
          <cell r="K7" t="str">
            <v>③サービス業</v>
          </cell>
        </row>
        <row r="8">
          <cell r="K8" t="str">
            <v>④小売業</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L233"/>
  <sheetViews>
    <sheetView showGridLines="0" view="pageBreakPreview" zoomScale="85" zoomScaleNormal="100" zoomScaleSheetLayoutView="85" zoomScalePageLayoutView="55" workbookViewId="0">
      <selection activeCell="D12" sqref="D12:E12"/>
    </sheetView>
  </sheetViews>
  <sheetFormatPr defaultRowHeight="18" x14ac:dyDescent="0.45"/>
  <cols>
    <col min="1" max="1" width="6" customWidth="1"/>
    <col min="2" max="3" width="10.69921875" customWidth="1"/>
    <col min="4" max="4" width="8.8984375" customWidth="1"/>
    <col min="5" max="5" width="22.69921875" customWidth="1"/>
    <col min="6" max="6" width="5.19921875" customWidth="1"/>
    <col min="7" max="7" width="5.69921875" customWidth="1"/>
    <col min="8" max="8" width="12.19921875" customWidth="1"/>
    <col min="9" max="9" width="14.3984375" bestFit="1" customWidth="1"/>
    <col min="10" max="10" width="11.19921875" customWidth="1"/>
  </cols>
  <sheetData>
    <row r="1" spans="1:10" x14ac:dyDescent="0.45">
      <c r="A1" s="122"/>
      <c r="B1" s="122"/>
      <c r="C1" s="122"/>
      <c r="D1" s="122"/>
      <c r="E1" s="122"/>
      <c r="F1" s="122"/>
      <c r="G1" s="122"/>
      <c r="H1" s="122"/>
      <c r="I1" s="122"/>
      <c r="J1" s="122"/>
    </row>
    <row r="2" spans="1:10" ht="20.100000000000001" customHeight="1" x14ac:dyDescent="0.45">
      <c r="A2" s="123" t="s">
        <v>85</v>
      </c>
      <c r="B2" s="123"/>
      <c r="C2" s="123"/>
      <c r="D2" s="123"/>
      <c r="E2" s="123"/>
      <c r="F2" s="123"/>
      <c r="G2" s="123"/>
      <c r="H2" s="123"/>
      <c r="I2" s="123"/>
      <c r="J2" s="123"/>
    </row>
    <row r="3" spans="1:10" ht="20.100000000000001" customHeight="1" x14ac:dyDescent="0.45">
      <c r="A3" s="123"/>
      <c r="B3" s="123"/>
      <c r="C3" s="123"/>
      <c r="D3" s="123"/>
      <c r="E3" s="123"/>
      <c r="F3" s="123"/>
      <c r="G3" s="123"/>
      <c r="H3" s="123"/>
      <c r="I3" s="123"/>
      <c r="J3" s="123"/>
    </row>
    <row r="4" spans="1:10" ht="22.2" customHeight="1" x14ac:dyDescent="0.45">
      <c r="A4" s="124"/>
      <c r="B4" s="124"/>
      <c r="C4" s="124"/>
      <c r="D4" s="124"/>
      <c r="E4" s="124"/>
      <c r="F4" s="124"/>
      <c r="G4" s="124"/>
      <c r="H4" s="124"/>
      <c r="I4" s="124"/>
      <c r="J4" s="124"/>
    </row>
    <row r="5" spans="1:10" ht="19.2" x14ac:dyDescent="0.45">
      <c r="A5" s="1"/>
      <c r="B5" s="30"/>
      <c r="C5" s="30"/>
      <c r="D5" s="30"/>
      <c r="E5" s="30"/>
      <c r="F5" s="30"/>
      <c r="G5" s="30"/>
      <c r="H5" s="30"/>
      <c r="I5" s="30"/>
      <c r="J5" s="30"/>
    </row>
    <row r="6" spans="1:10" x14ac:dyDescent="0.45">
      <c r="B6" s="2"/>
      <c r="C6" s="2"/>
      <c r="D6" s="2"/>
      <c r="E6" s="2"/>
      <c r="F6" s="2"/>
      <c r="G6" s="2"/>
      <c r="H6" s="2"/>
      <c r="I6" s="2"/>
      <c r="J6" s="2"/>
    </row>
    <row r="7" spans="1:10" ht="19.2" x14ac:dyDescent="0.45">
      <c r="A7" s="125" t="s">
        <v>20</v>
      </c>
      <c r="B7" s="125"/>
      <c r="C7" s="125"/>
      <c r="D7" s="125"/>
      <c r="E7" s="125"/>
      <c r="F7" s="125"/>
      <c r="G7" s="125"/>
      <c r="H7" s="125"/>
      <c r="I7" s="125"/>
      <c r="J7" s="125"/>
    </row>
    <row r="8" spans="1:10" ht="19.2" x14ac:dyDescent="0.45">
      <c r="A8" s="125" t="s">
        <v>21</v>
      </c>
      <c r="B8" s="125"/>
      <c r="C8" s="125"/>
      <c r="D8" s="125"/>
      <c r="E8" s="125"/>
      <c r="F8" s="125"/>
      <c r="G8" s="125"/>
      <c r="H8" s="125"/>
      <c r="I8" s="125"/>
      <c r="J8" s="125"/>
    </row>
    <row r="9" spans="1:10" ht="18" customHeight="1" x14ac:dyDescent="0.45">
      <c r="B9" s="2"/>
      <c r="C9" s="2"/>
      <c r="D9" s="2"/>
      <c r="E9" s="2"/>
      <c r="F9" s="2"/>
      <c r="G9" s="2"/>
      <c r="I9" s="126"/>
      <c r="J9" s="126"/>
    </row>
    <row r="10" spans="1:10" ht="18" customHeight="1" x14ac:dyDescent="0.45">
      <c r="A10" s="2" t="s">
        <v>0</v>
      </c>
      <c r="B10" s="2"/>
      <c r="C10" s="2"/>
      <c r="D10" s="2"/>
      <c r="E10" s="2"/>
      <c r="F10" s="2"/>
      <c r="G10" s="2"/>
      <c r="I10" s="126"/>
      <c r="J10" s="126"/>
    </row>
    <row r="11" spans="1:10" s="16" customFormat="1" ht="20.100000000000001" customHeight="1" x14ac:dyDescent="0.45">
      <c r="I11" s="29"/>
      <c r="J11" s="29"/>
    </row>
    <row r="12" spans="1:10" ht="21.6" x14ac:dyDescent="0.45">
      <c r="A12" s="127" t="s">
        <v>1</v>
      </c>
      <c r="B12" s="128"/>
      <c r="C12" s="128"/>
      <c r="D12" s="129">
        <f>I231+I232</f>
        <v>0</v>
      </c>
      <c r="E12" s="129"/>
      <c r="F12" s="3" t="s">
        <v>14</v>
      </c>
      <c r="G12" s="3"/>
      <c r="H12" s="3"/>
      <c r="I12" s="7"/>
      <c r="J12" s="9"/>
    </row>
    <row r="13" spans="1:10" x14ac:dyDescent="0.45">
      <c r="A13" s="110"/>
      <c r="B13" s="111"/>
      <c r="C13" s="2"/>
      <c r="D13" s="2"/>
      <c r="E13" s="7"/>
      <c r="F13" s="2"/>
      <c r="G13" s="2"/>
      <c r="H13" s="2"/>
      <c r="I13" s="7"/>
      <c r="J13" s="10"/>
    </row>
    <row r="14" spans="1:10" x14ac:dyDescent="0.45">
      <c r="A14" s="110"/>
      <c r="B14" s="111"/>
      <c r="C14" s="2"/>
      <c r="D14" s="2"/>
      <c r="E14" s="2"/>
      <c r="F14" s="2"/>
      <c r="G14" s="2"/>
      <c r="H14" s="2"/>
      <c r="I14" s="2"/>
      <c r="J14" s="11"/>
    </row>
    <row r="15" spans="1:10" x14ac:dyDescent="0.45">
      <c r="A15" s="110"/>
      <c r="B15" s="111"/>
      <c r="C15" s="2"/>
      <c r="D15" s="2"/>
      <c r="E15" s="2"/>
      <c r="F15" s="2"/>
      <c r="G15" s="2"/>
      <c r="H15" s="2"/>
      <c r="I15" s="2"/>
      <c r="J15" s="11"/>
    </row>
    <row r="16" spans="1:10" x14ac:dyDescent="0.45">
      <c r="A16" s="127" t="s">
        <v>19</v>
      </c>
      <c r="B16" s="128"/>
      <c r="C16" s="128"/>
      <c r="D16" s="128"/>
      <c r="E16" s="128"/>
      <c r="F16" s="128"/>
      <c r="G16" s="128"/>
      <c r="H16" s="128"/>
      <c r="I16" s="128"/>
      <c r="J16" s="130"/>
    </row>
    <row r="17" spans="1:10" x14ac:dyDescent="0.45">
      <c r="A17" s="26"/>
      <c r="B17" s="131" t="s">
        <v>8</v>
      </c>
      <c r="C17" s="131"/>
      <c r="D17" s="131" t="s">
        <v>7</v>
      </c>
      <c r="E17" s="131"/>
      <c r="F17" s="27" t="s">
        <v>6</v>
      </c>
      <c r="G17" s="27" t="s">
        <v>5</v>
      </c>
      <c r="H17" s="27" t="s">
        <v>4</v>
      </c>
      <c r="I17" s="28" t="s">
        <v>3</v>
      </c>
      <c r="J17" s="12" t="s">
        <v>15</v>
      </c>
    </row>
    <row r="18" spans="1:10" x14ac:dyDescent="0.45">
      <c r="A18" s="32" t="s">
        <v>2</v>
      </c>
      <c r="B18" s="105" t="s">
        <v>51</v>
      </c>
      <c r="C18" s="105"/>
      <c r="D18" s="105"/>
      <c r="E18" s="105"/>
      <c r="F18" s="105"/>
      <c r="G18" s="105"/>
      <c r="H18" s="105"/>
      <c r="I18" s="105"/>
      <c r="J18" s="33"/>
    </row>
    <row r="19" spans="1:10" x14ac:dyDescent="0.45">
      <c r="A19" s="35"/>
      <c r="B19" s="106"/>
      <c r="C19" s="107"/>
      <c r="D19" s="106"/>
      <c r="E19" s="108"/>
      <c r="F19" s="36"/>
      <c r="G19" s="37"/>
      <c r="H19" s="38"/>
      <c r="I19" s="39"/>
      <c r="J19" s="40"/>
    </row>
    <row r="20" spans="1:10" x14ac:dyDescent="0.45">
      <c r="A20" s="19"/>
      <c r="B20" s="97"/>
      <c r="C20" s="98"/>
      <c r="D20" s="99"/>
      <c r="E20" s="99"/>
      <c r="F20" s="5"/>
      <c r="G20" s="18"/>
      <c r="H20" s="6"/>
      <c r="I20" s="8"/>
      <c r="J20" s="13"/>
    </row>
    <row r="21" spans="1:10" x14ac:dyDescent="0.45">
      <c r="A21" s="23"/>
      <c r="B21" s="100"/>
      <c r="C21" s="96"/>
      <c r="D21" s="100"/>
      <c r="E21" s="101"/>
      <c r="F21" s="41"/>
      <c r="G21" s="41"/>
      <c r="H21" s="24"/>
      <c r="I21" s="42"/>
      <c r="J21" s="25"/>
    </row>
    <row r="22" spans="1:10" x14ac:dyDescent="0.45">
      <c r="A22" s="20"/>
      <c r="B22" s="133" t="s">
        <v>16</v>
      </c>
      <c r="C22" s="133"/>
      <c r="D22" s="133"/>
      <c r="E22" s="133"/>
      <c r="F22" s="133"/>
      <c r="G22" s="133"/>
      <c r="H22" s="134"/>
      <c r="I22" s="17">
        <v>0</v>
      </c>
      <c r="J22" s="15"/>
    </row>
    <row r="23" spans="1:10" x14ac:dyDescent="0.45">
      <c r="A23" s="34" t="s">
        <v>9</v>
      </c>
      <c r="B23" s="132" t="s">
        <v>22</v>
      </c>
      <c r="C23" s="132"/>
      <c r="D23" s="132"/>
      <c r="E23" s="132"/>
      <c r="F23" s="132"/>
      <c r="G23" s="132"/>
      <c r="H23" s="132"/>
      <c r="I23" s="132"/>
      <c r="J23" s="33"/>
    </row>
    <row r="24" spans="1:10" x14ac:dyDescent="0.45">
      <c r="A24" s="31" t="s">
        <v>54</v>
      </c>
      <c r="B24" s="105" t="s">
        <v>23</v>
      </c>
      <c r="C24" s="105"/>
      <c r="D24" s="105"/>
      <c r="E24" s="105"/>
      <c r="F24" s="105"/>
      <c r="G24" s="105"/>
      <c r="H24" s="105"/>
      <c r="I24" s="105"/>
      <c r="J24" s="33"/>
    </row>
    <row r="25" spans="1:10" x14ac:dyDescent="0.45">
      <c r="A25" s="35"/>
      <c r="B25" s="106"/>
      <c r="C25" s="107"/>
      <c r="D25" s="106"/>
      <c r="E25" s="108"/>
      <c r="F25" s="36"/>
      <c r="G25" s="37"/>
      <c r="H25" s="38"/>
      <c r="I25" s="39"/>
      <c r="J25" s="40"/>
    </row>
    <row r="26" spans="1:10" x14ac:dyDescent="0.45">
      <c r="A26" s="19"/>
      <c r="B26" s="97"/>
      <c r="C26" s="98"/>
      <c r="D26" s="99"/>
      <c r="E26" s="99"/>
      <c r="F26" s="5"/>
      <c r="G26" s="18"/>
      <c r="H26" s="6"/>
      <c r="I26" s="8"/>
      <c r="J26" s="13"/>
    </row>
    <row r="27" spans="1:10" x14ac:dyDescent="0.45">
      <c r="A27" s="23"/>
      <c r="B27" s="100"/>
      <c r="C27" s="96"/>
      <c r="D27" s="100"/>
      <c r="E27" s="101"/>
      <c r="F27" s="41"/>
      <c r="G27" s="41"/>
      <c r="H27" s="24"/>
      <c r="I27" s="42"/>
      <c r="J27" s="25"/>
    </row>
    <row r="28" spans="1:10" x14ac:dyDescent="0.45">
      <c r="A28" s="21"/>
      <c r="B28" s="95"/>
      <c r="C28" s="95"/>
      <c r="D28" s="95"/>
      <c r="E28" s="95"/>
      <c r="F28" s="43"/>
      <c r="G28" s="43"/>
      <c r="H28" s="44" t="s">
        <v>67</v>
      </c>
      <c r="I28" s="44">
        <v>0</v>
      </c>
      <c r="J28" s="44"/>
    </row>
    <row r="29" spans="1:10" x14ac:dyDescent="0.45">
      <c r="A29" s="45"/>
      <c r="B29" s="96"/>
      <c r="C29" s="96"/>
      <c r="D29" s="96"/>
      <c r="E29" s="96"/>
      <c r="F29" s="46"/>
      <c r="G29" s="46"/>
      <c r="H29" s="44" t="s">
        <v>68</v>
      </c>
      <c r="I29" s="47">
        <v>0</v>
      </c>
      <c r="J29" s="47"/>
    </row>
    <row r="30" spans="1:10" x14ac:dyDescent="0.45">
      <c r="A30" s="31" t="s">
        <v>55</v>
      </c>
      <c r="B30" s="105" t="s">
        <v>24</v>
      </c>
      <c r="C30" s="105"/>
      <c r="D30" s="105"/>
      <c r="E30" s="105"/>
      <c r="F30" s="105"/>
      <c r="G30" s="105"/>
      <c r="H30" s="105"/>
      <c r="I30" s="105"/>
      <c r="J30" s="33"/>
    </row>
    <row r="31" spans="1:10" x14ac:dyDescent="0.45">
      <c r="A31" s="35"/>
      <c r="B31" s="106"/>
      <c r="C31" s="107"/>
      <c r="D31" s="106"/>
      <c r="E31" s="108"/>
      <c r="F31" s="36"/>
      <c r="G31" s="37"/>
      <c r="H31" s="38"/>
      <c r="I31" s="39"/>
      <c r="J31" s="40"/>
    </row>
    <row r="32" spans="1:10" x14ac:dyDescent="0.45">
      <c r="A32" s="19"/>
      <c r="B32" s="97"/>
      <c r="C32" s="98"/>
      <c r="D32" s="99"/>
      <c r="E32" s="99"/>
      <c r="F32" s="5"/>
      <c r="G32" s="18"/>
      <c r="H32" s="6"/>
      <c r="I32" s="8"/>
      <c r="J32" s="13"/>
    </row>
    <row r="33" spans="1:10" x14ac:dyDescent="0.45">
      <c r="A33" s="23"/>
      <c r="B33" s="100"/>
      <c r="C33" s="96"/>
      <c r="D33" s="100"/>
      <c r="E33" s="101"/>
      <c r="F33" s="41"/>
      <c r="G33" s="41"/>
      <c r="H33" s="24"/>
      <c r="I33" s="42"/>
      <c r="J33" s="25"/>
    </row>
    <row r="34" spans="1:10" x14ac:dyDescent="0.45">
      <c r="A34" s="21"/>
      <c r="B34" s="95"/>
      <c r="C34" s="95"/>
      <c r="D34" s="95"/>
      <c r="E34" s="95"/>
      <c r="F34" s="43"/>
      <c r="G34" s="43"/>
      <c r="H34" s="44" t="s">
        <v>67</v>
      </c>
      <c r="I34" s="44">
        <v>0</v>
      </c>
      <c r="J34" s="44"/>
    </row>
    <row r="35" spans="1:10" x14ac:dyDescent="0.45">
      <c r="A35" s="45"/>
      <c r="B35" s="96"/>
      <c r="C35" s="96"/>
      <c r="D35" s="96"/>
      <c r="E35" s="96"/>
      <c r="F35" s="46"/>
      <c r="G35" s="46"/>
      <c r="H35" s="44" t="s">
        <v>68</v>
      </c>
      <c r="I35" s="47">
        <v>0</v>
      </c>
      <c r="J35" s="47"/>
    </row>
    <row r="36" spans="1:10" x14ac:dyDescent="0.45">
      <c r="A36" s="31" t="s">
        <v>56</v>
      </c>
      <c r="B36" s="105" t="s">
        <v>25</v>
      </c>
      <c r="C36" s="105"/>
      <c r="D36" s="105"/>
      <c r="E36" s="105"/>
      <c r="F36" s="105"/>
      <c r="G36" s="105"/>
      <c r="H36" s="105"/>
      <c r="I36" s="105"/>
      <c r="J36" s="33"/>
    </row>
    <row r="37" spans="1:10" x14ac:dyDescent="0.45">
      <c r="A37" s="35"/>
      <c r="B37" s="106"/>
      <c r="C37" s="107"/>
      <c r="D37" s="106"/>
      <c r="E37" s="108"/>
      <c r="F37" s="36"/>
      <c r="G37" s="37"/>
      <c r="H37" s="38"/>
      <c r="I37" s="39"/>
      <c r="J37" s="40"/>
    </row>
    <row r="38" spans="1:10" x14ac:dyDescent="0.45">
      <c r="A38" s="19"/>
      <c r="B38" s="97"/>
      <c r="C38" s="98"/>
      <c r="D38" s="99"/>
      <c r="E38" s="99"/>
      <c r="F38" s="5"/>
      <c r="G38" s="18"/>
      <c r="H38" s="6"/>
      <c r="I38" s="8"/>
      <c r="J38" s="13"/>
    </row>
    <row r="39" spans="1:10" x14ac:dyDescent="0.45">
      <c r="A39" s="23"/>
      <c r="B39" s="100"/>
      <c r="C39" s="96"/>
      <c r="D39" s="100"/>
      <c r="E39" s="101"/>
      <c r="F39" s="41"/>
      <c r="G39" s="41"/>
      <c r="H39" s="24"/>
      <c r="I39" s="42"/>
      <c r="J39" s="25"/>
    </row>
    <row r="40" spans="1:10" x14ac:dyDescent="0.45">
      <c r="A40" s="21"/>
      <c r="B40" s="95"/>
      <c r="C40" s="95"/>
      <c r="D40" s="95"/>
      <c r="E40" s="95"/>
      <c r="F40" s="43"/>
      <c r="G40" s="43"/>
      <c r="H40" s="44" t="s">
        <v>67</v>
      </c>
      <c r="I40" s="44">
        <v>0</v>
      </c>
      <c r="J40" s="44"/>
    </row>
    <row r="41" spans="1:10" x14ac:dyDescent="0.45">
      <c r="A41" s="45"/>
      <c r="B41" s="96"/>
      <c r="C41" s="96"/>
      <c r="D41" s="96"/>
      <c r="E41" s="96"/>
      <c r="F41" s="46"/>
      <c r="G41" s="46"/>
      <c r="H41" s="44" t="s">
        <v>68</v>
      </c>
      <c r="I41" s="47">
        <v>0</v>
      </c>
      <c r="J41" s="47"/>
    </row>
    <row r="42" spans="1:10" x14ac:dyDescent="0.45">
      <c r="A42" s="31" t="s">
        <v>57</v>
      </c>
      <c r="B42" s="105" t="s">
        <v>26</v>
      </c>
      <c r="C42" s="105"/>
      <c r="D42" s="105"/>
      <c r="E42" s="105"/>
      <c r="F42" s="105"/>
      <c r="G42" s="105"/>
      <c r="H42" s="105"/>
      <c r="I42" s="105"/>
      <c r="J42" s="33"/>
    </row>
    <row r="43" spans="1:10" x14ac:dyDescent="0.45">
      <c r="A43" s="35"/>
      <c r="B43" s="106"/>
      <c r="C43" s="107"/>
      <c r="D43" s="106"/>
      <c r="E43" s="108"/>
      <c r="F43" s="36"/>
      <c r="G43" s="37"/>
      <c r="H43" s="38"/>
      <c r="I43" s="39"/>
      <c r="J43" s="40"/>
    </row>
    <row r="44" spans="1:10" x14ac:dyDescent="0.45">
      <c r="A44" s="19"/>
      <c r="B44" s="97"/>
      <c r="C44" s="98"/>
      <c r="D44" s="99"/>
      <c r="E44" s="99"/>
      <c r="F44" s="5"/>
      <c r="G44" s="18"/>
      <c r="H44" s="6"/>
      <c r="I44" s="8"/>
      <c r="J44" s="13"/>
    </row>
    <row r="45" spans="1:10" x14ac:dyDescent="0.45">
      <c r="A45" s="23"/>
      <c r="B45" s="100"/>
      <c r="C45" s="96"/>
      <c r="D45" s="100"/>
      <c r="E45" s="101"/>
      <c r="F45" s="41"/>
      <c r="G45" s="41"/>
      <c r="H45" s="24"/>
      <c r="I45" s="42"/>
      <c r="J45" s="25"/>
    </row>
    <row r="46" spans="1:10" x14ac:dyDescent="0.45">
      <c r="A46" s="21"/>
      <c r="B46" s="95"/>
      <c r="C46" s="95"/>
      <c r="D46" s="95"/>
      <c r="E46" s="95"/>
      <c r="F46" s="43"/>
      <c r="G46" s="43"/>
      <c r="H46" s="44" t="s">
        <v>67</v>
      </c>
      <c r="I46" s="44">
        <v>0</v>
      </c>
      <c r="J46" s="44"/>
    </row>
    <row r="47" spans="1:10" x14ac:dyDescent="0.45">
      <c r="A47" s="45"/>
      <c r="B47" s="96"/>
      <c r="C47" s="96"/>
      <c r="D47" s="96"/>
      <c r="E47" s="96"/>
      <c r="F47" s="46"/>
      <c r="G47" s="46"/>
      <c r="H47" s="44" t="s">
        <v>68</v>
      </c>
      <c r="I47" s="47">
        <v>0</v>
      </c>
      <c r="J47" s="47"/>
    </row>
    <row r="48" spans="1:10" x14ac:dyDescent="0.45">
      <c r="A48" s="31" t="s">
        <v>58</v>
      </c>
      <c r="B48" s="105" t="s">
        <v>27</v>
      </c>
      <c r="C48" s="105"/>
      <c r="D48" s="105"/>
      <c r="E48" s="105"/>
      <c r="F48" s="105"/>
      <c r="G48" s="105"/>
      <c r="H48" s="105"/>
      <c r="I48" s="105"/>
      <c r="J48" s="33"/>
    </row>
    <row r="49" spans="1:10" x14ac:dyDescent="0.45">
      <c r="A49" s="35"/>
      <c r="B49" s="106"/>
      <c r="C49" s="107"/>
      <c r="D49" s="106"/>
      <c r="E49" s="108"/>
      <c r="F49" s="36"/>
      <c r="G49" s="37"/>
      <c r="H49" s="38"/>
      <c r="I49" s="39"/>
      <c r="J49" s="40"/>
    </row>
    <row r="50" spans="1:10" x14ac:dyDescent="0.45">
      <c r="A50" s="19"/>
      <c r="B50" s="97"/>
      <c r="C50" s="98"/>
      <c r="D50" s="99"/>
      <c r="E50" s="99"/>
      <c r="F50" s="5"/>
      <c r="G50" s="18"/>
      <c r="H50" s="6"/>
      <c r="I50" s="8"/>
      <c r="J50" s="13"/>
    </row>
    <row r="51" spans="1:10" x14ac:dyDescent="0.45">
      <c r="A51" s="23"/>
      <c r="B51" s="100"/>
      <c r="C51" s="96"/>
      <c r="D51" s="100"/>
      <c r="E51" s="101"/>
      <c r="F51" s="41"/>
      <c r="G51" s="41"/>
      <c r="H51" s="24"/>
      <c r="I51" s="42"/>
      <c r="J51" s="25"/>
    </row>
    <row r="52" spans="1:10" x14ac:dyDescent="0.45">
      <c r="A52" s="21"/>
      <c r="B52" s="95"/>
      <c r="C52" s="95"/>
      <c r="D52" s="95"/>
      <c r="E52" s="95"/>
      <c r="F52" s="43"/>
      <c r="G52" s="43"/>
      <c r="H52" s="44" t="s">
        <v>67</v>
      </c>
      <c r="I52" s="44">
        <v>0</v>
      </c>
      <c r="J52" s="44"/>
    </row>
    <row r="53" spans="1:10" x14ac:dyDescent="0.45">
      <c r="A53" s="45"/>
      <c r="B53" s="96"/>
      <c r="C53" s="96"/>
      <c r="D53" s="96"/>
      <c r="E53" s="96"/>
      <c r="F53" s="46"/>
      <c r="G53" s="46"/>
      <c r="H53" s="44" t="s">
        <v>68</v>
      </c>
      <c r="I53" s="47">
        <v>0</v>
      </c>
      <c r="J53" s="47"/>
    </row>
    <row r="54" spans="1:10" x14ac:dyDescent="0.45">
      <c r="A54" s="31" t="s">
        <v>59</v>
      </c>
      <c r="B54" s="105" t="s">
        <v>28</v>
      </c>
      <c r="C54" s="105"/>
      <c r="D54" s="105"/>
      <c r="E54" s="105"/>
      <c r="F54" s="105"/>
      <c r="G54" s="105"/>
      <c r="H54" s="105"/>
      <c r="I54" s="105"/>
      <c r="J54" s="33"/>
    </row>
    <row r="55" spans="1:10" x14ac:dyDescent="0.45">
      <c r="A55" s="35"/>
      <c r="B55" s="106"/>
      <c r="C55" s="107"/>
      <c r="D55" s="106"/>
      <c r="E55" s="108"/>
      <c r="F55" s="36"/>
      <c r="G55" s="37"/>
      <c r="H55" s="38"/>
      <c r="I55" s="39"/>
      <c r="J55" s="40"/>
    </row>
    <row r="56" spans="1:10" x14ac:dyDescent="0.45">
      <c r="A56" s="19"/>
      <c r="B56" s="97"/>
      <c r="C56" s="98"/>
      <c r="D56" s="99"/>
      <c r="E56" s="99"/>
      <c r="F56" s="5"/>
      <c r="G56" s="18"/>
      <c r="H56" s="6"/>
      <c r="I56" s="8"/>
      <c r="J56" s="13"/>
    </row>
    <row r="57" spans="1:10" x14ac:dyDescent="0.45">
      <c r="A57" s="23"/>
      <c r="B57" s="100"/>
      <c r="C57" s="96"/>
      <c r="D57" s="100"/>
      <c r="E57" s="101"/>
      <c r="F57" s="41"/>
      <c r="G57" s="41"/>
      <c r="H57" s="24"/>
      <c r="I57" s="42"/>
      <c r="J57" s="25"/>
    </row>
    <row r="58" spans="1:10" x14ac:dyDescent="0.45">
      <c r="A58" s="21"/>
      <c r="B58" s="95"/>
      <c r="C58" s="95"/>
      <c r="D58" s="95"/>
      <c r="E58" s="95"/>
      <c r="F58" s="43"/>
      <c r="G58" s="43"/>
      <c r="H58" s="44" t="s">
        <v>67</v>
      </c>
      <c r="I58" s="44">
        <v>0</v>
      </c>
      <c r="J58" s="44"/>
    </row>
    <row r="59" spans="1:10" x14ac:dyDescent="0.45">
      <c r="A59" s="45"/>
      <c r="B59" s="96"/>
      <c r="C59" s="96"/>
      <c r="D59" s="96"/>
      <c r="E59" s="96"/>
      <c r="F59" s="46"/>
      <c r="G59" s="46"/>
      <c r="H59" s="44" t="s">
        <v>68</v>
      </c>
      <c r="I59" s="47">
        <v>0</v>
      </c>
      <c r="J59" s="47"/>
    </row>
    <row r="60" spans="1:10" x14ac:dyDescent="0.45">
      <c r="A60" s="31" t="s">
        <v>60</v>
      </c>
      <c r="B60" s="105" t="s">
        <v>29</v>
      </c>
      <c r="C60" s="105"/>
      <c r="D60" s="105"/>
      <c r="E60" s="105"/>
      <c r="F60" s="105"/>
      <c r="G60" s="105"/>
      <c r="H60" s="105"/>
      <c r="I60" s="105"/>
      <c r="J60" s="33"/>
    </row>
    <row r="61" spans="1:10" x14ac:dyDescent="0.45">
      <c r="A61" s="35"/>
      <c r="B61" s="106"/>
      <c r="C61" s="107"/>
      <c r="D61" s="106"/>
      <c r="E61" s="108"/>
      <c r="F61" s="36"/>
      <c r="G61" s="37"/>
      <c r="H61" s="38"/>
      <c r="I61" s="39"/>
      <c r="J61" s="40"/>
    </row>
    <row r="62" spans="1:10" x14ac:dyDescent="0.45">
      <c r="A62" s="19"/>
      <c r="B62" s="97"/>
      <c r="C62" s="98"/>
      <c r="D62" s="99"/>
      <c r="E62" s="99"/>
      <c r="F62" s="5"/>
      <c r="G62" s="18"/>
      <c r="H62" s="6"/>
      <c r="I62" s="8"/>
      <c r="J62" s="13"/>
    </row>
    <row r="63" spans="1:10" x14ac:dyDescent="0.45">
      <c r="A63" s="23"/>
      <c r="B63" s="100"/>
      <c r="C63" s="96"/>
      <c r="D63" s="100"/>
      <c r="E63" s="101"/>
      <c r="F63" s="41"/>
      <c r="G63" s="41"/>
      <c r="H63" s="24"/>
      <c r="I63" s="42"/>
      <c r="J63" s="25"/>
    </row>
    <row r="64" spans="1:10" x14ac:dyDescent="0.45">
      <c r="A64" s="21"/>
      <c r="B64" s="95"/>
      <c r="C64" s="95"/>
      <c r="D64" s="95"/>
      <c r="E64" s="95"/>
      <c r="F64" s="43"/>
      <c r="G64" s="43"/>
      <c r="H64" s="44" t="s">
        <v>67</v>
      </c>
      <c r="I64" s="44">
        <v>0</v>
      </c>
      <c r="J64" s="44"/>
    </row>
    <row r="65" spans="1:10" x14ac:dyDescent="0.45">
      <c r="A65" s="45"/>
      <c r="B65" s="96"/>
      <c r="C65" s="96"/>
      <c r="D65" s="96"/>
      <c r="E65" s="96"/>
      <c r="F65" s="46"/>
      <c r="G65" s="46"/>
      <c r="H65" s="44" t="s">
        <v>68</v>
      </c>
      <c r="I65" s="47">
        <v>0</v>
      </c>
      <c r="J65" s="47"/>
    </row>
    <row r="66" spans="1:10" x14ac:dyDescent="0.45">
      <c r="A66" s="31" t="s">
        <v>61</v>
      </c>
      <c r="B66" s="105" t="s">
        <v>30</v>
      </c>
      <c r="C66" s="105"/>
      <c r="D66" s="105"/>
      <c r="E66" s="105"/>
      <c r="F66" s="105"/>
      <c r="G66" s="105"/>
      <c r="H66" s="105"/>
      <c r="I66" s="105"/>
      <c r="J66" s="33"/>
    </row>
    <row r="67" spans="1:10" x14ac:dyDescent="0.45">
      <c r="A67" s="35"/>
      <c r="B67" s="106"/>
      <c r="C67" s="107"/>
      <c r="D67" s="106"/>
      <c r="E67" s="108"/>
      <c r="F67" s="36"/>
      <c r="G67" s="37"/>
      <c r="H67" s="38"/>
      <c r="I67" s="39"/>
      <c r="J67" s="40"/>
    </row>
    <row r="68" spans="1:10" x14ac:dyDescent="0.45">
      <c r="A68" s="19"/>
      <c r="B68" s="97"/>
      <c r="C68" s="98"/>
      <c r="D68" s="99"/>
      <c r="E68" s="99"/>
      <c r="F68" s="5"/>
      <c r="G68" s="18"/>
      <c r="H68" s="6"/>
      <c r="I68" s="8"/>
      <c r="J68" s="13"/>
    </row>
    <row r="69" spans="1:10" x14ac:dyDescent="0.45">
      <c r="A69" s="23"/>
      <c r="B69" s="100"/>
      <c r="C69" s="96"/>
      <c r="D69" s="100"/>
      <c r="E69" s="101"/>
      <c r="F69" s="41"/>
      <c r="G69" s="41"/>
      <c r="H69" s="24"/>
      <c r="I69" s="42"/>
      <c r="J69" s="25"/>
    </row>
    <row r="70" spans="1:10" x14ac:dyDescent="0.45">
      <c r="A70" s="21"/>
      <c r="B70" s="95"/>
      <c r="C70" s="95"/>
      <c r="D70" s="95"/>
      <c r="E70" s="95"/>
      <c r="F70" s="43"/>
      <c r="G70" s="43"/>
      <c r="H70" s="44" t="s">
        <v>67</v>
      </c>
      <c r="I70" s="44">
        <v>0</v>
      </c>
      <c r="J70" s="44"/>
    </row>
    <row r="71" spans="1:10" x14ac:dyDescent="0.45">
      <c r="A71" s="45"/>
      <c r="B71" s="96"/>
      <c r="C71" s="96"/>
      <c r="D71" s="96"/>
      <c r="E71" s="96"/>
      <c r="F71" s="46"/>
      <c r="G71" s="46"/>
      <c r="H71" s="44" t="s">
        <v>68</v>
      </c>
      <c r="I71" s="47">
        <v>0</v>
      </c>
      <c r="J71" s="47"/>
    </row>
    <row r="72" spans="1:10" x14ac:dyDescent="0.45">
      <c r="A72" s="31" t="s">
        <v>62</v>
      </c>
      <c r="B72" s="105" t="s">
        <v>31</v>
      </c>
      <c r="C72" s="105"/>
      <c r="D72" s="105"/>
      <c r="E72" s="105"/>
      <c r="F72" s="105"/>
      <c r="G72" s="105"/>
      <c r="H72" s="105"/>
      <c r="I72" s="105"/>
      <c r="J72" s="33"/>
    </row>
    <row r="73" spans="1:10" x14ac:dyDescent="0.45">
      <c r="A73" s="35"/>
      <c r="B73" s="106"/>
      <c r="C73" s="107"/>
      <c r="D73" s="106"/>
      <c r="E73" s="108"/>
      <c r="F73" s="36"/>
      <c r="G73" s="37"/>
      <c r="H73" s="38"/>
      <c r="I73" s="39"/>
      <c r="J73" s="40"/>
    </row>
    <row r="74" spans="1:10" x14ac:dyDescent="0.45">
      <c r="A74" s="19"/>
      <c r="B74" s="97"/>
      <c r="C74" s="98"/>
      <c r="D74" s="99"/>
      <c r="E74" s="99"/>
      <c r="F74" s="5"/>
      <c r="G74" s="18"/>
      <c r="H74" s="6"/>
      <c r="I74" s="8"/>
      <c r="J74" s="13"/>
    </row>
    <row r="75" spans="1:10" x14ac:dyDescent="0.45">
      <c r="A75" s="23"/>
      <c r="B75" s="100"/>
      <c r="C75" s="96"/>
      <c r="D75" s="100"/>
      <c r="E75" s="101"/>
      <c r="F75" s="41"/>
      <c r="G75" s="41"/>
      <c r="H75" s="24"/>
      <c r="I75" s="42"/>
      <c r="J75" s="25"/>
    </row>
    <row r="76" spans="1:10" x14ac:dyDescent="0.45">
      <c r="A76" s="21"/>
      <c r="B76" s="95"/>
      <c r="C76" s="95"/>
      <c r="D76" s="95"/>
      <c r="E76" s="95"/>
      <c r="F76" s="43"/>
      <c r="G76" s="43"/>
      <c r="H76" s="44" t="s">
        <v>67</v>
      </c>
      <c r="I76" s="44">
        <v>0</v>
      </c>
      <c r="J76" s="44"/>
    </row>
    <row r="77" spans="1:10" x14ac:dyDescent="0.45">
      <c r="A77" s="45"/>
      <c r="B77" s="96"/>
      <c r="C77" s="96"/>
      <c r="D77" s="96"/>
      <c r="E77" s="96"/>
      <c r="F77" s="46"/>
      <c r="G77" s="46"/>
      <c r="H77" s="44" t="s">
        <v>68</v>
      </c>
      <c r="I77" s="47">
        <v>0</v>
      </c>
      <c r="J77" s="47"/>
    </row>
    <row r="78" spans="1:10" x14ac:dyDescent="0.45">
      <c r="A78" s="31" t="s">
        <v>63</v>
      </c>
      <c r="B78" s="105" t="s">
        <v>32</v>
      </c>
      <c r="C78" s="105"/>
      <c r="D78" s="105"/>
      <c r="E78" s="105"/>
      <c r="F78" s="105"/>
      <c r="G78" s="105"/>
      <c r="H78" s="105"/>
      <c r="I78" s="105"/>
      <c r="J78" s="33"/>
    </row>
    <row r="79" spans="1:10" x14ac:dyDescent="0.45">
      <c r="A79" s="35"/>
      <c r="B79" s="106"/>
      <c r="C79" s="107"/>
      <c r="D79" s="106"/>
      <c r="E79" s="108"/>
      <c r="F79" s="36"/>
      <c r="G79" s="37"/>
      <c r="H79" s="38"/>
      <c r="I79" s="39"/>
      <c r="J79" s="40"/>
    </row>
    <row r="80" spans="1:10" x14ac:dyDescent="0.45">
      <c r="A80" s="19"/>
      <c r="B80" s="97"/>
      <c r="C80" s="98"/>
      <c r="D80" s="99"/>
      <c r="E80" s="99"/>
      <c r="F80" s="5"/>
      <c r="G80" s="18"/>
      <c r="H80" s="6"/>
      <c r="I80" s="8"/>
      <c r="J80" s="13"/>
    </row>
    <row r="81" spans="1:10" x14ac:dyDescent="0.45">
      <c r="A81" s="23"/>
      <c r="B81" s="100"/>
      <c r="C81" s="96"/>
      <c r="D81" s="100"/>
      <c r="E81" s="101"/>
      <c r="F81" s="41"/>
      <c r="G81" s="41"/>
      <c r="H81" s="24"/>
      <c r="I81" s="42"/>
      <c r="J81" s="25"/>
    </row>
    <row r="82" spans="1:10" x14ac:dyDescent="0.45">
      <c r="A82" s="21"/>
      <c r="B82" s="95"/>
      <c r="C82" s="95"/>
      <c r="D82" s="95"/>
      <c r="E82" s="95"/>
      <c r="F82" s="43"/>
      <c r="G82" s="43"/>
      <c r="H82" s="44" t="s">
        <v>67</v>
      </c>
      <c r="I82" s="44">
        <v>0</v>
      </c>
      <c r="J82" s="44"/>
    </row>
    <row r="83" spans="1:10" x14ac:dyDescent="0.45">
      <c r="A83" s="45"/>
      <c r="B83" s="96"/>
      <c r="C83" s="96"/>
      <c r="D83" s="96"/>
      <c r="E83" s="96"/>
      <c r="F83" s="46"/>
      <c r="G83" s="46"/>
      <c r="H83" s="44" t="s">
        <v>68</v>
      </c>
      <c r="I83" s="47">
        <v>0</v>
      </c>
      <c r="J83" s="47"/>
    </row>
    <row r="84" spans="1:10" x14ac:dyDescent="0.45">
      <c r="A84" s="31" t="s">
        <v>64</v>
      </c>
      <c r="B84" s="105" t="s">
        <v>33</v>
      </c>
      <c r="C84" s="105"/>
      <c r="D84" s="105"/>
      <c r="E84" s="105"/>
      <c r="F84" s="105"/>
      <c r="G84" s="105"/>
      <c r="H84" s="105"/>
      <c r="I84" s="105"/>
      <c r="J84" s="33"/>
    </row>
    <row r="85" spans="1:10" x14ac:dyDescent="0.45">
      <c r="A85" s="35"/>
      <c r="B85" s="106"/>
      <c r="C85" s="107"/>
      <c r="D85" s="106"/>
      <c r="E85" s="108"/>
      <c r="F85" s="36"/>
      <c r="G85" s="37"/>
      <c r="H85" s="38"/>
      <c r="I85" s="39"/>
      <c r="J85" s="40"/>
    </row>
    <row r="86" spans="1:10" x14ac:dyDescent="0.45">
      <c r="A86" s="19"/>
      <c r="B86" s="97"/>
      <c r="C86" s="98"/>
      <c r="D86" s="99"/>
      <c r="E86" s="99"/>
      <c r="F86" s="5"/>
      <c r="G86" s="18"/>
      <c r="H86" s="6"/>
      <c r="I86" s="8"/>
      <c r="J86" s="13"/>
    </row>
    <row r="87" spans="1:10" x14ac:dyDescent="0.45">
      <c r="A87" s="23"/>
      <c r="B87" s="100"/>
      <c r="C87" s="96"/>
      <c r="D87" s="100"/>
      <c r="E87" s="101"/>
      <c r="F87" s="41"/>
      <c r="G87" s="41"/>
      <c r="H87" s="24"/>
      <c r="I87" s="42"/>
      <c r="J87" s="25"/>
    </row>
    <row r="88" spans="1:10" x14ac:dyDescent="0.45">
      <c r="A88" s="21"/>
      <c r="B88" s="95"/>
      <c r="C88" s="95"/>
      <c r="D88" s="95"/>
      <c r="E88" s="95"/>
      <c r="F88" s="43"/>
      <c r="G88" s="43"/>
      <c r="H88" s="44" t="s">
        <v>67</v>
      </c>
      <c r="I88" s="44">
        <v>0</v>
      </c>
      <c r="J88" s="44"/>
    </row>
    <row r="89" spans="1:10" x14ac:dyDescent="0.45">
      <c r="A89" s="45"/>
      <c r="B89" s="96"/>
      <c r="C89" s="96"/>
      <c r="D89" s="96"/>
      <c r="E89" s="96"/>
      <c r="F89" s="46"/>
      <c r="G89" s="46"/>
      <c r="H89" s="44" t="s">
        <v>68</v>
      </c>
      <c r="I89" s="47">
        <v>0</v>
      </c>
      <c r="J89" s="47"/>
    </row>
    <row r="90" spans="1:10" x14ac:dyDescent="0.45">
      <c r="A90" s="31" t="s">
        <v>65</v>
      </c>
      <c r="B90" s="105" t="s">
        <v>34</v>
      </c>
      <c r="C90" s="105"/>
      <c r="D90" s="105"/>
      <c r="E90" s="105"/>
      <c r="F90" s="105"/>
      <c r="G90" s="105"/>
      <c r="H90" s="105"/>
      <c r="I90" s="105"/>
      <c r="J90" s="33"/>
    </row>
    <row r="91" spans="1:10" x14ac:dyDescent="0.45">
      <c r="A91" s="35"/>
      <c r="B91" s="106"/>
      <c r="C91" s="107"/>
      <c r="D91" s="106"/>
      <c r="E91" s="108"/>
      <c r="F91" s="36"/>
      <c r="G91" s="37"/>
      <c r="H91" s="38"/>
      <c r="I91" s="39"/>
      <c r="J91" s="40"/>
    </row>
    <row r="92" spans="1:10" x14ac:dyDescent="0.45">
      <c r="A92" s="19"/>
      <c r="B92" s="97"/>
      <c r="C92" s="98"/>
      <c r="D92" s="99"/>
      <c r="E92" s="99"/>
      <c r="F92" s="5"/>
      <c r="G92" s="18"/>
      <c r="H92" s="6"/>
      <c r="I92" s="8"/>
      <c r="J92" s="13"/>
    </row>
    <row r="93" spans="1:10" x14ac:dyDescent="0.45">
      <c r="A93" s="23"/>
      <c r="B93" s="100"/>
      <c r="C93" s="96"/>
      <c r="D93" s="100"/>
      <c r="E93" s="101"/>
      <c r="F93" s="41"/>
      <c r="G93" s="41"/>
      <c r="H93" s="24"/>
      <c r="I93" s="42"/>
      <c r="J93" s="25"/>
    </row>
    <row r="94" spans="1:10" x14ac:dyDescent="0.45">
      <c r="A94" s="21"/>
      <c r="B94" s="95"/>
      <c r="C94" s="95"/>
      <c r="D94" s="95"/>
      <c r="E94" s="95"/>
      <c r="F94" s="43"/>
      <c r="G94" s="43"/>
      <c r="H94" s="44" t="s">
        <v>67</v>
      </c>
      <c r="I94" s="44">
        <v>0</v>
      </c>
      <c r="J94" s="44"/>
    </row>
    <row r="95" spans="1:10" x14ac:dyDescent="0.45">
      <c r="A95" s="45"/>
      <c r="B95" s="96"/>
      <c r="C95" s="96"/>
      <c r="D95" s="96"/>
      <c r="E95" s="96"/>
      <c r="F95" s="46"/>
      <c r="G95" s="46"/>
      <c r="H95" s="44" t="s">
        <v>68</v>
      </c>
      <c r="I95" s="47">
        <v>0</v>
      </c>
      <c r="J95" s="47"/>
    </row>
    <row r="96" spans="1:10" x14ac:dyDescent="0.45">
      <c r="A96" s="31" t="s">
        <v>66</v>
      </c>
      <c r="B96" s="105" t="s">
        <v>78</v>
      </c>
      <c r="C96" s="105"/>
      <c r="D96" s="105"/>
      <c r="E96" s="105"/>
      <c r="F96" s="105"/>
      <c r="G96" s="105"/>
      <c r="H96" s="105"/>
      <c r="I96" s="105"/>
      <c r="J96" s="33"/>
    </row>
    <row r="97" spans="1:10" x14ac:dyDescent="0.45">
      <c r="A97" s="35"/>
      <c r="B97" s="106"/>
      <c r="C97" s="107"/>
      <c r="D97" s="106"/>
      <c r="E97" s="108"/>
      <c r="F97" s="36"/>
      <c r="G97" s="37"/>
      <c r="H97" s="38"/>
      <c r="I97" s="39"/>
      <c r="J97" s="40"/>
    </row>
    <row r="98" spans="1:10" x14ac:dyDescent="0.45">
      <c r="A98" s="19"/>
      <c r="B98" s="97"/>
      <c r="C98" s="98"/>
      <c r="D98" s="99"/>
      <c r="E98" s="99"/>
      <c r="F98" s="5"/>
      <c r="G98" s="18"/>
      <c r="H98" s="6"/>
      <c r="I98" s="8"/>
      <c r="J98" s="13"/>
    </row>
    <row r="99" spans="1:10" x14ac:dyDescent="0.45">
      <c r="A99" s="23"/>
      <c r="B99" s="100"/>
      <c r="C99" s="96"/>
      <c r="D99" s="100"/>
      <c r="E99" s="101"/>
      <c r="F99" s="41"/>
      <c r="G99" s="41"/>
      <c r="H99" s="24"/>
      <c r="I99" s="42"/>
      <c r="J99" s="25"/>
    </row>
    <row r="100" spans="1:10" x14ac:dyDescent="0.45">
      <c r="A100" s="21"/>
      <c r="B100" s="95"/>
      <c r="C100" s="95"/>
      <c r="D100" s="95"/>
      <c r="E100" s="95"/>
      <c r="F100" s="43"/>
      <c r="G100" s="43"/>
      <c r="H100" s="44" t="s">
        <v>67</v>
      </c>
      <c r="I100" s="44">
        <v>0</v>
      </c>
      <c r="J100" s="44"/>
    </row>
    <row r="101" spans="1:10" ht="18.600000000000001" thickBot="1" x14ac:dyDescent="0.5">
      <c r="A101" s="48"/>
      <c r="B101" s="102"/>
      <c r="C101" s="102"/>
      <c r="D101" s="102"/>
      <c r="E101" s="102"/>
      <c r="F101" s="49"/>
      <c r="G101" s="49"/>
      <c r="H101" s="50" t="s">
        <v>68</v>
      </c>
      <c r="I101" s="51">
        <v>0</v>
      </c>
      <c r="J101" s="51"/>
    </row>
    <row r="102" spans="1:10" ht="18.600000000000001" thickTop="1" x14ac:dyDescent="0.45">
      <c r="A102" s="52"/>
      <c r="B102" s="103" t="s">
        <v>17</v>
      </c>
      <c r="C102" s="103"/>
      <c r="D102" s="103"/>
      <c r="E102" s="103"/>
      <c r="F102" s="103"/>
      <c r="G102" s="103"/>
      <c r="H102" s="104"/>
      <c r="I102" s="53">
        <v>0</v>
      </c>
      <c r="J102" s="54"/>
    </row>
    <row r="103" spans="1:10" x14ac:dyDescent="0.45">
      <c r="A103" s="21"/>
      <c r="B103" s="95"/>
      <c r="C103" s="95"/>
      <c r="D103" s="95"/>
      <c r="E103" s="95"/>
      <c r="F103" s="43"/>
      <c r="G103" s="43"/>
      <c r="H103" s="44" t="s">
        <v>69</v>
      </c>
      <c r="I103" s="44">
        <v>0</v>
      </c>
      <c r="J103" s="44"/>
    </row>
    <row r="104" spans="1:10" x14ac:dyDescent="0.45">
      <c r="A104" s="45"/>
      <c r="B104" s="96"/>
      <c r="C104" s="96"/>
      <c r="D104" s="59"/>
      <c r="E104" s="59"/>
      <c r="F104" s="46"/>
      <c r="G104" s="46"/>
      <c r="H104" s="44" t="s">
        <v>70</v>
      </c>
      <c r="I104" s="47">
        <v>0</v>
      </c>
      <c r="J104" s="47"/>
    </row>
    <row r="105" spans="1:10" x14ac:dyDescent="0.45">
      <c r="A105" s="34" t="s">
        <v>12</v>
      </c>
      <c r="B105" s="109" t="s">
        <v>79</v>
      </c>
      <c r="C105" s="109"/>
      <c r="D105" s="109"/>
      <c r="E105" s="109"/>
      <c r="F105" s="109"/>
      <c r="G105" s="109"/>
      <c r="H105" s="109"/>
      <c r="I105" s="109"/>
      <c r="J105" s="33"/>
    </row>
    <row r="106" spans="1:10" x14ac:dyDescent="0.45">
      <c r="A106" s="31" t="s">
        <v>80</v>
      </c>
      <c r="B106" s="105" t="s">
        <v>77</v>
      </c>
      <c r="C106" s="105"/>
      <c r="D106" s="105"/>
      <c r="E106" s="105"/>
      <c r="F106" s="105"/>
      <c r="G106" s="105"/>
      <c r="H106" s="105"/>
      <c r="I106" s="105"/>
      <c r="J106" s="33"/>
    </row>
    <row r="107" spans="1:10" x14ac:dyDescent="0.45">
      <c r="A107" s="35"/>
      <c r="B107" s="106"/>
      <c r="C107" s="107"/>
      <c r="D107" s="106"/>
      <c r="E107" s="108"/>
      <c r="F107" s="36"/>
      <c r="G107" s="37"/>
      <c r="H107" s="38"/>
      <c r="I107" s="39"/>
      <c r="J107" s="40"/>
    </row>
    <row r="108" spans="1:10" x14ac:dyDescent="0.45">
      <c r="A108" s="19"/>
      <c r="B108" s="97"/>
      <c r="C108" s="98"/>
      <c r="D108" s="99"/>
      <c r="E108" s="99"/>
      <c r="F108" s="5"/>
      <c r="G108" s="18"/>
      <c r="H108" s="6"/>
      <c r="I108" s="8"/>
      <c r="J108" s="13"/>
    </row>
    <row r="109" spans="1:10" x14ac:dyDescent="0.45">
      <c r="A109" s="23"/>
      <c r="B109" s="100"/>
      <c r="C109" s="96"/>
      <c r="D109" s="100"/>
      <c r="E109" s="101"/>
      <c r="F109" s="41"/>
      <c r="G109" s="41"/>
      <c r="H109" s="24"/>
      <c r="I109" s="42"/>
      <c r="J109" s="25"/>
    </row>
    <row r="110" spans="1:10" x14ac:dyDescent="0.45">
      <c r="A110" s="21"/>
      <c r="B110" s="95"/>
      <c r="C110" s="95"/>
      <c r="D110" s="95"/>
      <c r="E110" s="95"/>
      <c r="F110" s="43"/>
      <c r="G110" s="43"/>
      <c r="H110" s="44" t="s">
        <v>67</v>
      </c>
      <c r="I110" s="44">
        <v>0</v>
      </c>
      <c r="J110" s="44"/>
    </row>
    <row r="111" spans="1:10" ht="18.600000000000001" thickBot="1" x14ac:dyDescent="0.5">
      <c r="A111" s="48"/>
      <c r="B111" s="102"/>
      <c r="C111" s="102"/>
      <c r="D111" s="102"/>
      <c r="E111" s="102"/>
      <c r="F111" s="49"/>
      <c r="G111" s="49"/>
      <c r="H111" s="50" t="s">
        <v>68</v>
      </c>
      <c r="I111" s="51">
        <v>0</v>
      </c>
      <c r="J111" s="51"/>
    </row>
    <row r="112" spans="1:10" ht="18.600000000000001" thickTop="1" x14ac:dyDescent="0.45">
      <c r="A112" s="52"/>
      <c r="B112" s="103" t="s">
        <v>18</v>
      </c>
      <c r="C112" s="103"/>
      <c r="D112" s="103"/>
      <c r="E112" s="103"/>
      <c r="F112" s="103"/>
      <c r="G112" s="103"/>
      <c r="H112" s="104"/>
      <c r="I112" s="53">
        <v>0</v>
      </c>
      <c r="J112" s="54"/>
    </row>
    <row r="113" spans="1:10" x14ac:dyDescent="0.45">
      <c r="A113" s="21"/>
      <c r="B113" s="95"/>
      <c r="C113" s="95"/>
      <c r="D113" s="95"/>
      <c r="E113" s="95"/>
      <c r="F113" s="43"/>
      <c r="G113" s="43"/>
      <c r="H113" s="44" t="s">
        <v>71</v>
      </c>
      <c r="I113" s="44">
        <v>0</v>
      </c>
      <c r="J113" s="44"/>
    </row>
    <row r="114" spans="1:10" x14ac:dyDescent="0.45">
      <c r="A114" s="45"/>
      <c r="B114" s="96"/>
      <c r="C114" s="96"/>
      <c r="D114" s="59"/>
      <c r="E114" s="59"/>
      <c r="F114" s="46"/>
      <c r="G114" s="46"/>
      <c r="H114" s="44" t="s">
        <v>72</v>
      </c>
      <c r="I114" s="47">
        <v>0</v>
      </c>
      <c r="J114" s="47"/>
    </row>
    <row r="115" spans="1:10" x14ac:dyDescent="0.45">
      <c r="A115" s="34" t="s">
        <v>42</v>
      </c>
      <c r="B115" s="109" t="s">
        <v>89</v>
      </c>
      <c r="C115" s="109"/>
      <c r="D115" s="109"/>
      <c r="E115" s="109"/>
      <c r="F115" s="109"/>
      <c r="G115" s="109"/>
      <c r="H115" s="109"/>
      <c r="I115" s="109"/>
      <c r="J115" s="33"/>
    </row>
    <row r="116" spans="1:10" x14ac:dyDescent="0.45">
      <c r="A116" s="31" t="s">
        <v>54</v>
      </c>
      <c r="B116" s="105" t="s">
        <v>90</v>
      </c>
      <c r="C116" s="105"/>
      <c r="D116" s="105"/>
      <c r="E116" s="105"/>
      <c r="F116" s="105"/>
      <c r="G116" s="105"/>
      <c r="H116" s="105"/>
      <c r="I116" s="105"/>
      <c r="J116" s="33"/>
    </row>
    <row r="117" spans="1:10" x14ac:dyDescent="0.45">
      <c r="A117" s="35"/>
      <c r="B117" s="106"/>
      <c r="C117" s="107"/>
      <c r="D117" s="106"/>
      <c r="E117" s="108"/>
      <c r="F117" s="36"/>
      <c r="G117" s="37"/>
      <c r="H117" s="38"/>
      <c r="I117" s="39"/>
      <c r="J117" s="40"/>
    </row>
    <row r="118" spans="1:10" x14ac:dyDescent="0.45">
      <c r="A118" s="19"/>
      <c r="B118" s="97"/>
      <c r="C118" s="98"/>
      <c r="D118" s="99"/>
      <c r="E118" s="99"/>
      <c r="F118" s="5"/>
      <c r="G118" s="18"/>
      <c r="H118" s="6"/>
      <c r="I118" s="8"/>
      <c r="J118" s="13"/>
    </row>
    <row r="119" spans="1:10" x14ac:dyDescent="0.45">
      <c r="A119" s="23"/>
      <c r="B119" s="100"/>
      <c r="C119" s="96"/>
      <c r="D119" s="100"/>
      <c r="E119" s="101"/>
      <c r="F119" s="41"/>
      <c r="G119" s="41"/>
      <c r="H119" s="24"/>
      <c r="I119" s="42"/>
      <c r="J119" s="25"/>
    </row>
    <row r="120" spans="1:10" x14ac:dyDescent="0.45">
      <c r="A120" s="21"/>
      <c r="B120" s="95"/>
      <c r="C120" s="95"/>
      <c r="D120" s="95"/>
      <c r="E120" s="95"/>
      <c r="F120" s="43"/>
      <c r="G120" s="43"/>
      <c r="H120" s="44" t="s">
        <v>67</v>
      </c>
      <c r="I120" s="44">
        <v>0</v>
      </c>
      <c r="J120" s="44"/>
    </row>
    <row r="121" spans="1:10" ht="18.600000000000001" thickBot="1" x14ac:dyDescent="0.5">
      <c r="A121" s="48"/>
      <c r="B121" s="102"/>
      <c r="C121" s="102"/>
      <c r="D121" s="102"/>
      <c r="E121" s="102"/>
      <c r="F121" s="49"/>
      <c r="G121" s="49"/>
      <c r="H121" s="50" t="s">
        <v>68</v>
      </c>
      <c r="I121" s="51">
        <v>0</v>
      </c>
      <c r="J121" s="51"/>
    </row>
    <row r="122" spans="1:10" ht="18.600000000000001" thickTop="1" x14ac:dyDescent="0.45">
      <c r="A122" s="52"/>
      <c r="B122" s="103" t="s">
        <v>43</v>
      </c>
      <c r="C122" s="103"/>
      <c r="D122" s="103"/>
      <c r="E122" s="103"/>
      <c r="F122" s="103"/>
      <c r="G122" s="103"/>
      <c r="H122" s="104"/>
      <c r="I122" s="53">
        <v>0</v>
      </c>
      <c r="J122" s="54"/>
    </row>
    <row r="123" spans="1:10" x14ac:dyDescent="0.45">
      <c r="A123" s="21"/>
      <c r="B123" s="95"/>
      <c r="C123" s="95"/>
      <c r="D123" s="95"/>
      <c r="E123" s="95"/>
      <c r="F123" s="43"/>
      <c r="G123" s="43"/>
      <c r="H123" s="44" t="s">
        <v>73</v>
      </c>
      <c r="I123" s="44">
        <v>0</v>
      </c>
      <c r="J123" s="44"/>
    </row>
    <row r="124" spans="1:10" x14ac:dyDescent="0.45">
      <c r="A124" s="45"/>
      <c r="B124" s="96"/>
      <c r="C124" s="96"/>
      <c r="D124" s="59"/>
      <c r="E124" s="59"/>
      <c r="F124" s="46"/>
      <c r="G124" s="46"/>
      <c r="H124" s="44" t="s">
        <v>74</v>
      </c>
      <c r="I124" s="47">
        <v>0</v>
      </c>
      <c r="J124" s="47"/>
    </row>
    <row r="125" spans="1:10" x14ac:dyDescent="0.45">
      <c r="A125" s="34" t="s">
        <v>52</v>
      </c>
      <c r="B125" s="109" t="s">
        <v>91</v>
      </c>
      <c r="C125" s="109"/>
      <c r="D125" s="109"/>
      <c r="E125" s="109"/>
      <c r="F125" s="109"/>
      <c r="G125" s="109"/>
      <c r="H125" s="109"/>
      <c r="I125" s="109"/>
      <c r="J125" s="33"/>
    </row>
    <row r="126" spans="1:10" x14ac:dyDescent="0.45">
      <c r="A126" s="31" t="s">
        <v>54</v>
      </c>
      <c r="B126" s="105" t="s">
        <v>91</v>
      </c>
      <c r="C126" s="105"/>
      <c r="D126" s="105"/>
      <c r="E126" s="105"/>
      <c r="F126" s="105"/>
      <c r="G126" s="105"/>
      <c r="H126" s="105"/>
      <c r="I126" s="105"/>
      <c r="J126" s="33"/>
    </row>
    <row r="127" spans="1:10" x14ac:dyDescent="0.45">
      <c r="A127" s="35"/>
      <c r="B127" s="55" t="s">
        <v>92</v>
      </c>
      <c r="C127" s="56"/>
      <c r="D127" s="55"/>
      <c r="E127" s="57"/>
      <c r="F127" s="36"/>
      <c r="G127" s="37"/>
      <c r="H127" s="38"/>
      <c r="I127" s="39"/>
      <c r="J127" s="40"/>
    </row>
    <row r="128" spans="1:10" x14ac:dyDescent="0.45">
      <c r="A128" s="23"/>
      <c r="B128" s="100"/>
      <c r="C128" s="96"/>
      <c r="D128" s="100"/>
      <c r="E128" s="101"/>
      <c r="F128" s="41"/>
      <c r="G128" s="41"/>
      <c r="H128" s="24"/>
      <c r="I128" s="42"/>
      <c r="J128" s="25"/>
    </row>
    <row r="129" spans="1:12" x14ac:dyDescent="0.45">
      <c r="A129" s="21"/>
      <c r="B129" s="95"/>
      <c r="C129" s="95"/>
      <c r="D129" s="95"/>
      <c r="E129" s="95"/>
      <c r="F129" s="43"/>
      <c r="G129" s="43"/>
      <c r="H129" s="44" t="s">
        <v>67</v>
      </c>
      <c r="I129" s="44">
        <v>0</v>
      </c>
      <c r="J129" s="44"/>
    </row>
    <row r="130" spans="1:12" ht="18.600000000000001" thickBot="1" x14ac:dyDescent="0.5">
      <c r="A130" s="48"/>
      <c r="B130" s="102"/>
      <c r="C130" s="102"/>
      <c r="D130" s="102"/>
      <c r="E130" s="102"/>
      <c r="F130" s="49"/>
      <c r="G130" s="49"/>
      <c r="H130" s="50" t="s">
        <v>68</v>
      </c>
      <c r="I130" s="51">
        <v>0</v>
      </c>
      <c r="J130" s="51"/>
    </row>
    <row r="131" spans="1:12" ht="18.600000000000001" thickTop="1" x14ac:dyDescent="0.45">
      <c r="A131" s="52"/>
      <c r="B131" s="103" t="s">
        <v>53</v>
      </c>
      <c r="C131" s="103"/>
      <c r="D131" s="103"/>
      <c r="E131" s="103"/>
      <c r="F131" s="103"/>
      <c r="G131" s="103"/>
      <c r="H131" s="104"/>
      <c r="I131" s="53">
        <v>0</v>
      </c>
      <c r="J131" s="54"/>
      <c r="K131" s="60"/>
      <c r="L131" s="2" t="s">
        <v>102</v>
      </c>
    </row>
    <row r="132" spans="1:12" x14ac:dyDescent="0.45">
      <c r="A132" s="21"/>
      <c r="B132" s="95"/>
      <c r="C132" s="95"/>
      <c r="D132" s="95"/>
      <c r="E132" s="95"/>
      <c r="F132" s="43"/>
      <c r="G132" s="43"/>
      <c r="H132" s="44" t="s">
        <v>75</v>
      </c>
      <c r="I132" s="44">
        <v>0</v>
      </c>
      <c r="J132" s="44"/>
    </row>
    <row r="133" spans="1:12" x14ac:dyDescent="0.45">
      <c r="A133" s="45"/>
      <c r="B133" s="96"/>
      <c r="C133" s="96"/>
      <c r="D133" s="59"/>
      <c r="E133" s="59"/>
      <c r="F133" s="46"/>
      <c r="G133" s="46"/>
      <c r="H133" s="44" t="s">
        <v>76</v>
      </c>
      <c r="I133" s="47">
        <v>0</v>
      </c>
      <c r="J133" s="47"/>
    </row>
    <row r="134" spans="1:12" x14ac:dyDescent="0.45">
      <c r="A134" s="34" t="s">
        <v>81</v>
      </c>
      <c r="B134" s="109" t="s">
        <v>10</v>
      </c>
      <c r="C134" s="109"/>
      <c r="D134" s="109"/>
      <c r="E134" s="109"/>
      <c r="F134" s="109"/>
      <c r="G134" s="109"/>
      <c r="H134" s="109"/>
      <c r="I134" s="109"/>
      <c r="J134" s="33"/>
    </row>
    <row r="135" spans="1:12" x14ac:dyDescent="0.45">
      <c r="A135" s="31" t="s">
        <v>54</v>
      </c>
      <c r="B135" s="105" t="s">
        <v>35</v>
      </c>
      <c r="C135" s="105"/>
      <c r="D135" s="105"/>
      <c r="E135" s="105"/>
      <c r="F135" s="105"/>
      <c r="G135" s="105"/>
      <c r="H135" s="105"/>
      <c r="I135" s="105"/>
      <c r="J135" s="33"/>
    </row>
    <row r="136" spans="1:12" x14ac:dyDescent="0.45">
      <c r="A136" s="35"/>
      <c r="B136" s="106"/>
      <c r="C136" s="107"/>
      <c r="D136" s="106"/>
      <c r="E136" s="108"/>
      <c r="F136" s="36"/>
      <c r="G136" s="37"/>
      <c r="H136" s="38"/>
      <c r="I136" s="39"/>
      <c r="J136" s="40"/>
    </row>
    <row r="137" spans="1:12" x14ac:dyDescent="0.45">
      <c r="A137" s="19"/>
      <c r="B137" s="97"/>
      <c r="C137" s="98"/>
      <c r="D137" s="99"/>
      <c r="E137" s="99"/>
      <c r="F137" s="5"/>
      <c r="G137" s="18"/>
      <c r="H137" s="6"/>
      <c r="I137" s="8"/>
      <c r="J137" s="13"/>
    </row>
    <row r="138" spans="1:12" x14ac:dyDescent="0.45">
      <c r="A138" s="23"/>
      <c r="B138" s="100"/>
      <c r="C138" s="96"/>
      <c r="D138" s="100"/>
      <c r="E138" s="101"/>
      <c r="F138" s="41"/>
      <c r="G138" s="41"/>
      <c r="H138" s="24"/>
      <c r="I138" s="42"/>
      <c r="J138" s="25"/>
    </row>
    <row r="139" spans="1:12" x14ac:dyDescent="0.45">
      <c r="A139" s="21"/>
      <c r="B139" s="95"/>
      <c r="C139" s="95"/>
      <c r="D139" s="95"/>
      <c r="E139" s="95"/>
      <c r="F139" s="43"/>
      <c r="G139" s="43"/>
      <c r="H139" s="44" t="s">
        <v>67</v>
      </c>
      <c r="I139" s="44">
        <v>0</v>
      </c>
      <c r="J139" s="44"/>
    </row>
    <row r="140" spans="1:12" x14ac:dyDescent="0.45">
      <c r="A140" s="45"/>
      <c r="B140" s="96"/>
      <c r="C140" s="96"/>
      <c r="D140" s="96"/>
      <c r="E140" s="96"/>
      <c r="F140" s="46"/>
      <c r="G140" s="46"/>
      <c r="H140" s="44" t="s">
        <v>68</v>
      </c>
      <c r="I140" s="47">
        <v>0</v>
      </c>
      <c r="J140" s="47"/>
    </row>
    <row r="141" spans="1:12" x14ac:dyDescent="0.45">
      <c r="A141" s="31" t="s">
        <v>55</v>
      </c>
      <c r="B141" s="105" t="s">
        <v>36</v>
      </c>
      <c r="C141" s="105"/>
      <c r="D141" s="105"/>
      <c r="E141" s="105"/>
      <c r="F141" s="105"/>
      <c r="G141" s="105"/>
      <c r="H141" s="105"/>
      <c r="I141" s="105"/>
      <c r="J141" s="33"/>
    </row>
    <row r="142" spans="1:12" x14ac:dyDescent="0.45">
      <c r="A142" s="35"/>
      <c r="B142" s="106"/>
      <c r="C142" s="107"/>
      <c r="D142" s="106"/>
      <c r="E142" s="108"/>
      <c r="F142" s="36"/>
      <c r="G142" s="37"/>
      <c r="H142" s="38"/>
      <c r="I142" s="39"/>
      <c r="J142" s="40"/>
    </row>
    <row r="143" spans="1:12" x14ac:dyDescent="0.45">
      <c r="A143" s="19"/>
      <c r="B143" s="97"/>
      <c r="C143" s="98"/>
      <c r="D143" s="99"/>
      <c r="E143" s="99"/>
      <c r="F143" s="5"/>
      <c r="G143" s="18"/>
      <c r="H143" s="6"/>
      <c r="I143" s="8"/>
      <c r="J143" s="13"/>
    </row>
    <row r="144" spans="1:12" x14ac:dyDescent="0.45">
      <c r="A144" s="23"/>
      <c r="B144" s="100"/>
      <c r="C144" s="96"/>
      <c r="D144" s="100"/>
      <c r="E144" s="101"/>
      <c r="F144" s="41"/>
      <c r="G144" s="41"/>
      <c r="H144" s="24"/>
      <c r="I144" s="42"/>
      <c r="J144" s="25"/>
    </row>
    <row r="145" spans="1:10" x14ac:dyDescent="0.45">
      <c r="A145" s="21"/>
      <c r="B145" s="95"/>
      <c r="C145" s="95"/>
      <c r="D145" s="95"/>
      <c r="E145" s="95"/>
      <c r="F145" s="43"/>
      <c r="G145" s="43"/>
      <c r="H145" s="44" t="s">
        <v>67</v>
      </c>
      <c r="I145" s="44">
        <v>0</v>
      </c>
      <c r="J145" s="44"/>
    </row>
    <row r="146" spans="1:10" x14ac:dyDescent="0.45">
      <c r="A146" s="45"/>
      <c r="B146" s="96"/>
      <c r="C146" s="96"/>
      <c r="D146" s="96"/>
      <c r="E146" s="96"/>
      <c r="F146" s="46"/>
      <c r="G146" s="46"/>
      <c r="H146" s="44" t="s">
        <v>68</v>
      </c>
      <c r="I146" s="47">
        <v>0</v>
      </c>
      <c r="J146" s="47"/>
    </row>
    <row r="147" spans="1:10" x14ac:dyDescent="0.45">
      <c r="A147" s="31" t="s">
        <v>56</v>
      </c>
      <c r="B147" s="105" t="s">
        <v>37</v>
      </c>
      <c r="C147" s="105"/>
      <c r="D147" s="105"/>
      <c r="E147" s="105"/>
      <c r="F147" s="105"/>
      <c r="G147" s="105"/>
      <c r="H147" s="105"/>
      <c r="I147" s="105"/>
      <c r="J147" s="33"/>
    </row>
    <row r="148" spans="1:10" x14ac:dyDescent="0.45">
      <c r="A148" s="35"/>
      <c r="B148" s="106"/>
      <c r="C148" s="107"/>
      <c r="D148" s="106"/>
      <c r="E148" s="108"/>
      <c r="F148" s="36"/>
      <c r="G148" s="37"/>
      <c r="H148" s="38"/>
      <c r="I148" s="39"/>
      <c r="J148" s="40"/>
    </row>
    <row r="149" spans="1:10" x14ac:dyDescent="0.45">
      <c r="A149" s="19"/>
      <c r="B149" s="97"/>
      <c r="C149" s="98"/>
      <c r="D149" s="99"/>
      <c r="E149" s="99"/>
      <c r="F149" s="5"/>
      <c r="G149" s="18"/>
      <c r="H149" s="6"/>
      <c r="I149" s="8"/>
      <c r="J149" s="13"/>
    </row>
    <row r="150" spans="1:10" x14ac:dyDescent="0.45">
      <c r="A150" s="23"/>
      <c r="B150" s="100"/>
      <c r="C150" s="96"/>
      <c r="D150" s="100"/>
      <c r="E150" s="101"/>
      <c r="F150" s="41"/>
      <c r="G150" s="41"/>
      <c r="H150" s="24"/>
      <c r="I150" s="42"/>
      <c r="J150" s="25"/>
    </row>
    <row r="151" spans="1:10" x14ac:dyDescent="0.45">
      <c r="A151" s="21"/>
      <c r="B151" s="95"/>
      <c r="C151" s="95"/>
      <c r="D151" s="95"/>
      <c r="E151" s="95"/>
      <c r="F151" s="43"/>
      <c r="G151" s="43"/>
      <c r="H151" s="44" t="s">
        <v>67</v>
      </c>
      <c r="I151" s="44">
        <v>0</v>
      </c>
      <c r="J151" s="44"/>
    </row>
    <row r="152" spans="1:10" x14ac:dyDescent="0.45">
      <c r="A152" s="45"/>
      <c r="B152" s="96"/>
      <c r="C152" s="96"/>
      <c r="D152" s="96"/>
      <c r="E152" s="96"/>
      <c r="F152" s="46"/>
      <c r="G152" s="46"/>
      <c r="H152" s="44" t="s">
        <v>68</v>
      </c>
      <c r="I152" s="47">
        <v>0</v>
      </c>
      <c r="J152" s="47"/>
    </row>
    <row r="153" spans="1:10" x14ac:dyDescent="0.45">
      <c r="A153" s="31" t="s">
        <v>57</v>
      </c>
      <c r="B153" s="105" t="s">
        <v>38</v>
      </c>
      <c r="C153" s="105"/>
      <c r="D153" s="105"/>
      <c r="E153" s="105"/>
      <c r="F153" s="105"/>
      <c r="G153" s="105"/>
      <c r="H153" s="105"/>
      <c r="I153" s="105"/>
      <c r="J153" s="33"/>
    </row>
    <row r="154" spans="1:10" x14ac:dyDescent="0.45">
      <c r="A154" s="35"/>
      <c r="B154" s="106"/>
      <c r="C154" s="107"/>
      <c r="D154" s="106"/>
      <c r="E154" s="108"/>
      <c r="F154" s="36"/>
      <c r="G154" s="37"/>
      <c r="H154" s="38"/>
      <c r="I154" s="39"/>
      <c r="J154" s="40"/>
    </row>
    <row r="155" spans="1:10" x14ac:dyDescent="0.45">
      <c r="A155" s="19"/>
      <c r="B155" s="97"/>
      <c r="C155" s="98"/>
      <c r="D155" s="99"/>
      <c r="E155" s="99"/>
      <c r="F155" s="5"/>
      <c r="G155" s="18"/>
      <c r="H155" s="6"/>
      <c r="I155" s="8"/>
      <c r="J155" s="13"/>
    </row>
    <row r="156" spans="1:10" x14ac:dyDescent="0.45">
      <c r="A156" s="23"/>
      <c r="B156" s="100"/>
      <c r="C156" s="96"/>
      <c r="D156" s="100"/>
      <c r="E156" s="101"/>
      <c r="F156" s="41"/>
      <c r="G156" s="41"/>
      <c r="H156" s="24"/>
      <c r="I156" s="42"/>
      <c r="J156" s="25"/>
    </row>
    <row r="157" spans="1:10" x14ac:dyDescent="0.45">
      <c r="A157" s="21"/>
      <c r="B157" s="95"/>
      <c r="C157" s="95"/>
      <c r="D157" s="95"/>
      <c r="E157" s="95"/>
      <c r="F157" s="43"/>
      <c r="G157" s="43"/>
      <c r="H157" s="44" t="s">
        <v>67</v>
      </c>
      <c r="I157" s="44">
        <v>0</v>
      </c>
      <c r="J157" s="44"/>
    </row>
    <row r="158" spans="1:10" x14ac:dyDescent="0.45">
      <c r="A158" s="45"/>
      <c r="B158" s="96"/>
      <c r="C158" s="96"/>
      <c r="D158" s="96"/>
      <c r="E158" s="96"/>
      <c r="F158" s="46"/>
      <c r="G158" s="46"/>
      <c r="H158" s="44" t="s">
        <v>68</v>
      </c>
      <c r="I158" s="47">
        <v>0</v>
      </c>
      <c r="J158" s="47"/>
    </row>
    <row r="159" spans="1:10" x14ac:dyDescent="0.45">
      <c r="A159" s="31" t="s">
        <v>58</v>
      </c>
      <c r="B159" s="105" t="s">
        <v>40</v>
      </c>
      <c r="C159" s="105"/>
      <c r="D159" s="105"/>
      <c r="E159" s="105"/>
      <c r="F159" s="105"/>
      <c r="G159" s="105"/>
      <c r="H159" s="105"/>
      <c r="I159" s="105"/>
      <c r="J159" s="33"/>
    </row>
    <row r="160" spans="1:10" x14ac:dyDescent="0.45">
      <c r="A160" s="35"/>
      <c r="B160" s="106"/>
      <c r="C160" s="107"/>
      <c r="D160" s="106"/>
      <c r="E160" s="108"/>
      <c r="F160" s="36"/>
      <c r="G160" s="37"/>
      <c r="H160" s="38"/>
      <c r="I160" s="39"/>
      <c r="J160" s="40"/>
    </row>
    <row r="161" spans="1:10" x14ac:dyDescent="0.45">
      <c r="A161" s="19"/>
      <c r="B161" s="97"/>
      <c r="C161" s="98"/>
      <c r="D161" s="99"/>
      <c r="E161" s="99"/>
      <c r="F161" s="5"/>
      <c r="G161" s="18"/>
      <c r="H161" s="6"/>
      <c r="I161" s="8"/>
      <c r="J161" s="13"/>
    </row>
    <row r="162" spans="1:10" x14ac:dyDescent="0.45">
      <c r="A162" s="23"/>
      <c r="B162" s="100"/>
      <c r="C162" s="96"/>
      <c r="D162" s="100"/>
      <c r="E162" s="101"/>
      <c r="F162" s="41"/>
      <c r="G162" s="41"/>
      <c r="H162" s="24"/>
      <c r="I162" s="42"/>
      <c r="J162" s="25"/>
    </row>
    <row r="163" spans="1:10" x14ac:dyDescent="0.45">
      <c r="A163" s="21"/>
      <c r="B163" s="95"/>
      <c r="C163" s="95"/>
      <c r="D163" s="95"/>
      <c r="E163" s="95"/>
      <c r="F163" s="43"/>
      <c r="G163" s="43"/>
      <c r="H163" s="44" t="s">
        <v>67</v>
      </c>
      <c r="I163" s="44">
        <v>0</v>
      </c>
      <c r="J163" s="44"/>
    </row>
    <row r="164" spans="1:10" x14ac:dyDescent="0.45">
      <c r="A164" s="45"/>
      <c r="B164" s="96"/>
      <c r="C164" s="96"/>
      <c r="D164" s="96"/>
      <c r="E164" s="96"/>
      <c r="F164" s="46"/>
      <c r="G164" s="46"/>
      <c r="H164" s="44" t="s">
        <v>68</v>
      </c>
      <c r="I164" s="47">
        <v>0</v>
      </c>
      <c r="J164" s="47"/>
    </row>
    <row r="165" spans="1:10" x14ac:dyDescent="0.45">
      <c r="A165" s="31" t="s">
        <v>59</v>
      </c>
      <c r="B165" s="105" t="s">
        <v>41</v>
      </c>
      <c r="C165" s="105"/>
      <c r="D165" s="105"/>
      <c r="E165" s="105"/>
      <c r="F165" s="105"/>
      <c r="G165" s="105"/>
      <c r="H165" s="105"/>
      <c r="I165" s="105"/>
      <c r="J165" s="33"/>
    </row>
    <row r="166" spans="1:10" x14ac:dyDescent="0.45">
      <c r="A166" s="35"/>
      <c r="B166" s="106"/>
      <c r="C166" s="107"/>
      <c r="D166" s="106"/>
      <c r="E166" s="108"/>
      <c r="F166" s="36"/>
      <c r="G166" s="37"/>
      <c r="H166" s="38"/>
      <c r="I166" s="39"/>
      <c r="J166" s="40"/>
    </row>
    <row r="167" spans="1:10" x14ac:dyDescent="0.45">
      <c r="A167" s="19"/>
      <c r="B167" s="97"/>
      <c r="C167" s="98"/>
      <c r="D167" s="99"/>
      <c r="E167" s="99"/>
      <c r="F167" s="5"/>
      <c r="G167" s="18"/>
      <c r="H167" s="6"/>
      <c r="I167" s="8"/>
      <c r="J167" s="13"/>
    </row>
    <row r="168" spans="1:10" x14ac:dyDescent="0.45">
      <c r="A168" s="23"/>
      <c r="B168" s="100"/>
      <c r="C168" s="96"/>
      <c r="D168" s="100"/>
      <c r="E168" s="101"/>
      <c r="F168" s="41"/>
      <c r="G168" s="41"/>
      <c r="H168" s="24"/>
      <c r="I168" s="42"/>
      <c r="J168" s="25"/>
    </row>
    <row r="169" spans="1:10" x14ac:dyDescent="0.45">
      <c r="A169" s="21"/>
      <c r="B169" s="95"/>
      <c r="C169" s="95"/>
      <c r="D169" s="95"/>
      <c r="E169" s="95"/>
      <c r="F169" s="43"/>
      <c r="G169" s="43"/>
      <c r="H169" s="44" t="s">
        <v>67</v>
      </c>
      <c r="I169" s="44">
        <v>0</v>
      </c>
      <c r="J169" s="44"/>
    </row>
    <row r="170" spans="1:10" ht="18.600000000000001" thickBot="1" x14ac:dyDescent="0.5">
      <c r="A170" s="48"/>
      <c r="B170" s="102"/>
      <c r="C170" s="102"/>
      <c r="D170" s="102"/>
      <c r="E170" s="102"/>
      <c r="F170" s="49"/>
      <c r="G170" s="49"/>
      <c r="H170" s="50" t="s">
        <v>68</v>
      </c>
      <c r="I170" s="51">
        <v>0</v>
      </c>
      <c r="J170" s="51"/>
    </row>
    <row r="171" spans="1:10" ht="18.600000000000001" thickTop="1" x14ac:dyDescent="0.45">
      <c r="A171" s="52"/>
      <c r="B171" s="103" t="s">
        <v>82</v>
      </c>
      <c r="C171" s="103"/>
      <c r="D171" s="103"/>
      <c r="E171" s="103"/>
      <c r="F171" s="103"/>
      <c r="G171" s="103"/>
      <c r="H171" s="104"/>
      <c r="I171" s="53">
        <v>0</v>
      </c>
      <c r="J171" s="54"/>
    </row>
    <row r="172" spans="1:10" x14ac:dyDescent="0.45">
      <c r="A172" s="21"/>
      <c r="B172" s="95"/>
      <c r="C172" s="95"/>
      <c r="D172" s="95"/>
      <c r="E172" s="95"/>
      <c r="F172" s="43"/>
      <c r="G172" s="43"/>
      <c r="H172" s="44" t="s">
        <v>83</v>
      </c>
      <c r="I172" s="44">
        <v>0</v>
      </c>
      <c r="J172" s="44"/>
    </row>
    <row r="173" spans="1:10" x14ac:dyDescent="0.45">
      <c r="A173" s="45"/>
      <c r="B173" s="96"/>
      <c r="C173" s="96"/>
      <c r="D173" s="59"/>
      <c r="E173" s="59"/>
      <c r="F173" s="46"/>
      <c r="G173" s="46"/>
      <c r="H173" s="44" t="s">
        <v>84</v>
      </c>
      <c r="I173" s="47">
        <v>0</v>
      </c>
      <c r="J173" s="47"/>
    </row>
    <row r="174" spans="1:10" x14ac:dyDescent="0.45">
      <c r="A174" s="34" t="s">
        <v>93</v>
      </c>
      <c r="B174" s="105" t="s">
        <v>39</v>
      </c>
      <c r="C174" s="105"/>
      <c r="D174" s="105"/>
      <c r="E174" s="105"/>
      <c r="F174" s="105"/>
      <c r="G174" s="105"/>
      <c r="H174" s="105"/>
      <c r="I174" s="105"/>
      <c r="J174" s="33"/>
    </row>
    <row r="175" spans="1:10" x14ac:dyDescent="0.45">
      <c r="A175" s="35"/>
      <c r="B175" s="106"/>
      <c r="C175" s="107"/>
      <c r="D175" s="106"/>
      <c r="E175" s="108"/>
      <c r="F175" s="36"/>
      <c r="G175" s="37"/>
      <c r="H175" s="38"/>
      <c r="I175" s="39"/>
      <c r="J175" s="40"/>
    </row>
    <row r="176" spans="1:10" x14ac:dyDescent="0.45">
      <c r="A176" s="19"/>
      <c r="B176" s="97"/>
      <c r="C176" s="98"/>
      <c r="D176" s="99"/>
      <c r="E176" s="99"/>
      <c r="F176" s="5"/>
      <c r="G176" s="18"/>
      <c r="H176" s="6"/>
      <c r="I176" s="8"/>
      <c r="J176" s="13"/>
    </row>
    <row r="177" spans="1:10" x14ac:dyDescent="0.45">
      <c r="A177" s="23"/>
      <c r="B177" s="100"/>
      <c r="C177" s="96"/>
      <c r="D177" s="100"/>
      <c r="E177" s="101"/>
      <c r="F177" s="41"/>
      <c r="G177" s="41"/>
      <c r="H177" s="24"/>
      <c r="I177" s="42"/>
      <c r="J177" s="25"/>
    </row>
    <row r="178" spans="1:10" x14ac:dyDescent="0.45">
      <c r="A178" s="21"/>
      <c r="B178" s="95"/>
      <c r="C178" s="95"/>
      <c r="D178" s="95"/>
      <c r="E178" s="95"/>
      <c r="F178" s="43"/>
      <c r="G178" s="43"/>
      <c r="H178" s="44" t="s">
        <v>67</v>
      </c>
      <c r="I178" s="44">
        <v>0</v>
      </c>
      <c r="J178" s="44"/>
    </row>
    <row r="179" spans="1:10" ht="18.600000000000001" thickBot="1" x14ac:dyDescent="0.5">
      <c r="A179" s="48"/>
      <c r="B179" s="102"/>
      <c r="C179" s="102"/>
      <c r="D179" s="102"/>
      <c r="E179" s="102"/>
      <c r="F179" s="49"/>
      <c r="G179" s="49"/>
      <c r="H179" s="50" t="s">
        <v>68</v>
      </c>
      <c r="I179" s="51">
        <v>0</v>
      </c>
      <c r="J179" s="51"/>
    </row>
    <row r="180" spans="1:10" ht="18.600000000000001" thickTop="1" x14ac:dyDescent="0.45">
      <c r="A180" s="52"/>
      <c r="B180" s="103" t="s">
        <v>94</v>
      </c>
      <c r="C180" s="103"/>
      <c r="D180" s="103"/>
      <c r="E180" s="103"/>
      <c r="F180" s="103"/>
      <c r="G180" s="103"/>
      <c r="H180" s="104"/>
      <c r="I180" s="53">
        <v>0</v>
      </c>
      <c r="J180" s="54"/>
    </row>
    <row r="181" spans="1:10" x14ac:dyDescent="0.45">
      <c r="A181" s="21"/>
      <c r="B181" s="95"/>
      <c r="C181" s="95"/>
      <c r="D181" s="95"/>
      <c r="E181" s="95"/>
      <c r="F181" s="43"/>
      <c r="G181" s="43"/>
      <c r="H181" s="44" t="s">
        <v>95</v>
      </c>
      <c r="I181" s="44">
        <v>0</v>
      </c>
      <c r="J181" s="44"/>
    </row>
    <row r="182" spans="1:10" x14ac:dyDescent="0.45">
      <c r="A182" s="45"/>
      <c r="B182" s="96"/>
      <c r="C182" s="96"/>
      <c r="D182" s="59"/>
      <c r="E182" s="59"/>
      <c r="F182" s="46"/>
      <c r="G182" s="46"/>
      <c r="H182" s="44" t="s">
        <v>96</v>
      </c>
      <c r="I182" s="47">
        <v>0</v>
      </c>
      <c r="J182" s="47"/>
    </row>
    <row r="183" spans="1:10" x14ac:dyDescent="0.45">
      <c r="A183" s="34" t="s">
        <v>205</v>
      </c>
      <c r="B183" s="109" t="s">
        <v>11</v>
      </c>
      <c r="C183" s="109"/>
      <c r="D183" s="109"/>
      <c r="E183" s="109"/>
      <c r="F183" s="109"/>
      <c r="G183" s="109"/>
      <c r="H183" s="109"/>
      <c r="I183" s="109"/>
      <c r="J183" s="33"/>
    </row>
    <row r="184" spans="1:10" x14ac:dyDescent="0.45">
      <c r="A184" s="31" t="s">
        <v>54</v>
      </c>
      <c r="B184" s="105" t="s">
        <v>44</v>
      </c>
      <c r="C184" s="105"/>
      <c r="D184" s="105"/>
      <c r="E184" s="105"/>
      <c r="F184" s="105"/>
      <c r="G184" s="105"/>
      <c r="H184" s="105"/>
      <c r="I184" s="105"/>
      <c r="J184" s="33"/>
    </row>
    <row r="185" spans="1:10" x14ac:dyDescent="0.45">
      <c r="A185" s="35"/>
      <c r="B185" s="106"/>
      <c r="C185" s="107"/>
      <c r="D185" s="106"/>
      <c r="E185" s="108"/>
      <c r="F185" s="36"/>
      <c r="G185" s="37"/>
      <c r="H185" s="38"/>
      <c r="I185" s="39"/>
      <c r="J185" s="40"/>
    </row>
    <row r="186" spans="1:10" x14ac:dyDescent="0.45">
      <c r="A186" s="19"/>
      <c r="B186" s="97"/>
      <c r="C186" s="98"/>
      <c r="D186" s="99"/>
      <c r="E186" s="99"/>
      <c r="F186" s="5"/>
      <c r="G186" s="18"/>
      <c r="H186" s="6"/>
      <c r="I186" s="8"/>
      <c r="J186" s="13"/>
    </row>
    <row r="187" spans="1:10" x14ac:dyDescent="0.45">
      <c r="A187" s="23"/>
      <c r="B187" s="100"/>
      <c r="C187" s="96"/>
      <c r="D187" s="100"/>
      <c r="E187" s="101"/>
      <c r="F187" s="41"/>
      <c r="G187" s="41"/>
      <c r="H187" s="24"/>
      <c r="I187" s="42"/>
      <c r="J187" s="25"/>
    </row>
    <row r="188" spans="1:10" x14ac:dyDescent="0.45">
      <c r="A188" s="21"/>
      <c r="B188" s="95"/>
      <c r="C188" s="95"/>
      <c r="D188" s="95"/>
      <c r="E188" s="95"/>
      <c r="F188" s="43"/>
      <c r="G188" s="43"/>
      <c r="H188" s="44" t="s">
        <v>67</v>
      </c>
      <c r="I188" s="44">
        <v>0</v>
      </c>
      <c r="J188" s="44"/>
    </row>
    <row r="189" spans="1:10" x14ac:dyDescent="0.45">
      <c r="A189" s="45"/>
      <c r="B189" s="96"/>
      <c r="C189" s="96"/>
      <c r="D189" s="96"/>
      <c r="E189" s="96"/>
      <c r="F189" s="46"/>
      <c r="G189" s="46"/>
      <c r="H189" s="44" t="s">
        <v>68</v>
      </c>
      <c r="I189" s="47">
        <v>0</v>
      </c>
      <c r="J189" s="47"/>
    </row>
    <row r="190" spans="1:10" x14ac:dyDescent="0.45">
      <c r="A190" s="31" t="s">
        <v>55</v>
      </c>
      <c r="B190" s="105" t="s">
        <v>45</v>
      </c>
      <c r="C190" s="105"/>
      <c r="D190" s="105"/>
      <c r="E190" s="105"/>
      <c r="F190" s="105"/>
      <c r="G190" s="105"/>
      <c r="H190" s="105"/>
      <c r="I190" s="105"/>
      <c r="J190" s="33"/>
    </row>
    <row r="191" spans="1:10" x14ac:dyDescent="0.45">
      <c r="A191" s="35"/>
      <c r="B191" s="106"/>
      <c r="C191" s="107"/>
      <c r="D191" s="106"/>
      <c r="E191" s="108"/>
      <c r="F191" s="36"/>
      <c r="G191" s="37"/>
      <c r="H191" s="38"/>
      <c r="I191" s="39"/>
      <c r="J191" s="40"/>
    </row>
    <row r="192" spans="1:10" x14ac:dyDescent="0.45">
      <c r="A192" s="19"/>
      <c r="B192" s="97"/>
      <c r="C192" s="98"/>
      <c r="D192" s="99"/>
      <c r="E192" s="99"/>
      <c r="F192" s="5"/>
      <c r="G192" s="18"/>
      <c r="H192" s="6"/>
      <c r="I192" s="8"/>
      <c r="J192" s="13"/>
    </row>
    <row r="193" spans="1:10" x14ac:dyDescent="0.45">
      <c r="A193" s="23"/>
      <c r="B193" s="100"/>
      <c r="C193" s="96"/>
      <c r="D193" s="100"/>
      <c r="E193" s="101"/>
      <c r="F193" s="41"/>
      <c r="G193" s="41"/>
      <c r="H193" s="24"/>
      <c r="I193" s="42"/>
      <c r="J193" s="25"/>
    </row>
    <row r="194" spans="1:10" x14ac:dyDescent="0.45">
      <c r="A194" s="21"/>
      <c r="B194" s="95"/>
      <c r="C194" s="95"/>
      <c r="D194" s="95"/>
      <c r="E194" s="95"/>
      <c r="F194" s="43"/>
      <c r="G194" s="43"/>
      <c r="H194" s="44" t="s">
        <v>67</v>
      </c>
      <c r="I194" s="44">
        <v>0</v>
      </c>
      <c r="J194" s="44"/>
    </row>
    <row r="195" spans="1:10" x14ac:dyDescent="0.45">
      <c r="A195" s="45"/>
      <c r="B195" s="96"/>
      <c r="C195" s="96"/>
      <c r="D195" s="96"/>
      <c r="E195" s="96"/>
      <c r="F195" s="46"/>
      <c r="G195" s="46"/>
      <c r="H195" s="44" t="s">
        <v>68</v>
      </c>
      <c r="I195" s="47">
        <v>0</v>
      </c>
      <c r="J195" s="47"/>
    </row>
    <row r="196" spans="1:10" x14ac:dyDescent="0.45">
      <c r="A196" s="31" t="s">
        <v>56</v>
      </c>
      <c r="B196" s="105" t="s">
        <v>46</v>
      </c>
      <c r="C196" s="105"/>
      <c r="D196" s="105"/>
      <c r="E196" s="105"/>
      <c r="F196" s="105"/>
      <c r="G196" s="105"/>
      <c r="H196" s="105"/>
      <c r="I196" s="105"/>
      <c r="J196" s="33"/>
    </row>
    <row r="197" spans="1:10" x14ac:dyDescent="0.45">
      <c r="A197" s="35"/>
      <c r="B197" s="106"/>
      <c r="C197" s="107"/>
      <c r="D197" s="106"/>
      <c r="E197" s="108"/>
      <c r="F197" s="36"/>
      <c r="G197" s="37"/>
      <c r="H197" s="38"/>
      <c r="I197" s="39"/>
      <c r="J197" s="40"/>
    </row>
    <row r="198" spans="1:10" x14ac:dyDescent="0.45">
      <c r="A198" s="19"/>
      <c r="B198" s="97"/>
      <c r="C198" s="98"/>
      <c r="D198" s="99"/>
      <c r="E198" s="99"/>
      <c r="F198" s="5"/>
      <c r="G198" s="18"/>
      <c r="H198" s="6"/>
      <c r="I198" s="8"/>
      <c r="J198" s="13"/>
    </row>
    <row r="199" spans="1:10" x14ac:dyDescent="0.45">
      <c r="A199" s="23"/>
      <c r="B199" s="100"/>
      <c r="C199" s="96"/>
      <c r="D199" s="100"/>
      <c r="E199" s="101"/>
      <c r="F199" s="41"/>
      <c r="G199" s="41"/>
      <c r="H199" s="24"/>
      <c r="I199" s="42"/>
      <c r="J199" s="25"/>
    </row>
    <row r="200" spans="1:10" x14ac:dyDescent="0.45">
      <c r="A200" s="21"/>
      <c r="B200" s="95"/>
      <c r="C200" s="95"/>
      <c r="D200" s="95"/>
      <c r="E200" s="95"/>
      <c r="F200" s="43"/>
      <c r="G200" s="43"/>
      <c r="H200" s="44" t="s">
        <v>67</v>
      </c>
      <c r="I200" s="44">
        <v>0</v>
      </c>
      <c r="J200" s="44"/>
    </row>
    <row r="201" spans="1:10" x14ac:dyDescent="0.45">
      <c r="A201" s="45"/>
      <c r="B201" s="96"/>
      <c r="C201" s="96"/>
      <c r="D201" s="96"/>
      <c r="E201" s="96"/>
      <c r="F201" s="46"/>
      <c r="G201" s="46"/>
      <c r="H201" s="44" t="s">
        <v>68</v>
      </c>
      <c r="I201" s="47">
        <v>0</v>
      </c>
      <c r="J201" s="47"/>
    </row>
    <row r="202" spans="1:10" x14ac:dyDescent="0.45">
      <c r="A202" s="31" t="s">
        <v>57</v>
      </c>
      <c r="B202" s="105" t="s">
        <v>47</v>
      </c>
      <c r="C202" s="105"/>
      <c r="D202" s="105"/>
      <c r="E202" s="105"/>
      <c r="F202" s="105"/>
      <c r="G202" s="105"/>
      <c r="H202" s="105"/>
      <c r="I202" s="105"/>
      <c r="J202" s="33"/>
    </row>
    <row r="203" spans="1:10" x14ac:dyDescent="0.45">
      <c r="A203" s="35"/>
      <c r="B203" s="106"/>
      <c r="C203" s="107"/>
      <c r="D203" s="106"/>
      <c r="E203" s="108"/>
      <c r="F203" s="36"/>
      <c r="G203" s="37"/>
      <c r="H203" s="38"/>
      <c r="I203" s="39"/>
      <c r="J203" s="40"/>
    </row>
    <row r="204" spans="1:10" x14ac:dyDescent="0.45">
      <c r="A204" s="19"/>
      <c r="B204" s="97"/>
      <c r="C204" s="98"/>
      <c r="D204" s="99"/>
      <c r="E204" s="99"/>
      <c r="F204" s="5"/>
      <c r="G204" s="18"/>
      <c r="H204" s="6"/>
      <c r="I204" s="8"/>
      <c r="J204" s="13"/>
    </row>
    <row r="205" spans="1:10" x14ac:dyDescent="0.45">
      <c r="A205" s="23"/>
      <c r="B205" s="100"/>
      <c r="C205" s="96"/>
      <c r="D205" s="100"/>
      <c r="E205" s="101"/>
      <c r="F205" s="41"/>
      <c r="G205" s="41"/>
      <c r="H205" s="24"/>
      <c r="I205" s="42"/>
      <c r="J205" s="25"/>
    </row>
    <row r="206" spans="1:10" x14ac:dyDescent="0.45">
      <c r="A206" s="21"/>
      <c r="B206" s="95"/>
      <c r="C206" s="95"/>
      <c r="D206" s="95"/>
      <c r="E206" s="95"/>
      <c r="F206" s="43"/>
      <c r="G206" s="43"/>
      <c r="H206" s="44" t="s">
        <v>67</v>
      </c>
      <c r="I206" s="44">
        <v>0</v>
      </c>
      <c r="J206" s="44"/>
    </row>
    <row r="207" spans="1:10" x14ac:dyDescent="0.45">
      <c r="A207" s="45"/>
      <c r="B207" s="96"/>
      <c r="C207" s="96"/>
      <c r="D207" s="96"/>
      <c r="E207" s="96"/>
      <c r="F207" s="46"/>
      <c r="G207" s="46"/>
      <c r="H207" s="44" t="s">
        <v>68</v>
      </c>
      <c r="I207" s="47">
        <v>0</v>
      </c>
      <c r="J207" s="47"/>
    </row>
    <row r="208" spans="1:10" x14ac:dyDescent="0.45">
      <c r="A208" s="31" t="s">
        <v>58</v>
      </c>
      <c r="B208" s="105" t="s">
        <v>48</v>
      </c>
      <c r="C208" s="105"/>
      <c r="D208" s="105"/>
      <c r="E208" s="105"/>
      <c r="F208" s="105"/>
      <c r="G208" s="105"/>
      <c r="H208" s="105"/>
      <c r="I208" s="105"/>
      <c r="J208" s="33"/>
    </row>
    <row r="209" spans="1:10" x14ac:dyDescent="0.45">
      <c r="A209" s="35"/>
      <c r="B209" s="106"/>
      <c r="C209" s="107"/>
      <c r="D209" s="106"/>
      <c r="E209" s="108"/>
      <c r="F209" s="36"/>
      <c r="G209" s="37"/>
      <c r="H209" s="38"/>
      <c r="I209" s="39"/>
      <c r="J209" s="40"/>
    </row>
    <row r="210" spans="1:10" x14ac:dyDescent="0.45">
      <c r="A210" s="19"/>
      <c r="B210" s="97"/>
      <c r="C210" s="98"/>
      <c r="D210" s="99"/>
      <c r="E210" s="99"/>
      <c r="F210" s="5"/>
      <c r="G210" s="18"/>
      <c r="H210" s="6"/>
      <c r="I210" s="8"/>
      <c r="J210" s="13"/>
    </row>
    <row r="211" spans="1:10" x14ac:dyDescent="0.45">
      <c r="A211" s="23"/>
      <c r="B211" s="100"/>
      <c r="C211" s="96"/>
      <c r="D211" s="100"/>
      <c r="E211" s="101"/>
      <c r="F211" s="41"/>
      <c r="G211" s="41"/>
      <c r="H211" s="24"/>
      <c r="I211" s="42"/>
      <c r="J211" s="25"/>
    </row>
    <row r="212" spans="1:10" x14ac:dyDescent="0.45">
      <c r="A212" s="21"/>
      <c r="B212" s="95"/>
      <c r="C212" s="95"/>
      <c r="D212" s="95"/>
      <c r="E212" s="95"/>
      <c r="F212" s="43"/>
      <c r="G212" s="43"/>
      <c r="H212" s="44" t="s">
        <v>67</v>
      </c>
      <c r="I212" s="44">
        <v>0</v>
      </c>
      <c r="J212" s="44"/>
    </row>
    <row r="213" spans="1:10" x14ac:dyDescent="0.45">
      <c r="A213" s="45"/>
      <c r="B213" s="96"/>
      <c r="C213" s="96"/>
      <c r="D213" s="96"/>
      <c r="E213" s="96"/>
      <c r="F213" s="46"/>
      <c r="G213" s="46"/>
      <c r="H213" s="44" t="s">
        <v>68</v>
      </c>
      <c r="I213" s="47">
        <v>0</v>
      </c>
      <c r="J213" s="47"/>
    </row>
    <row r="214" spans="1:10" x14ac:dyDescent="0.45">
      <c r="A214" s="31" t="s">
        <v>59</v>
      </c>
      <c r="B214" s="105" t="s">
        <v>49</v>
      </c>
      <c r="C214" s="105"/>
      <c r="D214" s="105"/>
      <c r="E214" s="105"/>
      <c r="F214" s="105"/>
      <c r="G214" s="105"/>
      <c r="H214" s="105"/>
      <c r="I214" s="105"/>
      <c r="J214" s="33"/>
    </row>
    <row r="215" spans="1:10" x14ac:dyDescent="0.45">
      <c r="A215" s="35"/>
      <c r="B215" s="106"/>
      <c r="C215" s="107"/>
      <c r="D215" s="106"/>
      <c r="E215" s="108"/>
      <c r="F215" s="36"/>
      <c r="G215" s="37"/>
      <c r="H215" s="38"/>
      <c r="I215" s="39"/>
      <c r="J215" s="40"/>
    </row>
    <row r="216" spans="1:10" x14ac:dyDescent="0.45">
      <c r="A216" s="19"/>
      <c r="B216" s="97"/>
      <c r="C216" s="98"/>
      <c r="D216" s="99"/>
      <c r="E216" s="99"/>
      <c r="F216" s="5"/>
      <c r="G216" s="18"/>
      <c r="H216" s="6"/>
      <c r="I216" s="8"/>
      <c r="J216" s="13"/>
    </row>
    <row r="217" spans="1:10" x14ac:dyDescent="0.45">
      <c r="A217" s="23"/>
      <c r="B217" s="100"/>
      <c r="C217" s="96"/>
      <c r="D217" s="100"/>
      <c r="E217" s="101"/>
      <c r="F217" s="41"/>
      <c r="G217" s="41"/>
      <c r="H217" s="24"/>
      <c r="I217" s="42"/>
      <c r="J217" s="25"/>
    </row>
    <row r="218" spans="1:10" x14ac:dyDescent="0.45">
      <c r="A218" s="21"/>
      <c r="B218" s="95"/>
      <c r="C218" s="95"/>
      <c r="D218" s="95"/>
      <c r="E218" s="95"/>
      <c r="F218" s="43"/>
      <c r="G218" s="43"/>
      <c r="H218" s="44" t="s">
        <v>67</v>
      </c>
      <c r="I218" s="44">
        <v>0</v>
      </c>
      <c r="J218" s="44"/>
    </row>
    <row r="219" spans="1:10" x14ac:dyDescent="0.45">
      <c r="A219" s="45"/>
      <c r="B219" s="96"/>
      <c r="C219" s="96"/>
      <c r="D219" s="96"/>
      <c r="E219" s="96"/>
      <c r="F219" s="46"/>
      <c r="G219" s="46"/>
      <c r="H219" s="44" t="s">
        <v>68</v>
      </c>
      <c r="I219" s="47">
        <v>0</v>
      </c>
      <c r="J219" s="47"/>
    </row>
    <row r="220" spans="1:10" x14ac:dyDescent="0.45">
      <c r="A220" s="31" t="s">
        <v>60</v>
      </c>
      <c r="B220" s="105" t="s">
        <v>50</v>
      </c>
      <c r="C220" s="105"/>
      <c r="D220" s="105"/>
      <c r="E220" s="105"/>
      <c r="F220" s="105"/>
      <c r="G220" s="105"/>
      <c r="H220" s="105"/>
      <c r="I220" s="105"/>
      <c r="J220" s="33"/>
    </row>
    <row r="221" spans="1:10" x14ac:dyDescent="0.45">
      <c r="A221" s="35"/>
      <c r="B221" s="106"/>
      <c r="C221" s="107"/>
      <c r="D221" s="106"/>
      <c r="E221" s="108"/>
      <c r="F221" s="36"/>
      <c r="G221" s="37"/>
      <c r="H221" s="38"/>
      <c r="I221" s="39"/>
      <c r="J221" s="40"/>
    </row>
    <row r="222" spans="1:10" x14ac:dyDescent="0.45">
      <c r="A222" s="19"/>
      <c r="B222" s="97"/>
      <c r="C222" s="98"/>
      <c r="D222" s="99"/>
      <c r="E222" s="99"/>
      <c r="F222" s="5"/>
      <c r="G222" s="18"/>
      <c r="H222" s="6"/>
      <c r="I222" s="8"/>
      <c r="J222" s="13"/>
    </row>
    <row r="223" spans="1:10" x14ac:dyDescent="0.45">
      <c r="A223" s="23"/>
      <c r="B223" s="100"/>
      <c r="C223" s="96"/>
      <c r="D223" s="100"/>
      <c r="E223" s="101"/>
      <c r="F223" s="41"/>
      <c r="G223" s="41"/>
      <c r="H223" s="24"/>
      <c r="I223" s="42"/>
      <c r="J223" s="25"/>
    </row>
    <row r="224" spans="1:10" x14ac:dyDescent="0.45">
      <c r="A224" s="21"/>
      <c r="B224" s="95"/>
      <c r="C224" s="95"/>
      <c r="D224" s="95"/>
      <c r="E224" s="95"/>
      <c r="F224" s="43"/>
      <c r="G224" s="43"/>
      <c r="H224" s="44" t="s">
        <v>67</v>
      </c>
      <c r="I224" s="44">
        <v>0</v>
      </c>
      <c r="J224" s="44"/>
    </row>
    <row r="225" spans="1:10" x14ac:dyDescent="0.45">
      <c r="A225" s="48"/>
      <c r="B225" s="102"/>
      <c r="C225" s="102"/>
      <c r="D225" s="102"/>
      <c r="E225" s="102"/>
      <c r="F225" s="49"/>
      <c r="G225" s="49"/>
      <c r="H225" s="50" t="s">
        <v>68</v>
      </c>
      <c r="I225" s="51">
        <v>0</v>
      </c>
      <c r="J225" s="51"/>
    </row>
    <row r="226" spans="1:10" x14ac:dyDescent="0.45">
      <c r="A226" s="4"/>
      <c r="B226" s="117" t="s">
        <v>206</v>
      </c>
      <c r="C226" s="117"/>
      <c r="D226" s="117"/>
      <c r="E226" s="117"/>
      <c r="F226" s="117"/>
      <c r="G226" s="117"/>
      <c r="H226" s="117"/>
      <c r="I226" s="14">
        <v>0</v>
      </c>
      <c r="J226" s="15"/>
    </row>
    <row r="227" spans="1:10" x14ac:dyDescent="0.45">
      <c r="A227" s="21"/>
      <c r="B227" s="95"/>
      <c r="C227" s="95"/>
      <c r="D227" s="95"/>
      <c r="E227" s="95"/>
      <c r="F227" s="43"/>
      <c r="G227" s="43"/>
      <c r="H227" s="44" t="s">
        <v>207</v>
      </c>
      <c r="I227" s="44">
        <v>0</v>
      </c>
      <c r="J227" s="44"/>
    </row>
    <row r="228" spans="1:10" ht="18.600000000000001" thickBot="1" x14ac:dyDescent="0.5">
      <c r="A228" s="48"/>
      <c r="B228" s="102"/>
      <c r="C228" s="102"/>
      <c r="D228" s="58"/>
      <c r="E228" s="58"/>
      <c r="F228" s="49"/>
      <c r="G228" s="49"/>
      <c r="H228" s="50" t="s">
        <v>208</v>
      </c>
      <c r="I228" s="51">
        <v>0</v>
      </c>
      <c r="J228" s="51"/>
    </row>
    <row r="229" spans="1:10" ht="18.600000000000001" thickTop="1" x14ac:dyDescent="0.45">
      <c r="A229" s="118" t="s">
        <v>209</v>
      </c>
      <c r="B229" s="103"/>
      <c r="C229" s="103"/>
      <c r="D229" s="103"/>
      <c r="E229" s="103"/>
      <c r="F229" s="103"/>
      <c r="G229" s="103"/>
      <c r="H229" s="103"/>
      <c r="I229" s="119">
        <f>I22+I103+I113+I172+I181+I227+I123+I132</f>
        <v>0</v>
      </c>
      <c r="J229" s="120"/>
    </row>
    <row r="230" spans="1:10" x14ac:dyDescent="0.45">
      <c r="A230" s="112" t="s">
        <v>210</v>
      </c>
      <c r="B230" s="113"/>
      <c r="C230" s="113"/>
      <c r="D230" s="113"/>
      <c r="E230" s="113"/>
      <c r="F230" s="113"/>
      <c r="G230" s="113"/>
      <c r="H230" s="113"/>
      <c r="I230" s="121">
        <f>I104+I114+I173+I182+I228+I124+I133</f>
        <v>0</v>
      </c>
      <c r="J230" s="116"/>
    </row>
    <row r="231" spans="1:10" x14ac:dyDescent="0.45">
      <c r="A231" s="112" t="s">
        <v>211</v>
      </c>
      <c r="B231" s="113"/>
      <c r="C231" s="113"/>
      <c r="D231" s="113"/>
      <c r="E231" s="113"/>
      <c r="F231" s="113"/>
      <c r="G231" s="113"/>
      <c r="H231" s="113"/>
      <c r="I231" s="121">
        <f>I22+I102+I112+I180+I171+I226+I122+I131</f>
        <v>0</v>
      </c>
      <c r="J231" s="116"/>
    </row>
    <row r="232" spans="1:10" x14ac:dyDescent="0.45">
      <c r="A232" s="112" t="s">
        <v>13</v>
      </c>
      <c r="B232" s="113"/>
      <c r="C232" s="113"/>
      <c r="D232" s="113"/>
      <c r="E232" s="113"/>
      <c r="F232" s="113"/>
      <c r="G232" s="113"/>
      <c r="H232" s="114"/>
      <c r="I232" s="115">
        <f>I231*0.1</f>
        <v>0</v>
      </c>
      <c r="J232" s="116"/>
    </row>
    <row r="233" spans="1:10" x14ac:dyDescent="0.45">
      <c r="A233" s="22"/>
      <c r="J233" s="22"/>
    </row>
  </sheetData>
  <mergeCells count="390">
    <mergeCell ref="B131:H131"/>
    <mergeCell ref="B132:C132"/>
    <mergeCell ref="D132:E132"/>
    <mergeCell ref="B133:C133"/>
    <mergeCell ref="B128:C128"/>
    <mergeCell ref="D128:E128"/>
    <mergeCell ref="B129:C129"/>
    <mergeCell ref="D129:E129"/>
    <mergeCell ref="B130:C130"/>
    <mergeCell ref="D130:E130"/>
    <mergeCell ref="B121:C121"/>
    <mergeCell ref="D121:E121"/>
    <mergeCell ref="B122:H122"/>
    <mergeCell ref="B123:C123"/>
    <mergeCell ref="D123:E123"/>
    <mergeCell ref="B124:C124"/>
    <mergeCell ref="B125:I125"/>
    <mergeCell ref="B126:I126"/>
    <mergeCell ref="B115:I115"/>
    <mergeCell ref="B116:I116"/>
    <mergeCell ref="B117:C117"/>
    <mergeCell ref="D117:E117"/>
    <mergeCell ref="B118:C118"/>
    <mergeCell ref="D118:E118"/>
    <mergeCell ref="B119:C119"/>
    <mergeCell ref="D119:E119"/>
    <mergeCell ref="B120:C120"/>
    <mergeCell ref="D120:E120"/>
    <mergeCell ref="B223:C223"/>
    <mergeCell ref="D223:E223"/>
    <mergeCell ref="B220:I220"/>
    <mergeCell ref="B221:C221"/>
    <mergeCell ref="D221:E221"/>
    <mergeCell ref="B222:C222"/>
    <mergeCell ref="D222:E222"/>
    <mergeCell ref="B215:C215"/>
    <mergeCell ref="D215:E215"/>
    <mergeCell ref="B216:C216"/>
    <mergeCell ref="D216:E216"/>
    <mergeCell ref="B217:C217"/>
    <mergeCell ref="D217:E217"/>
    <mergeCell ref="B218:C218"/>
    <mergeCell ref="D218:E218"/>
    <mergeCell ref="B219:C219"/>
    <mergeCell ref="D219:E219"/>
    <mergeCell ref="D188:E188"/>
    <mergeCell ref="B189:C189"/>
    <mergeCell ref="D189:E189"/>
    <mergeCell ref="D199:E199"/>
    <mergeCell ref="B210:C210"/>
    <mergeCell ref="D210:E210"/>
    <mergeCell ref="B211:C211"/>
    <mergeCell ref="D211:E211"/>
    <mergeCell ref="B214:I214"/>
    <mergeCell ref="B205:C205"/>
    <mergeCell ref="D205:E205"/>
    <mergeCell ref="B208:I208"/>
    <mergeCell ref="B209:C209"/>
    <mergeCell ref="D209:E209"/>
    <mergeCell ref="B207:C207"/>
    <mergeCell ref="D207:E207"/>
    <mergeCell ref="B212:C212"/>
    <mergeCell ref="D212:E212"/>
    <mergeCell ref="B213:C213"/>
    <mergeCell ref="D213:E213"/>
    <mergeCell ref="D191:E191"/>
    <mergeCell ref="B188:C188"/>
    <mergeCell ref="B99:C99"/>
    <mergeCell ref="D99:E99"/>
    <mergeCell ref="B174:I174"/>
    <mergeCell ref="B175:C175"/>
    <mergeCell ref="D175:E175"/>
    <mergeCell ref="B162:C162"/>
    <mergeCell ref="D162:E162"/>
    <mergeCell ref="D142:E142"/>
    <mergeCell ref="B142:C142"/>
    <mergeCell ref="B141:I141"/>
    <mergeCell ref="B102:H102"/>
    <mergeCell ref="B134:I134"/>
    <mergeCell ref="B135:I135"/>
    <mergeCell ref="B136:C136"/>
    <mergeCell ref="D136:E136"/>
    <mergeCell ref="B137:C137"/>
    <mergeCell ref="D137:E137"/>
    <mergeCell ref="B138:C138"/>
    <mergeCell ref="D138:E138"/>
    <mergeCell ref="B166:C166"/>
    <mergeCell ref="D166:E166"/>
    <mergeCell ref="B167:C167"/>
    <mergeCell ref="D167:E167"/>
    <mergeCell ref="B168:C168"/>
    <mergeCell ref="B96:I96"/>
    <mergeCell ref="B97:C97"/>
    <mergeCell ref="D97:E97"/>
    <mergeCell ref="B98:C98"/>
    <mergeCell ref="D98:E98"/>
    <mergeCell ref="B160:C160"/>
    <mergeCell ref="D160:E160"/>
    <mergeCell ref="B161:C161"/>
    <mergeCell ref="D161:E161"/>
    <mergeCell ref="B155:C155"/>
    <mergeCell ref="D155:E155"/>
    <mergeCell ref="B156:C156"/>
    <mergeCell ref="D156:E156"/>
    <mergeCell ref="B159:I159"/>
    <mergeCell ref="B150:C150"/>
    <mergeCell ref="D150:E150"/>
    <mergeCell ref="B153:I153"/>
    <mergeCell ref="B154:C154"/>
    <mergeCell ref="D154:E154"/>
    <mergeCell ref="B147:I147"/>
    <mergeCell ref="B148:C148"/>
    <mergeCell ref="D148:E148"/>
    <mergeCell ref="B149:C149"/>
    <mergeCell ref="D149:E149"/>
    <mergeCell ref="B91:C91"/>
    <mergeCell ref="D91:E91"/>
    <mergeCell ref="B86:C86"/>
    <mergeCell ref="D86:E86"/>
    <mergeCell ref="B87:C87"/>
    <mergeCell ref="D87:E87"/>
    <mergeCell ref="B90:I90"/>
    <mergeCell ref="B81:C81"/>
    <mergeCell ref="D81:E81"/>
    <mergeCell ref="B84:I84"/>
    <mergeCell ref="B85:C85"/>
    <mergeCell ref="D85:E85"/>
    <mergeCell ref="B82:C82"/>
    <mergeCell ref="D82:E82"/>
    <mergeCell ref="B83:C83"/>
    <mergeCell ref="D83:E83"/>
    <mergeCell ref="B88:C88"/>
    <mergeCell ref="D88:E88"/>
    <mergeCell ref="B89:C89"/>
    <mergeCell ref="D89:E89"/>
    <mergeCell ref="B80:C80"/>
    <mergeCell ref="D80:E80"/>
    <mergeCell ref="B73:C73"/>
    <mergeCell ref="D73:E73"/>
    <mergeCell ref="B74:C74"/>
    <mergeCell ref="D74:E74"/>
    <mergeCell ref="B75:C75"/>
    <mergeCell ref="D75:E75"/>
    <mergeCell ref="B76:C76"/>
    <mergeCell ref="D76:E76"/>
    <mergeCell ref="B77:C77"/>
    <mergeCell ref="D77:E77"/>
    <mergeCell ref="D19:E19"/>
    <mergeCell ref="D20:E20"/>
    <mergeCell ref="B45:C45"/>
    <mergeCell ref="D45:E45"/>
    <mergeCell ref="B48:I48"/>
    <mergeCell ref="B49:C49"/>
    <mergeCell ref="D49:E49"/>
    <mergeCell ref="B60:I60"/>
    <mergeCell ref="B61:C61"/>
    <mergeCell ref="D61:E61"/>
    <mergeCell ref="B55:C55"/>
    <mergeCell ref="D55:E55"/>
    <mergeCell ref="B56:C56"/>
    <mergeCell ref="D56:E56"/>
    <mergeCell ref="B57:C57"/>
    <mergeCell ref="D57:E57"/>
    <mergeCell ref="B58:C58"/>
    <mergeCell ref="D58:E58"/>
    <mergeCell ref="B59:C59"/>
    <mergeCell ref="D59:E59"/>
    <mergeCell ref="B25:C25"/>
    <mergeCell ref="D51:E51"/>
    <mergeCell ref="B54:I54"/>
    <mergeCell ref="D44:E44"/>
    <mergeCell ref="A231:H231"/>
    <mergeCell ref="A15:B15"/>
    <mergeCell ref="A1:J1"/>
    <mergeCell ref="A2:J3"/>
    <mergeCell ref="A4:J4"/>
    <mergeCell ref="A7:J7"/>
    <mergeCell ref="A8:J8"/>
    <mergeCell ref="I9:J10"/>
    <mergeCell ref="A12:C12"/>
    <mergeCell ref="D12:E12"/>
    <mergeCell ref="A13:B13"/>
    <mergeCell ref="A16:J16"/>
    <mergeCell ref="B17:C17"/>
    <mergeCell ref="D17:E17"/>
    <mergeCell ref="B23:I23"/>
    <mergeCell ref="B18:I18"/>
    <mergeCell ref="B21:C21"/>
    <mergeCell ref="D21:E21"/>
    <mergeCell ref="B22:H22"/>
    <mergeCell ref="B19:C19"/>
    <mergeCell ref="I231:J231"/>
    <mergeCell ref="B31:C31"/>
    <mergeCell ref="D31:E31"/>
    <mergeCell ref="B32:C32"/>
    <mergeCell ref="B92:C92"/>
    <mergeCell ref="D92:E92"/>
    <mergeCell ref="B93:C93"/>
    <mergeCell ref="D93:E93"/>
    <mergeCell ref="B37:C37"/>
    <mergeCell ref="D37:E37"/>
    <mergeCell ref="B38:C38"/>
    <mergeCell ref="D38:E38"/>
    <mergeCell ref="B39:C39"/>
    <mergeCell ref="B62:C62"/>
    <mergeCell ref="D62:E62"/>
    <mergeCell ref="B68:C68"/>
    <mergeCell ref="D68:E68"/>
    <mergeCell ref="B69:C69"/>
    <mergeCell ref="D69:E69"/>
    <mergeCell ref="B72:I72"/>
    <mergeCell ref="D65:E65"/>
    <mergeCell ref="B70:C70"/>
    <mergeCell ref="D70:E70"/>
    <mergeCell ref="B71:C71"/>
    <mergeCell ref="D71:E71"/>
    <mergeCell ref="B78:I78"/>
    <mergeCell ref="B79:C79"/>
    <mergeCell ref="D79:E79"/>
    <mergeCell ref="A232:H232"/>
    <mergeCell ref="I232:J232"/>
    <mergeCell ref="B187:C187"/>
    <mergeCell ref="D187:E187"/>
    <mergeCell ref="B226:H226"/>
    <mergeCell ref="A229:H229"/>
    <mergeCell ref="I229:J229"/>
    <mergeCell ref="A230:H230"/>
    <mergeCell ref="I230:J230"/>
    <mergeCell ref="B192:C192"/>
    <mergeCell ref="D192:E192"/>
    <mergeCell ref="B193:C193"/>
    <mergeCell ref="D193:E193"/>
    <mergeCell ref="B196:I196"/>
    <mergeCell ref="B202:I202"/>
    <mergeCell ref="B203:C203"/>
    <mergeCell ref="D203:E203"/>
    <mergeCell ref="B204:C204"/>
    <mergeCell ref="D204:E204"/>
    <mergeCell ref="B197:C197"/>
    <mergeCell ref="D197:E197"/>
    <mergeCell ref="B198:C198"/>
    <mergeCell ref="D198:E198"/>
    <mergeCell ref="B199:C199"/>
    <mergeCell ref="A14:B14"/>
    <mergeCell ref="B143:C143"/>
    <mergeCell ref="D143:E143"/>
    <mergeCell ref="B144:C144"/>
    <mergeCell ref="D144:E144"/>
    <mergeCell ref="B171:H171"/>
    <mergeCell ref="B183:I183"/>
    <mergeCell ref="B186:C186"/>
    <mergeCell ref="D186:E186"/>
    <mergeCell ref="D39:E39"/>
    <mergeCell ref="B42:I42"/>
    <mergeCell ref="B43:C43"/>
    <mergeCell ref="D43:E43"/>
    <mergeCell ref="B44:C44"/>
    <mergeCell ref="B50:C50"/>
    <mergeCell ref="D50:E50"/>
    <mergeCell ref="B51:C51"/>
    <mergeCell ref="D25:E25"/>
    <mergeCell ref="B26:C26"/>
    <mergeCell ref="D26:E26"/>
    <mergeCell ref="B27:C27"/>
    <mergeCell ref="D27:E27"/>
    <mergeCell ref="B20:C20"/>
    <mergeCell ref="B24:I24"/>
    <mergeCell ref="B28:C28"/>
    <mergeCell ref="D28:E28"/>
    <mergeCell ref="B29:C29"/>
    <mergeCell ref="D29:E29"/>
    <mergeCell ref="B34:C34"/>
    <mergeCell ref="D34:E34"/>
    <mergeCell ref="B35:C35"/>
    <mergeCell ref="D35:E35"/>
    <mergeCell ref="B40:C40"/>
    <mergeCell ref="D40:E40"/>
    <mergeCell ref="B30:I30"/>
    <mergeCell ref="D32:E32"/>
    <mergeCell ref="B33:C33"/>
    <mergeCell ref="D33:E33"/>
    <mergeCell ref="B36:I36"/>
    <mergeCell ref="B94:C94"/>
    <mergeCell ref="D94:E94"/>
    <mergeCell ref="B95:C95"/>
    <mergeCell ref="D95:E95"/>
    <mergeCell ref="B100:C100"/>
    <mergeCell ref="D100:E100"/>
    <mergeCell ref="B41:C41"/>
    <mergeCell ref="D41:E41"/>
    <mergeCell ref="B46:C46"/>
    <mergeCell ref="D46:E46"/>
    <mergeCell ref="B47:C47"/>
    <mergeCell ref="D47:E47"/>
    <mergeCell ref="B52:C52"/>
    <mergeCell ref="D52:E52"/>
    <mergeCell ref="B53:C53"/>
    <mergeCell ref="D53:E53"/>
    <mergeCell ref="B63:C63"/>
    <mergeCell ref="D63:E63"/>
    <mergeCell ref="B66:I66"/>
    <mergeCell ref="B67:C67"/>
    <mergeCell ref="D67:E67"/>
    <mergeCell ref="B64:C64"/>
    <mergeCell ref="D64:E64"/>
    <mergeCell ref="B65:C65"/>
    <mergeCell ref="B101:C101"/>
    <mergeCell ref="D101:E101"/>
    <mergeCell ref="B178:C178"/>
    <mergeCell ref="D178:E178"/>
    <mergeCell ref="B179:C179"/>
    <mergeCell ref="D179:E179"/>
    <mergeCell ref="B139:C139"/>
    <mergeCell ref="D139:E139"/>
    <mergeCell ref="B140:C140"/>
    <mergeCell ref="D140:E140"/>
    <mergeCell ref="B176:C176"/>
    <mergeCell ref="D176:E176"/>
    <mergeCell ref="B177:C177"/>
    <mergeCell ref="D177:E177"/>
    <mergeCell ref="B165:I165"/>
    <mergeCell ref="D168:E168"/>
    <mergeCell ref="B145:C145"/>
    <mergeCell ref="D145:E145"/>
    <mergeCell ref="B146:C146"/>
    <mergeCell ref="D146:E146"/>
    <mergeCell ref="B151:C151"/>
    <mergeCell ref="D151:E151"/>
    <mergeCell ref="B152:C152"/>
    <mergeCell ref="D152:E152"/>
    <mergeCell ref="B157:C157"/>
    <mergeCell ref="D157:E157"/>
    <mergeCell ref="B200:C200"/>
    <mergeCell ref="D200:E200"/>
    <mergeCell ref="B201:C201"/>
    <mergeCell ref="D201:E201"/>
    <mergeCell ref="B206:C206"/>
    <mergeCell ref="D206:E206"/>
    <mergeCell ref="B158:C158"/>
    <mergeCell ref="D158:E158"/>
    <mergeCell ref="B163:C163"/>
    <mergeCell ref="D163:E163"/>
    <mergeCell ref="B164:C164"/>
    <mergeCell ref="D164:E164"/>
    <mergeCell ref="B169:C169"/>
    <mergeCell ref="D169:E169"/>
    <mergeCell ref="B170:C170"/>
    <mergeCell ref="D170:E170"/>
    <mergeCell ref="B180:H180"/>
    <mergeCell ref="B185:C185"/>
    <mergeCell ref="D185:E185"/>
    <mergeCell ref="B184:I184"/>
    <mergeCell ref="B190:I190"/>
    <mergeCell ref="B191:C191"/>
    <mergeCell ref="B227:C227"/>
    <mergeCell ref="D227:E227"/>
    <mergeCell ref="B228:C228"/>
    <mergeCell ref="B224:C224"/>
    <mergeCell ref="D224:E224"/>
    <mergeCell ref="B225:C225"/>
    <mergeCell ref="D225:E225"/>
    <mergeCell ref="B103:C103"/>
    <mergeCell ref="D103:E103"/>
    <mergeCell ref="B104:C104"/>
    <mergeCell ref="B181:C181"/>
    <mergeCell ref="D181:E181"/>
    <mergeCell ref="B182:C182"/>
    <mergeCell ref="B172:C172"/>
    <mergeCell ref="D172:E172"/>
    <mergeCell ref="B173:C173"/>
    <mergeCell ref="B194:C194"/>
    <mergeCell ref="D194:E194"/>
    <mergeCell ref="B195:C195"/>
    <mergeCell ref="D195:E195"/>
    <mergeCell ref="B111:C111"/>
    <mergeCell ref="D111:E111"/>
    <mergeCell ref="B112:H112"/>
    <mergeCell ref="B113:C113"/>
    <mergeCell ref="D113:E113"/>
    <mergeCell ref="B114:C114"/>
    <mergeCell ref="B105:I105"/>
    <mergeCell ref="B106:I106"/>
    <mergeCell ref="B107:C107"/>
    <mergeCell ref="D107:E107"/>
    <mergeCell ref="B108:C108"/>
    <mergeCell ref="D108:E108"/>
    <mergeCell ref="B109:C109"/>
    <mergeCell ref="D109:E109"/>
    <mergeCell ref="B110:C110"/>
    <mergeCell ref="D110:E110"/>
  </mergeCells>
  <phoneticPr fontId="1"/>
  <printOptions horizontalCentered="1"/>
  <pageMargins left="0.51181102362204722" right="0.51181102362204722" top="0.35433070866141736" bottom="0.35433070866141736" header="0.31496062992125984" footer="0.31496062992125984"/>
  <pageSetup paperSize="9" scale="79" fitToHeight="0" orientation="portrait" r:id="rId1"/>
  <rowBreaks count="1" manualBreakCount="1">
    <brk id="234" max="9"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FEEF70-8B7E-4C42-B84D-9FC1DDBBBF63}">
  <sheetPr>
    <tabColor rgb="FFFFFF00"/>
    <pageSetUpPr fitToPage="1"/>
  </sheetPr>
  <dimension ref="A1:K46"/>
  <sheetViews>
    <sheetView showGridLines="0" view="pageBreakPreview" zoomScale="85" zoomScaleNormal="100" zoomScaleSheetLayoutView="85" zoomScalePageLayoutView="55" workbookViewId="0">
      <selection activeCell="D12" sqref="D12:E12"/>
    </sheetView>
  </sheetViews>
  <sheetFormatPr defaultRowHeight="18" x14ac:dyDescent="0.45"/>
  <cols>
    <col min="1" max="1" width="6" customWidth="1"/>
    <col min="2" max="3" width="10.69921875" customWidth="1"/>
    <col min="4" max="4" width="8.8984375" customWidth="1"/>
    <col min="5" max="5" width="22.69921875" customWidth="1"/>
    <col min="6" max="6" width="5.19921875" customWidth="1"/>
    <col min="7" max="7" width="5.69921875" customWidth="1"/>
    <col min="8" max="8" width="13.3984375" customWidth="1"/>
    <col min="9" max="9" width="14.3984375" bestFit="1" customWidth="1"/>
    <col min="10" max="10" width="11.19921875" customWidth="1"/>
  </cols>
  <sheetData>
    <row r="1" spans="1:11" x14ac:dyDescent="0.45">
      <c r="A1" s="122"/>
      <c r="B1" s="122"/>
      <c r="C1" s="122"/>
      <c r="D1" s="122"/>
      <c r="E1" s="122"/>
      <c r="F1" s="122"/>
      <c r="G1" s="122"/>
      <c r="H1" s="122"/>
      <c r="I1" s="122"/>
      <c r="J1" s="122"/>
    </row>
    <row r="2" spans="1:11" ht="20.100000000000001" customHeight="1" x14ac:dyDescent="0.45">
      <c r="B2" s="138" t="s">
        <v>189</v>
      </c>
      <c r="C2" s="92" t="s">
        <v>188</v>
      </c>
      <c r="E2" s="91"/>
      <c r="F2" s="123" t="s">
        <v>191</v>
      </c>
      <c r="G2" s="123"/>
      <c r="H2" s="123"/>
      <c r="I2" s="139" t="s">
        <v>190</v>
      </c>
      <c r="K2" s="90"/>
    </row>
    <row r="3" spans="1:11" ht="20.100000000000001" customHeight="1" x14ac:dyDescent="0.45">
      <c r="B3" s="138"/>
      <c r="C3" s="92" t="s">
        <v>203</v>
      </c>
      <c r="E3" s="90"/>
      <c r="F3" s="123"/>
      <c r="G3" s="123"/>
      <c r="H3" s="123"/>
      <c r="I3" s="140"/>
      <c r="K3" s="90"/>
    </row>
    <row r="4" spans="1:11" ht="22.2" customHeight="1" x14ac:dyDescent="0.45">
      <c r="A4" s="124"/>
      <c r="B4" s="124"/>
      <c r="C4" s="124"/>
      <c r="D4" s="124"/>
      <c r="E4" s="124"/>
      <c r="F4" s="124"/>
      <c r="G4" s="124"/>
      <c r="H4" s="124"/>
      <c r="I4" s="124"/>
      <c r="J4" s="124"/>
    </row>
    <row r="5" spans="1:11" ht="19.2" x14ac:dyDescent="0.45">
      <c r="A5" s="1"/>
      <c r="B5" s="30"/>
      <c r="C5" s="30"/>
      <c r="D5" s="30"/>
      <c r="E5" s="30"/>
      <c r="F5" s="30"/>
      <c r="J5" s="30"/>
    </row>
    <row r="6" spans="1:11" x14ac:dyDescent="0.45">
      <c r="B6" s="2"/>
      <c r="C6" s="2"/>
      <c r="D6" s="2"/>
      <c r="E6" s="2"/>
      <c r="F6" s="2"/>
      <c r="J6" s="2"/>
    </row>
    <row r="7" spans="1:11" ht="19.2" x14ac:dyDescent="0.45">
      <c r="A7" s="125" t="s">
        <v>20</v>
      </c>
      <c r="B7" s="125"/>
      <c r="C7" s="125"/>
      <c r="D7" s="125"/>
      <c r="E7" s="125"/>
      <c r="F7" s="125"/>
      <c r="G7" s="125"/>
      <c r="H7" s="125"/>
      <c r="I7" s="125"/>
      <c r="J7" s="125"/>
    </row>
    <row r="8" spans="1:11" ht="19.2" x14ac:dyDescent="0.45">
      <c r="A8" s="125" t="s">
        <v>21</v>
      </c>
      <c r="B8" s="125"/>
      <c r="C8" s="125"/>
      <c r="D8" s="125"/>
      <c r="E8" s="125"/>
      <c r="F8" s="125"/>
      <c r="G8" s="125"/>
      <c r="H8" s="125"/>
      <c r="I8" s="125"/>
      <c r="J8" s="125"/>
    </row>
    <row r="9" spans="1:11" ht="18" customHeight="1" x14ac:dyDescent="0.45">
      <c r="B9" s="2"/>
      <c r="C9" s="2"/>
      <c r="D9" s="2"/>
      <c r="E9" s="2"/>
      <c r="F9" s="2"/>
      <c r="G9" s="2"/>
      <c r="I9" s="126"/>
      <c r="J9" s="126"/>
    </row>
    <row r="10" spans="1:11" ht="18" customHeight="1" x14ac:dyDescent="0.45">
      <c r="A10" s="2" t="s">
        <v>0</v>
      </c>
      <c r="B10" s="2"/>
      <c r="C10" s="2"/>
      <c r="D10" s="2"/>
      <c r="E10" s="2"/>
      <c r="F10" s="2"/>
      <c r="G10" s="2"/>
      <c r="I10" s="126"/>
      <c r="J10" s="126"/>
    </row>
    <row r="11" spans="1:11" s="16" customFormat="1" ht="20.100000000000001" customHeight="1" x14ac:dyDescent="0.45">
      <c r="I11" s="29"/>
      <c r="J11" s="29"/>
    </row>
    <row r="12" spans="1:11" ht="21.6" x14ac:dyDescent="0.45">
      <c r="A12" s="127" t="s">
        <v>1</v>
      </c>
      <c r="B12" s="128"/>
      <c r="C12" s="128"/>
      <c r="D12" s="129">
        <f>I44+I45</f>
        <v>0</v>
      </c>
      <c r="E12" s="129"/>
      <c r="F12" s="3" t="s">
        <v>14</v>
      </c>
      <c r="G12" s="3"/>
      <c r="H12" s="3"/>
      <c r="I12" s="7"/>
      <c r="J12" s="9"/>
    </row>
    <row r="13" spans="1:11" x14ac:dyDescent="0.45">
      <c r="A13" s="110"/>
      <c r="B13" s="111"/>
      <c r="C13" s="2"/>
      <c r="D13" s="2"/>
      <c r="E13" s="7"/>
      <c r="F13" s="2"/>
      <c r="G13" s="2"/>
      <c r="H13" s="2"/>
      <c r="I13" s="7"/>
      <c r="J13" s="10"/>
    </row>
    <row r="14" spans="1:11" x14ac:dyDescent="0.45">
      <c r="A14" s="110"/>
      <c r="B14" s="111"/>
      <c r="C14" s="2"/>
      <c r="D14" s="2"/>
      <c r="E14" s="2"/>
      <c r="F14" s="2"/>
      <c r="G14" s="2"/>
      <c r="H14" s="2"/>
      <c r="I14" s="2"/>
      <c r="J14" s="11"/>
    </row>
    <row r="15" spans="1:11" x14ac:dyDescent="0.45">
      <c r="A15" s="110"/>
      <c r="B15" s="111"/>
      <c r="C15" s="2"/>
      <c r="D15" s="2"/>
      <c r="E15" s="2"/>
      <c r="F15" s="2"/>
      <c r="G15" s="2"/>
      <c r="H15" s="2"/>
      <c r="I15" s="2"/>
      <c r="J15" s="11"/>
    </row>
    <row r="16" spans="1:11" x14ac:dyDescent="0.45">
      <c r="A16" s="127" t="s">
        <v>19</v>
      </c>
      <c r="B16" s="128"/>
      <c r="C16" s="128"/>
      <c r="D16" s="128"/>
      <c r="E16" s="128"/>
      <c r="F16" s="128"/>
      <c r="G16" s="128"/>
      <c r="H16" s="128"/>
      <c r="I16" s="128"/>
      <c r="J16" s="130"/>
    </row>
    <row r="17" spans="1:10" x14ac:dyDescent="0.45">
      <c r="A17" s="26"/>
      <c r="B17" s="131" t="s">
        <v>8</v>
      </c>
      <c r="C17" s="131"/>
      <c r="D17" s="131" t="s">
        <v>7</v>
      </c>
      <c r="E17" s="131"/>
      <c r="F17" s="27" t="s">
        <v>6</v>
      </c>
      <c r="G17" s="27" t="s">
        <v>5</v>
      </c>
      <c r="H17" s="27" t="s">
        <v>4</v>
      </c>
      <c r="I17" s="28" t="s">
        <v>3</v>
      </c>
      <c r="J17" s="12" t="s">
        <v>15</v>
      </c>
    </row>
    <row r="18" spans="1:10" x14ac:dyDescent="0.45">
      <c r="A18" s="34" t="s">
        <v>192</v>
      </c>
      <c r="B18" s="105" t="s">
        <v>187</v>
      </c>
      <c r="C18" s="105"/>
      <c r="D18" s="105"/>
      <c r="E18" s="105"/>
      <c r="F18" s="105"/>
      <c r="G18" s="105"/>
      <c r="H18" s="105"/>
      <c r="I18" s="105"/>
      <c r="J18" s="33"/>
    </row>
    <row r="19" spans="1:10" x14ac:dyDescent="0.45">
      <c r="A19" s="35"/>
      <c r="B19" s="106"/>
      <c r="C19" s="107"/>
      <c r="D19" s="106"/>
      <c r="E19" s="108"/>
      <c r="F19" s="36"/>
      <c r="G19" s="37"/>
      <c r="H19" s="38"/>
      <c r="I19" s="39"/>
      <c r="J19" s="40"/>
    </row>
    <row r="20" spans="1:10" x14ac:dyDescent="0.45">
      <c r="A20" s="19"/>
      <c r="B20" s="97"/>
      <c r="C20" s="98"/>
      <c r="D20" s="99"/>
      <c r="E20" s="99"/>
      <c r="F20" s="5"/>
      <c r="G20" s="18"/>
      <c r="H20" s="6"/>
      <c r="I20" s="8"/>
      <c r="J20" s="13"/>
    </row>
    <row r="21" spans="1:10" x14ac:dyDescent="0.45">
      <c r="A21" s="19"/>
      <c r="B21" s="97"/>
      <c r="C21" s="99"/>
      <c r="D21" s="97"/>
      <c r="E21" s="98"/>
      <c r="F21" s="18"/>
      <c r="G21" s="18"/>
      <c r="H21" s="6"/>
      <c r="I21" s="94"/>
      <c r="J21" s="13"/>
    </row>
    <row r="22" spans="1:10" x14ac:dyDescent="0.45">
      <c r="A22" s="78"/>
      <c r="B22" s="135"/>
      <c r="C22" s="136"/>
      <c r="D22" s="135"/>
      <c r="E22" s="137"/>
      <c r="F22" s="82"/>
      <c r="G22" s="93"/>
      <c r="H22" s="83"/>
      <c r="I22" s="84"/>
      <c r="J22" s="85"/>
    </row>
    <row r="23" spans="1:10" x14ac:dyDescent="0.45">
      <c r="A23" s="19"/>
      <c r="B23" s="97"/>
      <c r="C23" s="98"/>
      <c r="D23" s="99"/>
      <c r="E23" s="99"/>
      <c r="F23" s="5"/>
      <c r="G23" s="18"/>
      <c r="H23" s="6"/>
      <c r="I23" s="8"/>
      <c r="J23" s="13"/>
    </row>
    <row r="24" spans="1:10" x14ac:dyDescent="0.45">
      <c r="A24" s="23"/>
      <c r="B24" s="100"/>
      <c r="C24" s="96"/>
      <c r="D24" s="100"/>
      <c r="E24" s="101"/>
      <c r="F24" s="41"/>
      <c r="G24" s="41"/>
      <c r="H24" s="24"/>
      <c r="I24" s="42"/>
      <c r="J24" s="25"/>
    </row>
    <row r="25" spans="1:10" x14ac:dyDescent="0.45">
      <c r="A25" s="21"/>
      <c r="B25" s="95"/>
      <c r="C25" s="95"/>
      <c r="D25" s="95"/>
      <c r="E25" s="95"/>
      <c r="F25" s="43"/>
      <c r="G25" s="43"/>
      <c r="H25" s="44" t="s">
        <v>67</v>
      </c>
      <c r="I25" s="44">
        <v>0</v>
      </c>
      <c r="J25" s="44"/>
    </row>
    <row r="26" spans="1:10" ht="18.600000000000001" thickBot="1" x14ac:dyDescent="0.5">
      <c r="A26" s="48"/>
      <c r="B26" s="102"/>
      <c r="C26" s="102"/>
      <c r="D26" s="102"/>
      <c r="E26" s="102"/>
      <c r="F26" s="49"/>
      <c r="G26" s="49"/>
      <c r="H26" s="50" t="s">
        <v>68</v>
      </c>
      <c r="I26" s="51">
        <v>0</v>
      </c>
      <c r="J26" s="51"/>
    </row>
    <row r="27" spans="1:10" ht="18.600000000000001" thickTop="1" x14ac:dyDescent="0.45">
      <c r="A27" s="52"/>
      <c r="B27" s="103" t="s">
        <v>194</v>
      </c>
      <c r="C27" s="103"/>
      <c r="D27" s="103"/>
      <c r="E27" s="103"/>
      <c r="F27" s="103"/>
      <c r="G27" s="103"/>
      <c r="H27" s="104"/>
      <c r="I27" s="53">
        <v>0</v>
      </c>
      <c r="J27" s="54"/>
    </row>
    <row r="28" spans="1:10" x14ac:dyDescent="0.45">
      <c r="A28" s="21"/>
      <c r="B28" s="95"/>
      <c r="C28" s="95"/>
      <c r="D28" s="95"/>
      <c r="E28" s="95"/>
      <c r="F28" s="43"/>
      <c r="G28" s="43"/>
      <c r="H28" s="44" t="s">
        <v>195</v>
      </c>
      <c r="I28" s="44">
        <v>0</v>
      </c>
      <c r="J28" s="44"/>
    </row>
    <row r="29" spans="1:10" x14ac:dyDescent="0.45">
      <c r="A29" s="45"/>
      <c r="B29" s="96"/>
      <c r="C29" s="96"/>
      <c r="D29" s="59"/>
      <c r="E29" s="59"/>
      <c r="F29" s="46"/>
      <c r="G29" s="46"/>
      <c r="H29" s="44" t="s">
        <v>196</v>
      </c>
      <c r="I29" s="47">
        <v>0</v>
      </c>
      <c r="J29" s="47"/>
    </row>
    <row r="30" spans="1:10" x14ac:dyDescent="0.45">
      <c r="A30" s="34" t="s">
        <v>193</v>
      </c>
      <c r="B30" s="105" t="s">
        <v>179</v>
      </c>
      <c r="C30" s="105"/>
      <c r="D30" s="105"/>
      <c r="E30" s="105"/>
      <c r="F30" s="105"/>
      <c r="G30" s="105"/>
      <c r="H30" s="105"/>
      <c r="I30" s="105"/>
      <c r="J30" s="33"/>
    </row>
    <row r="31" spans="1:10" x14ac:dyDescent="0.45">
      <c r="A31" s="35"/>
      <c r="B31" s="106"/>
      <c r="C31" s="107"/>
      <c r="D31" s="106"/>
      <c r="E31" s="108"/>
      <c r="F31" s="36"/>
      <c r="G31" s="37"/>
      <c r="H31" s="38"/>
      <c r="I31" s="39"/>
      <c r="J31" s="40"/>
    </row>
    <row r="32" spans="1:10" x14ac:dyDescent="0.45">
      <c r="A32" s="19"/>
      <c r="B32" s="97"/>
      <c r="C32" s="98"/>
      <c r="D32" s="99"/>
      <c r="E32" s="99"/>
      <c r="F32" s="5"/>
      <c r="G32" s="18"/>
      <c r="H32" s="6"/>
      <c r="I32" s="8"/>
      <c r="J32" s="13"/>
    </row>
    <row r="33" spans="1:10" x14ac:dyDescent="0.45">
      <c r="A33" s="19"/>
      <c r="B33" s="97"/>
      <c r="C33" s="99"/>
      <c r="D33" s="97"/>
      <c r="E33" s="98"/>
      <c r="F33" s="18"/>
      <c r="G33" s="18"/>
      <c r="H33" s="6"/>
      <c r="I33" s="94"/>
      <c r="J33" s="13"/>
    </row>
    <row r="34" spans="1:10" x14ac:dyDescent="0.45">
      <c r="A34" s="78"/>
      <c r="B34" s="135"/>
      <c r="C34" s="136"/>
      <c r="D34" s="135"/>
      <c r="E34" s="137"/>
      <c r="F34" s="82"/>
      <c r="G34" s="93"/>
      <c r="H34" s="83"/>
      <c r="I34" s="84"/>
      <c r="J34" s="85"/>
    </row>
    <row r="35" spans="1:10" x14ac:dyDescent="0.45">
      <c r="A35" s="19"/>
      <c r="B35" s="97"/>
      <c r="C35" s="98"/>
      <c r="D35" s="99"/>
      <c r="E35" s="99"/>
      <c r="F35" s="5"/>
      <c r="G35" s="18"/>
      <c r="H35" s="6"/>
      <c r="I35" s="8"/>
      <c r="J35" s="13"/>
    </row>
    <row r="36" spans="1:10" x14ac:dyDescent="0.45">
      <c r="A36" s="23"/>
      <c r="B36" s="100"/>
      <c r="C36" s="96"/>
      <c r="D36" s="100"/>
      <c r="E36" s="101"/>
      <c r="F36" s="41"/>
      <c r="G36" s="41"/>
      <c r="H36" s="24"/>
      <c r="I36" s="42"/>
      <c r="J36" s="25"/>
    </row>
    <row r="37" spans="1:10" x14ac:dyDescent="0.45">
      <c r="A37" s="21"/>
      <c r="B37" s="95"/>
      <c r="C37" s="95"/>
      <c r="D37" s="95"/>
      <c r="E37" s="95"/>
      <c r="F37" s="43"/>
      <c r="G37" s="43"/>
      <c r="H37" s="44" t="s">
        <v>67</v>
      </c>
      <c r="I37" s="44">
        <v>0</v>
      </c>
      <c r="J37" s="44"/>
    </row>
    <row r="38" spans="1:10" ht="18.600000000000001" thickBot="1" x14ac:dyDescent="0.5">
      <c r="A38" s="48"/>
      <c r="B38" s="102"/>
      <c r="C38" s="102"/>
      <c r="D38" s="102"/>
      <c r="E38" s="102"/>
      <c r="F38" s="49"/>
      <c r="G38" s="49"/>
      <c r="H38" s="50" t="s">
        <v>68</v>
      </c>
      <c r="I38" s="51">
        <v>0</v>
      </c>
      <c r="J38" s="51"/>
    </row>
    <row r="39" spans="1:10" ht="18.600000000000001" thickTop="1" x14ac:dyDescent="0.45">
      <c r="A39" s="52"/>
      <c r="B39" s="103" t="s">
        <v>197</v>
      </c>
      <c r="C39" s="103"/>
      <c r="D39" s="103"/>
      <c r="E39" s="103"/>
      <c r="F39" s="103"/>
      <c r="G39" s="103"/>
      <c r="H39" s="104"/>
      <c r="I39" s="53">
        <v>0</v>
      </c>
      <c r="J39" s="54"/>
    </row>
    <row r="40" spans="1:10" x14ac:dyDescent="0.45">
      <c r="A40" s="21"/>
      <c r="B40" s="95"/>
      <c r="C40" s="95"/>
      <c r="D40" s="95"/>
      <c r="E40" s="95"/>
      <c r="F40" s="43"/>
      <c r="G40" s="43"/>
      <c r="H40" s="44" t="s">
        <v>198</v>
      </c>
      <c r="I40" s="44">
        <v>0</v>
      </c>
      <c r="J40" s="44"/>
    </row>
    <row r="41" spans="1:10" ht="18.600000000000001" thickBot="1" x14ac:dyDescent="0.5">
      <c r="A41" s="45"/>
      <c r="B41" s="96"/>
      <c r="C41" s="96"/>
      <c r="D41" s="59"/>
      <c r="E41" s="59"/>
      <c r="F41" s="46"/>
      <c r="G41" s="46"/>
      <c r="H41" s="44" t="s">
        <v>199</v>
      </c>
      <c r="I41" s="47">
        <v>0</v>
      </c>
      <c r="J41" s="47"/>
    </row>
    <row r="42" spans="1:10" ht="18.600000000000001" thickTop="1" x14ac:dyDescent="0.45">
      <c r="A42" s="118" t="s">
        <v>200</v>
      </c>
      <c r="B42" s="103"/>
      <c r="C42" s="103"/>
      <c r="D42" s="103"/>
      <c r="E42" s="103"/>
      <c r="F42" s="103"/>
      <c r="G42" s="103"/>
      <c r="H42" s="103"/>
      <c r="I42" s="119">
        <f>I28+I40</f>
        <v>0</v>
      </c>
      <c r="J42" s="120"/>
    </row>
    <row r="43" spans="1:10" x14ac:dyDescent="0.45">
      <c r="A43" s="112" t="s">
        <v>201</v>
      </c>
      <c r="B43" s="113"/>
      <c r="C43" s="113"/>
      <c r="D43" s="113"/>
      <c r="E43" s="113"/>
      <c r="F43" s="113"/>
      <c r="G43" s="113"/>
      <c r="H43" s="113"/>
      <c r="I43" s="121">
        <f>+I29+I41</f>
        <v>0</v>
      </c>
      <c r="J43" s="116"/>
    </row>
    <row r="44" spans="1:10" x14ac:dyDescent="0.45">
      <c r="A44" s="112" t="s">
        <v>202</v>
      </c>
      <c r="B44" s="113"/>
      <c r="C44" s="113"/>
      <c r="D44" s="113"/>
      <c r="E44" s="113"/>
      <c r="F44" s="113"/>
      <c r="G44" s="113"/>
      <c r="H44" s="113"/>
      <c r="I44" s="121">
        <f>+I27+I39</f>
        <v>0</v>
      </c>
      <c r="J44" s="116"/>
    </row>
    <row r="45" spans="1:10" x14ac:dyDescent="0.45">
      <c r="A45" s="112" t="s">
        <v>13</v>
      </c>
      <c r="B45" s="113"/>
      <c r="C45" s="113"/>
      <c r="D45" s="113"/>
      <c r="E45" s="113"/>
      <c r="F45" s="113"/>
      <c r="G45" s="113"/>
      <c r="H45" s="114"/>
      <c r="I45" s="115">
        <f>I44*0.1</f>
        <v>0</v>
      </c>
      <c r="J45" s="116"/>
    </row>
    <row r="46" spans="1:10" x14ac:dyDescent="0.45">
      <c r="A46" s="22"/>
      <c r="J46" s="22"/>
    </row>
  </sheetData>
  <mergeCells count="66">
    <mergeCell ref="A1:J1"/>
    <mergeCell ref="A4:J4"/>
    <mergeCell ref="A7:J7"/>
    <mergeCell ref="A8:J8"/>
    <mergeCell ref="I9:J10"/>
    <mergeCell ref="B2:B3"/>
    <mergeCell ref="F2:H3"/>
    <mergeCell ref="I2:I3"/>
    <mergeCell ref="B21:C21"/>
    <mergeCell ref="D21:E21"/>
    <mergeCell ref="B17:C17"/>
    <mergeCell ref="D17:E17"/>
    <mergeCell ref="A12:C12"/>
    <mergeCell ref="D12:E12"/>
    <mergeCell ref="A13:B13"/>
    <mergeCell ref="A14:B14"/>
    <mergeCell ref="A15:B15"/>
    <mergeCell ref="A16:J16"/>
    <mergeCell ref="B19:C19"/>
    <mergeCell ref="D19:E19"/>
    <mergeCell ref="B20:C20"/>
    <mergeCell ref="D20:E20"/>
    <mergeCell ref="B18:I18"/>
    <mergeCell ref="B23:C23"/>
    <mergeCell ref="D23:E23"/>
    <mergeCell ref="B32:C32"/>
    <mergeCell ref="D32:E32"/>
    <mergeCell ref="B31:C31"/>
    <mergeCell ref="D31:E31"/>
    <mergeCell ref="B25:C25"/>
    <mergeCell ref="D25:E25"/>
    <mergeCell ref="B26:C26"/>
    <mergeCell ref="D26:E26"/>
    <mergeCell ref="B33:C33"/>
    <mergeCell ref="D33:E33"/>
    <mergeCell ref="B27:H27"/>
    <mergeCell ref="B28:C28"/>
    <mergeCell ref="D28:E28"/>
    <mergeCell ref="B29:C29"/>
    <mergeCell ref="B30:I30"/>
    <mergeCell ref="A45:H45"/>
    <mergeCell ref="I45:J45"/>
    <mergeCell ref="A42:H42"/>
    <mergeCell ref="I42:J42"/>
    <mergeCell ref="B38:C38"/>
    <mergeCell ref="D38:E38"/>
    <mergeCell ref="B39:H39"/>
    <mergeCell ref="B40:C40"/>
    <mergeCell ref="D40:E40"/>
    <mergeCell ref="B41:C41"/>
    <mergeCell ref="B22:C22"/>
    <mergeCell ref="D22:E22"/>
    <mergeCell ref="A43:H43"/>
    <mergeCell ref="I43:J43"/>
    <mergeCell ref="A44:H44"/>
    <mergeCell ref="I44:J44"/>
    <mergeCell ref="B35:C35"/>
    <mergeCell ref="D35:E35"/>
    <mergeCell ref="B36:C36"/>
    <mergeCell ref="D36:E36"/>
    <mergeCell ref="B37:C37"/>
    <mergeCell ref="D37:E37"/>
    <mergeCell ref="B34:C34"/>
    <mergeCell ref="D34:E34"/>
    <mergeCell ref="B24:C24"/>
    <mergeCell ref="D24:E24"/>
  </mergeCells>
  <phoneticPr fontId="1"/>
  <printOptions horizontalCentered="1"/>
  <pageMargins left="0.51181102362204722" right="0.51181102362204722" top="0.35433070866141736" bottom="0.35433070866141736" header="0.31496062992125984" footer="0.31496062992125984"/>
  <pageSetup paperSize="9" scale="77" fitToHeight="0" orientation="portrait" r:id="rId1"/>
  <rowBreaks count="1" manualBreakCount="1">
    <brk id="47" max="9"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D5A40F-0D22-487F-81FD-67D713D03793}">
  <sheetPr>
    <tabColor rgb="FFFFFF00"/>
    <pageSetUpPr fitToPage="1"/>
  </sheetPr>
  <dimension ref="A1:L144"/>
  <sheetViews>
    <sheetView showGridLines="0" view="pageBreakPreview" zoomScale="85" zoomScaleNormal="100" zoomScaleSheetLayoutView="85" zoomScalePageLayoutView="55" workbookViewId="0">
      <selection activeCell="I93" sqref="I93"/>
    </sheetView>
  </sheetViews>
  <sheetFormatPr defaultRowHeight="18" x14ac:dyDescent="0.45"/>
  <cols>
    <col min="1" max="1" width="6" customWidth="1"/>
    <col min="2" max="3" width="10.69921875" customWidth="1"/>
    <col min="4" max="4" width="8.8984375" customWidth="1"/>
    <col min="5" max="5" width="22.69921875" customWidth="1"/>
    <col min="6" max="6" width="5.19921875" customWidth="1"/>
    <col min="7" max="7" width="5.69921875" customWidth="1"/>
    <col min="8" max="8" width="12.19921875" customWidth="1"/>
    <col min="9" max="9" width="14.3984375" bestFit="1" customWidth="1"/>
    <col min="10" max="10" width="11.19921875" customWidth="1"/>
  </cols>
  <sheetData>
    <row r="1" spans="1:10" x14ac:dyDescent="0.45">
      <c r="A1" s="122"/>
      <c r="B1" s="122"/>
      <c r="C1" s="122"/>
      <c r="D1" s="122"/>
      <c r="E1" s="122"/>
      <c r="F1" s="122"/>
      <c r="G1" s="122"/>
      <c r="H1" s="122"/>
      <c r="I1" s="122"/>
      <c r="J1" s="122"/>
    </row>
    <row r="2" spans="1:10" ht="20.100000000000001" customHeight="1" x14ac:dyDescent="0.45">
      <c r="A2" s="123" t="s">
        <v>97</v>
      </c>
      <c r="B2" s="123"/>
      <c r="C2" s="123"/>
      <c r="D2" s="123"/>
      <c r="E2" s="123"/>
      <c r="F2" s="123"/>
      <c r="G2" s="123"/>
      <c r="H2" s="123"/>
      <c r="I2" s="123"/>
      <c r="J2" s="123"/>
    </row>
    <row r="3" spans="1:10" ht="20.100000000000001" customHeight="1" x14ac:dyDescent="0.45">
      <c r="A3" s="123"/>
      <c r="B3" s="123"/>
      <c r="C3" s="123"/>
      <c r="D3" s="123"/>
      <c r="E3" s="123"/>
      <c r="F3" s="123"/>
      <c r="G3" s="123"/>
      <c r="H3" s="123"/>
      <c r="I3" s="123"/>
      <c r="J3" s="123"/>
    </row>
    <row r="4" spans="1:10" ht="22.2" customHeight="1" x14ac:dyDescent="0.45">
      <c r="A4" s="124"/>
      <c r="B4" s="124"/>
      <c r="C4" s="124"/>
      <c r="D4" s="124"/>
      <c r="E4" s="124"/>
      <c r="F4" s="124"/>
      <c r="G4" s="124"/>
      <c r="H4" s="124"/>
      <c r="I4" s="124"/>
      <c r="J4" s="124"/>
    </row>
    <row r="5" spans="1:10" ht="19.2" x14ac:dyDescent="0.45">
      <c r="A5" s="1"/>
      <c r="B5" s="30"/>
      <c r="C5" s="30"/>
      <c r="D5" s="30"/>
      <c r="E5" s="30"/>
      <c r="F5" s="30"/>
      <c r="G5" s="30"/>
      <c r="H5" s="30"/>
      <c r="I5" s="30"/>
      <c r="J5" s="30"/>
    </row>
    <row r="6" spans="1:10" x14ac:dyDescent="0.45">
      <c r="B6" s="2"/>
      <c r="C6" s="2"/>
      <c r="D6" s="2"/>
      <c r="E6" s="2"/>
      <c r="F6" s="2"/>
      <c r="G6" s="2"/>
      <c r="H6" s="2"/>
      <c r="I6" s="2"/>
      <c r="J6" s="2"/>
    </row>
    <row r="7" spans="1:10" ht="19.2" x14ac:dyDescent="0.45">
      <c r="A7" s="125" t="s">
        <v>20</v>
      </c>
      <c r="B7" s="125"/>
      <c r="C7" s="125"/>
      <c r="D7" s="125"/>
      <c r="E7" s="125"/>
      <c r="F7" s="125"/>
      <c r="G7" s="125"/>
      <c r="H7" s="125"/>
      <c r="I7" s="125"/>
      <c r="J7" s="125"/>
    </row>
    <row r="8" spans="1:10" ht="19.2" x14ac:dyDescent="0.45">
      <c r="A8" s="125" t="s">
        <v>21</v>
      </c>
      <c r="B8" s="125"/>
      <c r="C8" s="125"/>
      <c r="D8" s="125"/>
      <c r="E8" s="125"/>
      <c r="F8" s="125"/>
      <c r="G8" s="125"/>
      <c r="H8" s="125"/>
      <c r="I8" s="125"/>
      <c r="J8" s="125"/>
    </row>
    <row r="9" spans="1:10" ht="18" customHeight="1" x14ac:dyDescent="0.45">
      <c r="B9" s="2"/>
      <c r="C9" s="2"/>
      <c r="D9" s="2"/>
      <c r="E9" s="2"/>
      <c r="F9" s="2"/>
      <c r="G9" s="2"/>
      <c r="I9" s="126"/>
      <c r="J9" s="126"/>
    </row>
    <row r="10" spans="1:10" ht="18" customHeight="1" x14ac:dyDescent="0.45">
      <c r="A10" s="2" t="s">
        <v>0</v>
      </c>
      <c r="B10" s="2"/>
      <c r="C10" s="2"/>
      <c r="D10" s="2"/>
      <c r="E10" s="2"/>
      <c r="F10" s="2"/>
      <c r="G10" s="2"/>
      <c r="I10" s="126"/>
      <c r="J10" s="126"/>
    </row>
    <row r="11" spans="1:10" s="16" customFormat="1" ht="20.100000000000001" customHeight="1" x14ac:dyDescent="0.45">
      <c r="I11" s="29"/>
      <c r="J11" s="29"/>
    </row>
    <row r="12" spans="1:10" ht="21.6" x14ac:dyDescent="0.45">
      <c r="A12" s="127" t="s">
        <v>1</v>
      </c>
      <c r="B12" s="128"/>
      <c r="C12" s="128"/>
      <c r="D12" s="129">
        <f>I142+I143</f>
        <v>0</v>
      </c>
      <c r="E12" s="129"/>
      <c r="F12" s="3" t="s">
        <v>14</v>
      </c>
      <c r="G12" s="3"/>
      <c r="H12" s="3"/>
      <c r="I12" s="7"/>
      <c r="J12" s="9"/>
    </row>
    <row r="13" spans="1:10" x14ac:dyDescent="0.45">
      <c r="A13" s="110"/>
      <c r="B13" s="111"/>
      <c r="C13" s="2"/>
      <c r="D13" s="2"/>
      <c r="E13" s="7"/>
      <c r="F13" s="2"/>
      <c r="G13" s="2"/>
      <c r="H13" s="2"/>
      <c r="I13" s="7"/>
      <c r="J13" s="10"/>
    </row>
    <row r="14" spans="1:10" x14ac:dyDescent="0.45">
      <c r="A14" s="110"/>
      <c r="B14" s="111"/>
      <c r="C14" s="2"/>
      <c r="D14" s="2"/>
      <c r="E14" s="2"/>
      <c r="F14" s="2"/>
      <c r="G14" s="2"/>
      <c r="H14" s="2"/>
      <c r="I14" s="2"/>
      <c r="J14" s="11"/>
    </row>
    <row r="15" spans="1:10" x14ac:dyDescent="0.45">
      <c r="A15" s="110"/>
      <c r="B15" s="111"/>
      <c r="C15" s="2"/>
      <c r="D15" s="2"/>
      <c r="E15" s="2"/>
      <c r="F15" s="2"/>
      <c r="G15" s="2"/>
      <c r="H15" s="2"/>
      <c r="I15" s="2"/>
      <c r="J15" s="11"/>
    </row>
    <row r="16" spans="1:10" x14ac:dyDescent="0.45">
      <c r="A16" s="127" t="s">
        <v>19</v>
      </c>
      <c r="B16" s="128"/>
      <c r="C16" s="128"/>
      <c r="D16" s="128"/>
      <c r="E16" s="128"/>
      <c r="F16" s="128"/>
      <c r="G16" s="128"/>
      <c r="H16" s="128"/>
      <c r="I16" s="128"/>
      <c r="J16" s="130"/>
    </row>
    <row r="17" spans="1:10" x14ac:dyDescent="0.45">
      <c r="A17" s="26"/>
      <c r="B17" s="131" t="s">
        <v>8</v>
      </c>
      <c r="C17" s="131"/>
      <c r="D17" s="131" t="s">
        <v>7</v>
      </c>
      <c r="E17" s="131"/>
      <c r="F17" s="27" t="s">
        <v>6</v>
      </c>
      <c r="G17" s="27" t="s">
        <v>5</v>
      </c>
      <c r="H17" s="27" t="s">
        <v>4</v>
      </c>
      <c r="I17" s="28" t="s">
        <v>3</v>
      </c>
      <c r="J17" s="12" t="s">
        <v>15</v>
      </c>
    </row>
    <row r="18" spans="1:10" x14ac:dyDescent="0.45">
      <c r="A18" s="34" t="s">
        <v>2</v>
      </c>
      <c r="B18" s="132" t="s">
        <v>104</v>
      </c>
      <c r="C18" s="132"/>
      <c r="D18" s="132"/>
      <c r="E18" s="132"/>
      <c r="F18" s="132"/>
      <c r="G18" s="132"/>
      <c r="H18" s="132"/>
      <c r="I18" s="132"/>
      <c r="J18" s="33"/>
    </row>
    <row r="19" spans="1:10" x14ac:dyDescent="0.45">
      <c r="A19" s="31" t="s">
        <v>54</v>
      </c>
      <c r="B19" s="105" t="s">
        <v>103</v>
      </c>
      <c r="C19" s="105"/>
      <c r="D19" s="105"/>
      <c r="E19" s="105"/>
      <c r="F19" s="105"/>
      <c r="G19" s="105"/>
      <c r="H19" s="105"/>
      <c r="I19" s="105"/>
      <c r="J19" s="33"/>
    </row>
    <row r="20" spans="1:10" x14ac:dyDescent="0.45">
      <c r="A20" s="35"/>
      <c r="B20" s="106"/>
      <c r="C20" s="107"/>
      <c r="D20" s="106"/>
      <c r="E20" s="108"/>
      <c r="F20" s="36"/>
      <c r="G20" s="37"/>
      <c r="H20" s="38"/>
      <c r="I20" s="39"/>
      <c r="J20" s="40"/>
    </row>
    <row r="21" spans="1:10" x14ac:dyDescent="0.45">
      <c r="A21" s="19"/>
      <c r="B21" s="97"/>
      <c r="C21" s="98"/>
      <c r="D21" s="99"/>
      <c r="E21" s="99"/>
      <c r="F21" s="5"/>
      <c r="G21" s="18"/>
      <c r="H21" s="6"/>
      <c r="I21" s="8"/>
      <c r="J21" s="13"/>
    </row>
    <row r="22" spans="1:10" x14ac:dyDescent="0.45">
      <c r="A22" s="23"/>
      <c r="B22" s="100"/>
      <c r="C22" s="96"/>
      <c r="D22" s="100"/>
      <c r="E22" s="101"/>
      <c r="F22" s="41"/>
      <c r="G22" s="41"/>
      <c r="H22" s="24"/>
      <c r="I22" s="42"/>
      <c r="J22" s="25"/>
    </row>
    <row r="23" spans="1:10" x14ac:dyDescent="0.45">
      <c r="A23" s="21"/>
      <c r="B23" s="95"/>
      <c r="C23" s="95"/>
      <c r="D23" s="95"/>
      <c r="E23" s="95"/>
      <c r="F23" s="43"/>
      <c r="G23" s="43"/>
      <c r="H23" s="44" t="s">
        <v>67</v>
      </c>
      <c r="I23" s="44">
        <v>0</v>
      </c>
      <c r="J23" s="44"/>
    </row>
    <row r="24" spans="1:10" x14ac:dyDescent="0.45">
      <c r="A24" s="45"/>
      <c r="B24" s="96"/>
      <c r="C24" s="96"/>
      <c r="D24" s="96"/>
      <c r="E24" s="96"/>
      <c r="F24" s="46"/>
      <c r="G24" s="46"/>
      <c r="H24" s="44" t="s">
        <v>68</v>
      </c>
      <c r="I24" s="47">
        <v>0</v>
      </c>
      <c r="J24" s="47"/>
    </row>
    <row r="25" spans="1:10" x14ac:dyDescent="0.45">
      <c r="A25" s="31" t="s">
        <v>55</v>
      </c>
      <c r="B25" s="105" t="s">
        <v>25</v>
      </c>
      <c r="C25" s="105"/>
      <c r="D25" s="105"/>
      <c r="E25" s="105"/>
      <c r="F25" s="105"/>
      <c r="G25" s="105"/>
      <c r="H25" s="105"/>
      <c r="I25" s="105"/>
      <c r="J25" s="33"/>
    </row>
    <row r="26" spans="1:10" x14ac:dyDescent="0.45">
      <c r="A26" s="35"/>
      <c r="B26" s="106"/>
      <c r="C26" s="107"/>
      <c r="D26" s="106"/>
      <c r="E26" s="108"/>
      <c r="F26" s="36"/>
      <c r="G26" s="37"/>
      <c r="H26" s="38"/>
      <c r="I26" s="39"/>
      <c r="J26" s="40"/>
    </row>
    <row r="27" spans="1:10" x14ac:dyDescent="0.45">
      <c r="A27" s="19"/>
      <c r="B27" s="97"/>
      <c r="C27" s="98"/>
      <c r="D27" s="99"/>
      <c r="E27" s="99"/>
      <c r="F27" s="5"/>
      <c r="G27" s="18"/>
      <c r="H27" s="6"/>
      <c r="I27" s="8"/>
      <c r="J27" s="13"/>
    </row>
    <row r="28" spans="1:10" x14ac:dyDescent="0.45">
      <c r="A28" s="23"/>
      <c r="B28" s="100"/>
      <c r="C28" s="96"/>
      <c r="D28" s="100"/>
      <c r="E28" s="101"/>
      <c r="F28" s="41"/>
      <c r="G28" s="41"/>
      <c r="H28" s="24"/>
      <c r="I28" s="42"/>
      <c r="J28" s="25"/>
    </row>
    <row r="29" spans="1:10" x14ac:dyDescent="0.45">
      <c r="A29" s="21"/>
      <c r="B29" s="95"/>
      <c r="C29" s="95"/>
      <c r="D29" s="95"/>
      <c r="E29" s="95"/>
      <c r="F29" s="43"/>
      <c r="G29" s="43"/>
      <c r="H29" s="44" t="s">
        <v>67</v>
      </c>
      <c r="I29" s="44">
        <v>0</v>
      </c>
      <c r="J29" s="44"/>
    </row>
    <row r="30" spans="1:10" x14ac:dyDescent="0.45">
      <c r="A30" s="45"/>
      <c r="B30" s="96"/>
      <c r="C30" s="96"/>
      <c r="D30" s="96"/>
      <c r="E30" s="96"/>
      <c r="F30" s="46"/>
      <c r="G30" s="46"/>
      <c r="H30" s="44" t="s">
        <v>68</v>
      </c>
      <c r="I30" s="47">
        <v>0</v>
      </c>
      <c r="J30" s="47"/>
    </row>
    <row r="31" spans="1:10" x14ac:dyDescent="0.45">
      <c r="A31" s="31" t="s">
        <v>56</v>
      </c>
      <c r="B31" s="105" t="s">
        <v>26</v>
      </c>
      <c r="C31" s="105"/>
      <c r="D31" s="105"/>
      <c r="E31" s="105"/>
      <c r="F31" s="105"/>
      <c r="G31" s="105"/>
      <c r="H31" s="105"/>
      <c r="I31" s="105"/>
      <c r="J31" s="33"/>
    </row>
    <row r="32" spans="1:10" x14ac:dyDescent="0.45">
      <c r="A32" s="35"/>
      <c r="B32" s="106"/>
      <c r="C32" s="107"/>
      <c r="D32" s="106"/>
      <c r="E32" s="108"/>
      <c r="F32" s="36"/>
      <c r="G32" s="37"/>
      <c r="H32" s="38"/>
      <c r="I32" s="39"/>
      <c r="J32" s="40"/>
    </row>
    <row r="33" spans="1:10" x14ac:dyDescent="0.45">
      <c r="A33" s="19"/>
      <c r="B33" s="97"/>
      <c r="C33" s="98"/>
      <c r="D33" s="99"/>
      <c r="E33" s="99"/>
      <c r="F33" s="5"/>
      <c r="G33" s="18"/>
      <c r="H33" s="6"/>
      <c r="I33" s="8"/>
      <c r="J33" s="13"/>
    </row>
    <row r="34" spans="1:10" x14ac:dyDescent="0.45">
      <c r="A34" s="23"/>
      <c r="B34" s="100"/>
      <c r="C34" s="96"/>
      <c r="D34" s="100"/>
      <c r="E34" s="101"/>
      <c r="F34" s="41"/>
      <c r="G34" s="41"/>
      <c r="H34" s="24"/>
      <c r="I34" s="42"/>
      <c r="J34" s="25"/>
    </row>
    <row r="35" spans="1:10" x14ac:dyDescent="0.45">
      <c r="A35" s="21"/>
      <c r="B35" s="95"/>
      <c r="C35" s="95"/>
      <c r="D35" s="95"/>
      <c r="E35" s="95"/>
      <c r="F35" s="43"/>
      <c r="G35" s="43"/>
      <c r="H35" s="44" t="s">
        <v>67</v>
      </c>
      <c r="I35" s="44">
        <v>0</v>
      </c>
      <c r="J35" s="44"/>
    </row>
    <row r="36" spans="1:10" x14ac:dyDescent="0.45">
      <c r="A36" s="45"/>
      <c r="B36" s="96"/>
      <c r="C36" s="96"/>
      <c r="D36" s="96"/>
      <c r="E36" s="96"/>
      <c r="F36" s="46"/>
      <c r="G36" s="46"/>
      <c r="H36" s="44" t="s">
        <v>68</v>
      </c>
      <c r="I36" s="47">
        <v>0</v>
      </c>
      <c r="J36" s="47"/>
    </row>
    <row r="37" spans="1:10" x14ac:dyDescent="0.45">
      <c r="A37" s="31" t="s">
        <v>57</v>
      </c>
      <c r="B37" s="105" t="s">
        <v>27</v>
      </c>
      <c r="C37" s="105"/>
      <c r="D37" s="105"/>
      <c r="E37" s="105"/>
      <c r="F37" s="105"/>
      <c r="G37" s="105"/>
      <c r="H37" s="105"/>
      <c r="I37" s="105"/>
      <c r="J37" s="33"/>
    </row>
    <row r="38" spans="1:10" x14ac:dyDescent="0.45">
      <c r="A38" s="35"/>
      <c r="B38" s="106"/>
      <c r="C38" s="107"/>
      <c r="D38" s="106"/>
      <c r="E38" s="108"/>
      <c r="F38" s="36"/>
      <c r="G38" s="37"/>
      <c r="H38" s="38"/>
      <c r="I38" s="39"/>
      <c r="J38" s="40"/>
    </row>
    <row r="39" spans="1:10" x14ac:dyDescent="0.45">
      <c r="A39" s="19"/>
      <c r="B39" s="97"/>
      <c r="C39" s="98"/>
      <c r="D39" s="99"/>
      <c r="E39" s="99"/>
      <c r="F39" s="5"/>
      <c r="G39" s="18"/>
      <c r="H39" s="6"/>
      <c r="I39" s="8"/>
      <c r="J39" s="13"/>
    </row>
    <row r="40" spans="1:10" x14ac:dyDescent="0.45">
      <c r="A40" s="23"/>
      <c r="B40" s="100"/>
      <c r="C40" s="96"/>
      <c r="D40" s="100"/>
      <c r="E40" s="101"/>
      <c r="F40" s="41"/>
      <c r="G40" s="41"/>
      <c r="H40" s="24"/>
      <c r="I40" s="42"/>
      <c r="J40" s="25"/>
    </row>
    <row r="41" spans="1:10" x14ac:dyDescent="0.45">
      <c r="A41" s="21"/>
      <c r="B41" s="95"/>
      <c r="C41" s="95"/>
      <c r="D41" s="95"/>
      <c r="E41" s="95"/>
      <c r="F41" s="43"/>
      <c r="G41" s="43"/>
      <c r="H41" s="44" t="s">
        <v>67</v>
      </c>
      <c r="I41" s="44">
        <v>0</v>
      </c>
      <c r="J41" s="44"/>
    </row>
    <row r="42" spans="1:10" x14ac:dyDescent="0.45">
      <c r="A42" s="45"/>
      <c r="B42" s="96"/>
      <c r="C42" s="96"/>
      <c r="D42" s="96"/>
      <c r="E42" s="96"/>
      <c r="F42" s="46"/>
      <c r="G42" s="46"/>
      <c r="H42" s="44" t="s">
        <v>68</v>
      </c>
      <c r="I42" s="47">
        <v>0</v>
      </c>
      <c r="J42" s="47"/>
    </row>
    <row r="43" spans="1:10" x14ac:dyDescent="0.45">
      <c r="A43" s="31" t="s">
        <v>58</v>
      </c>
      <c r="B43" s="105" t="s">
        <v>28</v>
      </c>
      <c r="C43" s="105"/>
      <c r="D43" s="105"/>
      <c r="E43" s="105"/>
      <c r="F43" s="105"/>
      <c r="G43" s="105"/>
      <c r="H43" s="105"/>
      <c r="I43" s="105"/>
      <c r="J43" s="33"/>
    </row>
    <row r="44" spans="1:10" x14ac:dyDescent="0.45">
      <c r="A44" s="35"/>
      <c r="B44" s="106"/>
      <c r="C44" s="107"/>
      <c r="D44" s="106"/>
      <c r="E44" s="108"/>
      <c r="F44" s="36"/>
      <c r="G44" s="37"/>
      <c r="H44" s="38"/>
      <c r="I44" s="39"/>
      <c r="J44" s="40"/>
    </row>
    <row r="45" spans="1:10" x14ac:dyDescent="0.45">
      <c r="A45" s="19"/>
      <c r="B45" s="97"/>
      <c r="C45" s="98"/>
      <c r="D45" s="99"/>
      <c r="E45" s="99"/>
      <c r="F45" s="5"/>
      <c r="G45" s="18"/>
      <c r="H45" s="6"/>
      <c r="I45" s="8"/>
      <c r="J45" s="13"/>
    </row>
    <row r="46" spans="1:10" x14ac:dyDescent="0.45">
      <c r="A46" s="23"/>
      <c r="B46" s="100"/>
      <c r="C46" s="96"/>
      <c r="D46" s="100"/>
      <c r="E46" s="101"/>
      <c r="F46" s="41"/>
      <c r="G46" s="41"/>
      <c r="H46" s="24"/>
      <c r="I46" s="42"/>
      <c r="J46" s="25"/>
    </row>
    <row r="47" spans="1:10" x14ac:dyDescent="0.45">
      <c r="A47" s="21"/>
      <c r="B47" s="95"/>
      <c r="C47" s="95"/>
      <c r="D47" s="95"/>
      <c r="E47" s="95"/>
      <c r="F47" s="43"/>
      <c r="G47" s="43"/>
      <c r="H47" s="44" t="s">
        <v>67</v>
      </c>
      <c r="I47" s="44">
        <v>0</v>
      </c>
      <c r="J47" s="44"/>
    </row>
    <row r="48" spans="1:10" x14ac:dyDescent="0.45">
      <c r="A48" s="45"/>
      <c r="B48" s="96"/>
      <c r="C48" s="96"/>
      <c r="D48" s="96"/>
      <c r="E48" s="96"/>
      <c r="F48" s="46"/>
      <c r="G48" s="46"/>
      <c r="H48" s="44" t="s">
        <v>68</v>
      </c>
      <c r="I48" s="47">
        <v>0</v>
      </c>
      <c r="J48" s="47"/>
    </row>
    <row r="49" spans="1:10" x14ac:dyDescent="0.45">
      <c r="A49" s="31" t="s">
        <v>59</v>
      </c>
      <c r="B49" s="105" t="s">
        <v>29</v>
      </c>
      <c r="C49" s="105"/>
      <c r="D49" s="105"/>
      <c r="E49" s="105"/>
      <c r="F49" s="105"/>
      <c r="G49" s="105"/>
      <c r="H49" s="105"/>
      <c r="I49" s="105"/>
      <c r="J49" s="33"/>
    </row>
    <row r="50" spans="1:10" x14ac:dyDescent="0.45">
      <c r="A50" s="35"/>
      <c r="B50" s="106"/>
      <c r="C50" s="107"/>
      <c r="D50" s="106"/>
      <c r="E50" s="108"/>
      <c r="F50" s="36"/>
      <c r="G50" s="37"/>
      <c r="H50" s="38"/>
      <c r="I50" s="39"/>
      <c r="J50" s="40"/>
    </row>
    <row r="51" spans="1:10" x14ac:dyDescent="0.45">
      <c r="A51" s="19"/>
      <c r="B51" s="97"/>
      <c r="C51" s="98"/>
      <c r="D51" s="99"/>
      <c r="E51" s="99"/>
      <c r="F51" s="5"/>
      <c r="G51" s="18"/>
      <c r="H51" s="6"/>
      <c r="I51" s="8"/>
      <c r="J51" s="13"/>
    </row>
    <row r="52" spans="1:10" x14ac:dyDescent="0.45">
      <c r="A52" s="23"/>
      <c r="B52" s="100"/>
      <c r="C52" s="96"/>
      <c r="D52" s="100"/>
      <c r="E52" s="101"/>
      <c r="F52" s="41"/>
      <c r="G52" s="41"/>
      <c r="H52" s="24"/>
      <c r="I52" s="42"/>
      <c r="J52" s="25"/>
    </row>
    <row r="53" spans="1:10" x14ac:dyDescent="0.45">
      <c r="A53" s="21"/>
      <c r="B53" s="95"/>
      <c r="C53" s="95"/>
      <c r="D53" s="95"/>
      <c r="E53" s="95"/>
      <c r="F53" s="43"/>
      <c r="G53" s="43"/>
      <c r="H53" s="44" t="s">
        <v>67</v>
      </c>
      <c r="I53" s="44">
        <v>0</v>
      </c>
      <c r="J53" s="44"/>
    </row>
    <row r="54" spans="1:10" x14ac:dyDescent="0.45">
      <c r="A54" s="45"/>
      <c r="B54" s="96"/>
      <c r="C54" s="96"/>
      <c r="D54" s="96"/>
      <c r="E54" s="96"/>
      <c r="F54" s="46"/>
      <c r="G54" s="46"/>
      <c r="H54" s="44" t="s">
        <v>68</v>
      </c>
      <c r="I54" s="47">
        <v>0</v>
      </c>
      <c r="J54" s="47"/>
    </row>
    <row r="55" spans="1:10" x14ac:dyDescent="0.45">
      <c r="A55" s="31" t="s">
        <v>60</v>
      </c>
      <c r="B55" s="105" t="s">
        <v>30</v>
      </c>
      <c r="C55" s="105"/>
      <c r="D55" s="105"/>
      <c r="E55" s="105"/>
      <c r="F55" s="105"/>
      <c r="G55" s="105"/>
      <c r="H55" s="105"/>
      <c r="I55" s="105"/>
      <c r="J55" s="33"/>
    </row>
    <row r="56" spans="1:10" x14ac:dyDescent="0.45">
      <c r="A56" s="35"/>
      <c r="B56" s="106"/>
      <c r="C56" s="107"/>
      <c r="D56" s="106"/>
      <c r="E56" s="108"/>
      <c r="F56" s="36"/>
      <c r="G56" s="37"/>
      <c r="H56" s="38"/>
      <c r="I56" s="39"/>
      <c r="J56" s="40"/>
    </row>
    <row r="57" spans="1:10" x14ac:dyDescent="0.45">
      <c r="A57" s="19"/>
      <c r="B57" s="97"/>
      <c r="C57" s="98"/>
      <c r="D57" s="99"/>
      <c r="E57" s="99"/>
      <c r="F57" s="5"/>
      <c r="G57" s="18"/>
      <c r="H57" s="6"/>
      <c r="I57" s="8"/>
      <c r="J57" s="13"/>
    </row>
    <row r="58" spans="1:10" x14ac:dyDescent="0.45">
      <c r="A58" s="23"/>
      <c r="B58" s="100"/>
      <c r="C58" s="96"/>
      <c r="D58" s="100"/>
      <c r="E58" s="101"/>
      <c r="F58" s="41"/>
      <c r="G58" s="41"/>
      <c r="H58" s="24"/>
      <c r="I58" s="42"/>
      <c r="J58" s="25"/>
    </row>
    <row r="59" spans="1:10" x14ac:dyDescent="0.45">
      <c r="A59" s="21"/>
      <c r="B59" s="95"/>
      <c r="C59" s="95"/>
      <c r="D59" s="95"/>
      <c r="E59" s="95"/>
      <c r="F59" s="43"/>
      <c r="G59" s="43"/>
      <c r="H59" s="44" t="s">
        <v>67</v>
      </c>
      <c r="I59" s="44">
        <v>0</v>
      </c>
      <c r="J59" s="44"/>
    </row>
    <row r="60" spans="1:10" x14ac:dyDescent="0.45">
      <c r="A60" s="45"/>
      <c r="B60" s="96"/>
      <c r="C60" s="96"/>
      <c r="D60" s="96"/>
      <c r="E60" s="96"/>
      <c r="F60" s="46"/>
      <c r="G60" s="46"/>
      <c r="H60" s="44" t="s">
        <v>68</v>
      </c>
      <c r="I60" s="47">
        <v>0</v>
      </c>
      <c r="J60" s="47"/>
    </row>
    <row r="61" spans="1:10" x14ac:dyDescent="0.45">
      <c r="A61" s="31" t="s">
        <v>61</v>
      </c>
      <c r="B61" s="105" t="s">
        <v>31</v>
      </c>
      <c r="C61" s="105"/>
      <c r="D61" s="105"/>
      <c r="E61" s="105"/>
      <c r="F61" s="105"/>
      <c r="G61" s="105"/>
      <c r="H61" s="105"/>
      <c r="I61" s="105"/>
      <c r="J61" s="33"/>
    </row>
    <row r="62" spans="1:10" x14ac:dyDescent="0.45">
      <c r="A62" s="35"/>
      <c r="B62" s="106"/>
      <c r="C62" s="107"/>
      <c r="D62" s="106"/>
      <c r="E62" s="108"/>
      <c r="F62" s="36"/>
      <c r="G62" s="37"/>
      <c r="H62" s="38"/>
      <c r="I62" s="39"/>
      <c r="J62" s="40"/>
    </row>
    <row r="63" spans="1:10" x14ac:dyDescent="0.45">
      <c r="A63" s="19"/>
      <c r="B63" s="97"/>
      <c r="C63" s="98"/>
      <c r="D63" s="99"/>
      <c r="E63" s="99"/>
      <c r="F63" s="5"/>
      <c r="G63" s="18"/>
      <c r="H63" s="6"/>
      <c r="I63" s="8"/>
      <c r="J63" s="13"/>
    </row>
    <row r="64" spans="1:10" x14ac:dyDescent="0.45">
      <c r="A64" s="23"/>
      <c r="B64" s="100"/>
      <c r="C64" s="96"/>
      <c r="D64" s="100"/>
      <c r="E64" s="101"/>
      <c r="F64" s="41"/>
      <c r="G64" s="41"/>
      <c r="H64" s="24"/>
      <c r="I64" s="42"/>
      <c r="J64" s="25"/>
    </row>
    <row r="65" spans="1:10" x14ac:dyDescent="0.45">
      <c r="A65" s="21"/>
      <c r="B65" s="95"/>
      <c r="C65" s="95"/>
      <c r="D65" s="95"/>
      <c r="E65" s="95"/>
      <c r="F65" s="43"/>
      <c r="G65" s="43"/>
      <c r="H65" s="44" t="s">
        <v>67</v>
      </c>
      <c r="I65" s="44">
        <v>0</v>
      </c>
      <c r="J65" s="44"/>
    </row>
    <row r="66" spans="1:10" x14ac:dyDescent="0.45">
      <c r="A66" s="45"/>
      <c r="B66" s="96"/>
      <c r="C66" s="96"/>
      <c r="D66" s="96"/>
      <c r="E66" s="96"/>
      <c r="F66" s="46"/>
      <c r="G66" s="46"/>
      <c r="H66" s="44" t="s">
        <v>68</v>
      </c>
      <c r="I66" s="47">
        <v>0</v>
      </c>
      <c r="J66" s="47"/>
    </row>
    <row r="67" spans="1:10" x14ac:dyDescent="0.45">
      <c r="A67" s="31" t="s">
        <v>62</v>
      </c>
      <c r="B67" s="105" t="s">
        <v>32</v>
      </c>
      <c r="C67" s="105"/>
      <c r="D67" s="105"/>
      <c r="E67" s="105"/>
      <c r="F67" s="105"/>
      <c r="G67" s="105"/>
      <c r="H67" s="105"/>
      <c r="I67" s="105"/>
      <c r="J67" s="33"/>
    </row>
    <row r="68" spans="1:10" x14ac:dyDescent="0.45">
      <c r="A68" s="35"/>
      <c r="B68" s="106"/>
      <c r="C68" s="107"/>
      <c r="D68" s="106"/>
      <c r="E68" s="108"/>
      <c r="F68" s="36"/>
      <c r="G68" s="37"/>
      <c r="H68" s="38"/>
      <c r="I68" s="39"/>
      <c r="J68" s="40"/>
    </row>
    <row r="69" spans="1:10" x14ac:dyDescent="0.45">
      <c r="A69" s="19"/>
      <c r="B69" s="97"/>
      <c r="C69" s="98"/>
      <c r="D69" s="99"/>
      <c r="E69" s="99"/>
      <c r="F69" s="5"/>
      <c r="G69" s="18"/>
      <c r="H69" s="6"/>
      <c r="I69" s="8"/>
      <c r="J69" s="13"/>
    </row>
    <row r="70" spans="1:10" x14ac:dyDescent="0.45">
      <c r="A70" s="23"/>
      <c r="B70" s="100"/>
      <c r="C70" s="96"/>
      <c r="D70" s="100"/>
      <c r="E70" s="101"/>
      <c r="F70" s="41"/>
      <c r="G70" s="41"/>
      <c r="H70" s="24"/>
      <c r="I70" s="42"/>
      <c r="J70" s="25"/>
    </row>
    <row r="71" spans="1:10" x14ac:dyDescent="0.45">
      <c r="A71" s="21"/>
      <c r="B71" s="95"/>
      <c r="C71" s="95"/>
      <c r="D71" s="95"/>
      <c r="E71" s="95"/>
      <c r="F71" s="43"/>
      <c r="G71" s="43"/>
      <c r="H71" s="44" t="s">
        <v>67</v>
      </c>
      <c r="I71" s="44">
        <v>0</v>
      </c>
      <c r="J71" s="44"/>
    </row>
    <row r="72" spans="1:10" x14ac:dyDescent="0.45">
      <c r="A72" s="45"/>
      <c r="B72" s="96"/>
      <c r="C72" s="96"/>
      <c r="D72" s="96"/>
      <c r="E72" s="96"/>
      <c r="F72" s="46"/>
      <c r="G72" s="46"/>
      <c r="H72" s="44" t="s">
        <v>68</v>
      </c>
      <c r="I72" s="47">
        <v>0</v>
      </c>
      <c r="J72" s="47"/>
    </row>
    <row r="73" spans="1:10" x14ac:dyDescent="0.45">
      <c r="A73" s="31" t="s">
        <v>63</v>
      </c>
      <c r="B73" s="105" t="s">
        <v>33</v>
      </c>
      <c r="C73" s="105"/>
      <c r="D73" s="105"/>
      <c r="E73" s="105"/>
      <c r="F73" s="105"/>
      <c r="G73" s="105"/>
      <c r="H73" s="105"/>
      <c r="I73" s="105"/>
      <c r="J73" s="33"/>
    </row>
    <row r="74" spans="1:10" x14ac:dyDescent="0.45">
      <c r="A74" s="35"/>
      <c r="B74" s="106"/>
      <c r="C74" s="107"/>
      <c r="D74" s="106"/>
      <c r="E74" s="108"/>
      <c r="F74" s="36"/>
      <c r="G74" s="37"/>
      <c r="H74" s="38"/>
      <c r="I74" s="39"/>
      <c r="J74" s="40"/>
    </row>
    <row r="75" spans="1:10" x14ac:dyDescent="0.45">
      <c r="A75" s="19"/>
      <c r="B75" s="97"/>
      <c r="C75" s="98"/>
      <c r="D75" s="99"/>
      <c r="E75" s="99"/>
      <c r="F75" s="5"/>
      <c r="G75" s="18"/>
      <c r="H75" s="6"/>
      <c r="I75" s="8"/>
      <c r="J75" s="13"/>
    </row>
    <row r="76" spans="1:10" x14ac:dyDescent="0.45">
      <c r="A76" s="23"/>
      <c r="B76" s="100"/>
      <c r="C76" s="96"/>
      <c r="D76" s="100"/>
      <c r="E76" s="101"/>
      <c r="F76" s="41"/>
      <c r="G76" s="41"/>
      <c r="H76" s="24"/>
      <c r="I76" s="42"/>
      <c r="J76" s="25"/>
    </row>
    <row r="77" spans="1:10" x14ac:dyDescent="0.45">
      <c r="A77" s="21"/>
      <c r="B77" s="95"/>
      <c r="C77" s="95"/>
      <c r="D77" s="95"/>
      <c r="E77" s="95"/>
      <c r="F77" s="43"/>
      <c r="G77" s="43"/>
      <c r="H77" s="44" t="s">
        <v>67</v>
      </c>
      <c r="I77" s="44">
        <v>0</v>
      </c>
      <c r="J77" s="44"/>
    </row>
    <row r="78" spans="1:10" x14ac:dyDescent="0.45">
      <c r="A78" s="45"/>
      <c r="B78" s="96"/>
      <c r="C78" s="96"/>
      <c r="D78" s="96"/>
      <c r="E78" s="96"/>
      <c r="F78" s="46"/>
      <c r="G78" s="46"/>
      <c r="H78" s="44" t="s">
        <v>68</v>
      </c>
      <c r="I78" s="47">
        <v>0</v>
      </c>
      <c r="J78" s="47"/>
    </row>
    <row r="79" spans="1:10" x14ac:dyDescent="0.45">
      <c r="A79" s="31" t="s">
        <v>64</v>
      </c>
      <c r="B79" s="105" t="s">
        <v>34</v>
      </c>
      <c r="C79" s="105"/>
      <c r="D79" s="105"/>
      <c r="E79" s="105"/>
      <c r="F79" s="105"/>
      <c r="G79" s="105"/>
      <c r="H79" s="105"/>
      <c r="I79" s="105"/>
      <c r="J79" s="33"/>
    </row>
    <row r="80" spans="1:10" x14ac:dyDescent="0.45">
      <c r="A80" s="35"/>
      <c r="B80" s="106"/>
      <c r="C80" s="107"/>
      <c r="D80" s="106"/>
      <c r="E80" s="108"/>
      <c r="F80" s="36"/>
      <c r="G80" s="37"/>
      <c r="H80" s="38"/>
      <c r="I80" s="39"/>
      <c r="J80" s="40"/>
    </row>
    <row r="81" spans="1:10" x14ac:dyDescent="0.45">
      <c r="A81" s="19"/>
      <c r="B81" s="97"/>
      <c r="C81" s="98"/>
      <c r="D81" s="99"/>
      <c r="E81" s="99"/>
      <c r="F81" s="5"/>
      <c r="G81" s="18"/>
      <c r="H81" s="6"/>
      <c r="I81" s="8"/>
      <c r="J81" s="13"/>
    </row>
    <row r="82" spans="1:10" x14ac:dyDescent="0.45">
      <c r="A82" s="23"/>
      <c r="B82" s="100"/>
      <c r="C82" s="96"/>
      <c r="D82" s="100"/>
      <c r="E82" s="101"/>
      <c r="F82" s="41"/>
      <c r="G82" s="41"/>
      <c r="H82" s="24"/>
      <c r="I82" s="42"/>
      <c r="J82" s="25"/>
    </row>
    <row r="83" spans="1:10" x14ac:dyDescent="0.45">
      <c r="A83" s="21"/>
      <c r="B83" s="95"/>
      <c r="C83" s="95"/>
      <c r="D83" s="95"/>
      <c r="E83" s="95"/>
      <c r="F83" s="43"/>
      <c r="G83" s="43"/>
      <c r="H83" s="44" t="s">
        <v>67</v>
      </c>
      <c r="I83" s="44">
        <v>0</v>
      </c>
      <c r="J83" s="44"/>
    </row>
    <row r="84" spans="1:10" x14ac:dyDescent="0.45">
      <c r="A84" s="45"/>
      <c r="B84" s="96"/>
      <c r="C84" s="96"/>
      <c r="D84" s="96"/>
      <c r="E84" s="96"/>
      <c r="F84" s="46"/>
      <c r="G84" s="46"/>
      <c r="H84" s="44" t="s">
        <v>68</v>
      </c>
      <c r="I84" s="47">
        <v>0</v>
      </c>
      <c r="J84" s="47"/>
    </row>
    <row r="85" spans="1:10" x14ac:dyDescent="0.45">
      <c r="A85" s="31" t="s">
        <v>65</v>
      </c>
      <c r="B85" s="105" t="s">
        <v>78</v>
      </c>
      <c r="C85" s="105"/>
      <c r="D85" s="105"/>
      <c r="E85" s="105"/>
      <c r="F85" s="105"/>
      <c r="G85" s="105"/>
      <c r="H85" s="105"/>
      <c r="I85" s="105"/>
      <c r="J85" s="33"/>
    </row>
    <row r="86" spans="1:10" x14ac:dyDescent="0.45">
      <c r="A86" s="35"/>
      <c r="B86" s="106"/>
      <c r="C86" s="107"/>
      <c r="D86" s="106"/>
      <c r="E86" s="108"/>
      <c r="F86" s="36"/>
      <c r="G86" s="37"/>
      <c r="H86" s="38"/>
      <c r="I86" s="39"/>
      <c r="J86" s="40"/>
    </row>
    <row r="87" spans="1:10" x14ac:dyDescent="0.45">
      <c r="A87" s="19"/>
      <c r="B87" s="97"/>
      <c r="C87" s="98"/>
      <c r="D87" s="99"/>
      <c r="E87" s="99"/>
      <c r="F87" s="5"/>
      <c r="G87" s="18"/>
      <c r="H87" s="6"/>
      <c r="I87" s="8"/>
      <c r="J87" s="13"/>
    </row>
    <row r="88" spans="1:10" x14ac:dyDescent="0.45">
      <c r="A88" s="23"/>
      <c r="B88" s="100"/>
      <c r="C88" s="96"/>
      <c r="D88" s="100"/>
      <c r="E88" s="101"/>
      <c r="F88" s="41"/>
      <c r="G88" s="41"/>
      <c r="H88" s="24"/>
      <c r="I88" s="42"/>
      <c r="J88" s="25"/>
    </row>
    <row r="89" spans="1:10" x14ac:dyDescent="0.45">
      <c r="A89" s="21"/>
      <c r="B89" s="95"/>
      <c r="C89" s="95"/>
      <c r="D89" s="95"/>
      <c r="E89" s="95"/>
      <c r="F89" s="43"/>
      <c r="G89" s="43"/>
      <c r="H89" s="44" t="s">
        <v>67</v>
      </c>
      <c r="I89" s="44">
        <v>0</v>
      </c>
      <c r="J89" s="44"/>
    </row>
    <row r="90" spans="1:10" ht="18.600000000000001" thickBot="1" x14ac:dyDescent="0.5">
      <c r="A90" s="48"/>
      <c r="B90" s="102"/>
      <c r="C90" s="102"/>
      <c r="D90" s="102"/>
      <c r="E90" s="102"/>
      <c r="F90" s="49"/>
      <c r="G90" s="49"/>
      <c r="H90" s="50" t="s">
        <v>68</v>
      </c>
      <c r="I90" s="51">
        <v>0</v>
      </c>
      <c r="J90" s="51"/>
    </row>
    <row r="91" spans="1:10" ht="18.600000000000001" thickTop="1" x14ac:dyDescent="0.45">
      <c r="A91" s="52"/>
      <c r="B91" s="103" t="s">
        <v>16</v>
      </c>
      <c r="C91" s="103"/>
      <c r="D91" s="103"/>
      <c r="E91" s="103"/>
      <c r="F91" s="103"/>
      <c r="G91" s="103"/>
      <c r="H91" s="104"/>
      <c r="I91" s="53">
        <v>0</v>
      </c>
      <c r="J91" s="54"/>
    </row>
    <row r="92" spans="1:10" x14ac:dyDescent="0.45">
      <c r="A92" s="21"/>
      <c r="B92" s="95"/>
      <c r="C92" s="95"/>
      <c r="D92" s="95"/>
      <c r="E92" s="95"/>
      <c r="F92" s="43"/>
      <c r="G92" s="43"/>
      <c r="H92" s="44" t="s">
        <v>98</v>
      </c>
      <c r="I92" s="44">
        <v>0</v>
      </c>
      <c r="J92" s="44"/>
    </row>
    <row r="93" spans="1:10" x14ac:dyDescent="0.45">
      <c r="A93" s="45"/>
      <c r="B93" s="96"/>
      <c r="C93" s="96"/>
      <c r="D93" s="59"/>
      <c r="E93" s="59"/>
      <c r="F93" s="46"/>
      <c r="G93" s="46"/>
      <c r="H93" s="44" t="s">
        <v>99</v>
      </c>
      <c r="I93" s="47">
        <v>0</v>
      </c>
      <c r="J93" s="47"/>
    </row>
    <row r="94" spans="1:10" x14ac:dyDescent="0.45">
      <c r="A94" s="34" t="s">
        <v>9</v>
      </c>
      <c r="B94" s="109" t="s">
        <v>11</v>
      </c>
      <c r="C94" s="109"/>
      <c r="D94" s="109"/>
      <c r="E94" s="109"/>
      <c r="F94" s="109"/>
      <c r="G94" s="109"/>
      <c r="H94" s="109"/>
      <c r="I94" s="109"/>
      <c r="J94" s="33"/>
    </row>
    <row r="95" spans="1:10" x14ac:dyDescent="0.45">
      <c r="A95" s="31" t="s">
        <v>54</v>
      </c>
      <c r="B95" s="105" t="s">
        <v>44</v>
      </c>
      <c r="C95" s="105"/>
      <c r="D95" s="105"/>
      <c r="E95" s="105"/>
      <c r="F95" s="105"/>
      <c r="G95" s="105"/>
      <c r="H95" s="105"/>
      <c r="I95" s="105"/>
      <c r="J95" s="33"/>
    </row>
    <row r="96" spans="1:10" x14ac:dyDescent="0.45">
      <c r="A96" s="35"/>
      <c r="B96" s="106"/>
      <c r="C96" s="107"/>
      <c r="D96" s="106"/>
      <c r="E96" s="108"/>
      <c r="F96" s="36"/>
      <c r="G96" s="37"/>
      <c r="H96" s="38"/>
      <c r="I96" s="39"/>
      <c r="J96" s="40"/>
    </row>
    <row r="97" spans="1:12" x14ac:dyDescent="0.45">
      <c r="A97" s="19"/>
      <c r="B97" s="97"/>
      <c r="C97" s="98"/>
      <c r="D97" s="99"/>
      <c r="E97" s="99"/>
      <c r="F97" s="5"/>
      <c r="G97" s="18"/>
      <c r="H97" s="6"/>
      <c r="I97" s="8"/>
      <c r="J97" s="13"/>
    </row>
    <row r="98" spans="1:12" x14ac:dyDescent="0.45">
      <c r="A98" s="23"/>
      <c r="B98" s="100"/>
      <c r="C98" s="96"/>
      <c r="D98" s="100"/>
      <c r="E98" s="101"/>
      <c r="F98" s="41"/>
      <c r="G98" s="41"/>
      <c r="H98" s="24"/>
      <c r="I98" s="42"/>
      <c r="J98" s="25"/>
    </row>
    <row r="99" spans="1:12" x14ac:dyDescent="0.45">
      <c r="A99" s="21"/>
      <c r="B99" s="95"/>
      <c r="C99" s="95"/>
      <c r="D99" s="95"/>
      <c r="E99" s="95"/>
      <c r="F99" s="43"/>
      <c r="G99" s="43"/>
      <c r="H99" s="44" t="s">
        <v>67</v>
      </c>
      <c r="I99" s="44">
        <v>0</v>
      </c>
      <c r="J99" s="44"/>
    </row>
    <row r="100" spans="1:12" x14ac:dyDescent="0.45">
      <c r="A100" s="45"/>
      <c r="B100" s="96"/>
      <c r="C100" s="96"/>
      <c r="D100" s="96"/>
      <c r="E100" s="96"/>
      <c r="F100" s="46"/>
      <c r="G100" s="46"/>
      <c r="H100" s="44" t="s">
        <v>68</v>
      </c>
      <c r="I100" s="47">
        <v>0</v>
      </c>
      <c r="J100" s="47"/>
    </row>
    <row r="101" spans="1:12" x14ac:dyDescent="0.45">
      <c r="A101" s="31" t="s">
        <v>55</v>
      </c>
      <c r="B101" s="105" t="s">
        <v>45</v>
      </c>
      <c r="C101" s="105"/>
      <c r="D101" s="105"/>
      <c r="E101" s="105"/>
      <c r="F101" s="105"/>
      <c r="G101" s="105"/>
      <c r="H101" s="105"/>
      <c r="I101" s="105"/>
      <c r="J101" s="33"/>
    </row>
    <row r="102" spans="1:12" x14ac:dyDescent="0.45">
      <c r="A102" s="35"/>
      <c r="B102" s="106"/>
      <c r="C102" s="107"/>
      <c r="D102" s="106"/>
      <c r="E102" s="108"/>
      <c r="F102" s="36"/>
      <c r="G102" s="37"/>
      <c r="H102" s="38"/>
      <c r="I102" s="39"/>
      <c r="J102" s="40"/>
    </row>
    <row r="103" spans="1:12" x14ac:dyDescent="0.45">
      <c r="A103" s="19"/>
      <c r="B103" s="97"/>
      <c r="C103" s="98"/>
      <c r="D103" s="99"/>
      <c r="E103" s="99"/>
      <c r="F103" s="5"/>
      <c r="G103" s="18"/>
      <c r="H103" s="6"/>
      <c r="I103" s="8"/>
      <c r="J103" s="13"/>
    </row>
    <row r="104" spans="1:12" x14ac:dyDescent="0.45">
      <c r="A104" s="23"/>
      <c r="B104" s="100"/>
      <c r="C104" s="96"/>
      <c r="D104" s="100"/>
      <c r="E104" s="101"/>
      <c r="F104" s="41"/>
      <c r="G104" s="41"/>
      <c r="H104" s="24"/>
      <c r="I104" s="42"/>
      <c r="J104" s="25"/>
      <c r="L104" s="2"/>
    </row>
    <row r="105" spans="1:12" x14ac:dyDescent="0.45">
      <c r="A105" s="21"/>
      <c r="B105" s="95"/>
      <c r="C105" s="95"/>
      <c r="D105" s="95"/>
      <c r="E105" s="95"/>
      <c r="F105" s="43"/>
      <c r="G105" s="43"/>
      <c r="H105" s="44" t="s">
        <v>67</v>
      </c>
      <c r="I105" s="44">
        <v>0</v>
      </c>
      <c r="J105" s="44"/>
      <c r="L105" s="2"/>
    </row>
    <row r="106" spans="1:12" x14ac:dyDescent="0.45">
      <c r="A106" s="45"/>
      <c r="B106" s="96"/>
      <c r="C106" s="96"/>
      <c r="D106" s="96"/>
      <c r="E106" s="96"/>
      <c r="F106" s="46"/>
      <c r="G106" s="46"/>
      <c r="H106" s="44" t="s">
        <v>68</v>
      </c>
      <c r="I106" s="47">
        <v>0</v>
      </c>
      <c r="J106" s="47"/>
      <c r="L106" s="2"/>
    </row>
    <row r="107" spans="1:12" x14ac:dyDescent="0.45">
      <c r="A107" s="31" t="s">
        <v>56</v>
      </c>
      <c r="B107" s="105" t="s">
        <v>46</v>
      </c>
      <c r="C107" s="105"/>
      <c r="D107" s="105"/>
      <c r="E107" s="105"/>
      <c r="F107" s="105"/>
      <c r="G107" s="105"/>
      <c r="H107" s="105"/>
      <c r="I107" s="105"/>
      <c r="J107" s="33"/>
    </row>
    <row r="108" spans="1:12" x14ac:dyDescent="0.45">
      <c r="A108" s="35"/>
      <c r="B108" s="106"/>
      <c r="C108" s="107"/>
      <c r="D108" s="106"/>
      <c r="E108" s="108"/>
      <c r="F108" s="36"/>
      <c r="G108" s="37"/>
      <c r="H108" s="38"/>
      <c r="I108" s="39"/>
      <c r="J108" s="40"/>
    </row>
    <row r="109" spans="1:12" x14ac:dyDescent="0.45">
      <c r="A109" s="19"/>
      <c r="B109" s="97"/>
      <c r="C109" s="98"/>
      <c r="D109" s="99"/>
      <c r="E109" s="99"/>
      <c r="F109" s="5"/>
      <c r="G109" s="18"/>
      <c r="H109" s="6"/>
      <c r="I109" s="8"/>
      <c r="J109" s="13"/>
    </row>
    <row r="110" spans="1:12" x14ac:dyDescent="0.45">
      <c r="A110" s="23"/>
      <c r="B110" s="100"/>
      <c r="C110" s="96"/>
      <c r="D110" s="100"/>
      <c r="E110" s="101"/>
      <c r="F110" s="41"/>
      <c r="G110" s="41"/>
      <c r="H110" s="24"/>
      <c r="I110" s="42"/>
      <c r="J110" s="25"/>
    </row>
    <row r="111" spans="1:12" x14ac:dyDescent="0.45">
      <c r="A111" s="21"/>
      <c r="B111" s="95"/>
      <c r="C111" s="95"/>
      <c r="D111" s="95"/>
      <c r="E111" s="95"/>
      <c r="F111" s="43"/>
      <c r="G111" s="43"/>
      <c r="H111" s="44" t="s">
        <v>67</v>
      </c>
      <c r="I111" s="44">
        <v>0</v>
      </c>
      <c r="J111" s="44"/>
    </row>
    <row r="112" spans="1:12" x14ac:dyDescent="0.45">
      <c r="A112" s="45"/>
      <c r="B112" s="96"/>
      <c r="C112" s="96"/>
      <c r="D112" s="96"/>
      <c r="E112" s="96"/>
      <c r="F112" s="46"/>
      <c r="G112" s="46"/>
      <c r="H112" s="44" t="s">
        <v>68</v>
      </c>
      <c r="I112" s="47">
        <v>0</v>
      </c>
      <c r="J112" s="47"/>
    </row>
    <row r="113" spans="1:10" x14ac:dyDescent="0.45">
      <c r="A113" s="31" t="s">
        <v>57</v>
      </c>
      <c r="B113" s="105" t="s">
        <v>47</v>
      </c>
      <c r="C113" s="105"/>
      <c r="D113" s="105"/>
      <c r="E113" s="105"/>
      <c r="F113" s="105"/>
      <c r="G113" s="105"/>
      <c r="H113" s="105"/>
      <c r="I113" s="105"/>
      <c r="J113" s="33"/>
    </row>
    <row r="114" spans="1:10" x14ac:dyDescent="0.45">
      <c r="A114" s="35"/>
      <c r="B114" s="106"/>
      <c r="C114" s="107"/>
      <c r="D114" s="106"/>
      <c r="E114" s="108"/>
      <c r="F114" s="36"/>
      <c r="G114" s="37"/>
      <c r="H114" s="38"/>
      <c r="I114" s="39"/>
      <c r="J114" s="40"/>
    </row>
    <row r="115" spans="1:10" x14ac:dyDescent="0.45">
      <c r="A115" s="19"/>
      <c r="B115" s="97"/>
      <c r="C115" s="98"/>
      <c r="D115" s="99"/>
      <c r="E115" s="99"/>
      <c r="F115" s="5"/>
      <c r="G115" s="18"/>
      <c r="H115" s="6"/>
      <c r="I115" s="8"/>
      <c r="J115" s="13"/>
    </row>
    <row r="116" spans="1:10" x14ac:dyDescent="0.45">
      <c r="A116" s="23"/>
      <c r="B116" s="100"/>
      <c r="C116" s="96"/>
      <c r="D116" s="100"/>
      <c r="E116" s="101"/>
      <c r="F116" s="41"/>
      <c r="G116" s="41"/>
      <c r="H116" s="24"/>
      <c r="I116" s="42"/>
      <c r="J116" s="25"/>
    </row>
    <row r="117" spans="1:10" x14ac:dyDescent="0.45">
      <c r="A117" s="21"/>
      <c r="B117" s="95"/>
      <c r="C117" s="95"/>
      <c r="D117" s="95"/>
      <c r="E117" s="95"/>
      <c r="F117" s="43"/>
      <c r="G117" s="43"/>
      <c r="H117" s="44" t="s">
        <v>67</v>
      </c>
      <c r="I117" s="44">
        <v>0</v>
      </c>
      <c r="J117" s="44"/>
    </row>
    <row r="118" spans="1:10" x14ac:dyDescent="0.45">
      <c r="A118" s="45"/>
      <c r="B118" s="96"/>
      <c r="C118" s="96"/>
      <c r="D118" s="96"/>
      <c r="E118" s="96"/>
      <c r="F118" s="46"/>
      <c r="G118" s="46"/>
      <c r="H118" s="44" t="s">
        <v>68</v>
      </c>
      <c r="I118" s="47">
        <v>0</v>
      </c>
      <c r="J118" s="47"/>
    </row>
    <row r="119" spans="1:10" x14ac:dyDescent="0.45">
      <c r="A119" s="31" t="s">
        <v>58</v>
      </c>
      <c r="B119" s="105" t="s">
        <v>48</v>
      </c>
      <c r="C119" s="105"/>
      <c r="D119" s="105"/>
      <c r="E119" s="105"/>
      <c r="F119" s="105"/>
      <c r="G119" s="105"/>
      <c r="H119" s="105"/>
      <c r="I119" s="105"/>
      <c r="J119" s="33"/>
    </row>
    <row r="120" spans="1:10" x14ac:dyDescent="0.45">
      <c r="A120" s="35"/>
      <c r="B120" s="106"/>
      <c r="C120" s="107"/>
      <c r="D120" s="106"/>
      <c r="E120" s="108"/>
      <c r="F120" s="36"/>
      <c r="G120" s="37"/>
      <c r="H120" s="38"/>
      <c r="I120" s="39"/>
      <c r="J120" s="40"/>
    </row>
    <row r="121" spans="1:10" x14ac:dyDescent="0.45">
      <c r="A121" s="19"/>
      <c r="B121" s="97"/>
      <c r="C121" s="98"/>
      <c r="D121" s="99"/>
      <c r="E121" s="99"/>
      <c r="F121" s="5"/>
      <c r="G121" s="18"/>
      <c r="H121" s="6"/>
      <c r="I121" s="8"/>
      <c r="J121" s="13"/>
    </row>
    <row r="122" spans="1:10" x14ac:dyDescent="0.45">
      <c r="A122" s="23"/>
      <c r="B122" s="100"/>
      <c r="C122" s="96"/>
      <c r="D122" s="100"/>
      <c r="E122" s="101"/>
      <c r="F122" s="41"/>
      <c r="G122" s="41"/>
      <c r="H122" s="24"/>
      <c r="I122" s="42"/>
      <c r="J122" s="25"/>
    </row>
    <row r="123" spans="1:10" x14ac:dyDescent="0.45">
      <c r="A123" s="21"/>
      <c r="B123" s="95"/>
      <c r="C123" s="95"/>
      <c r="D123" s="95"/>
      <c r="E123" s="95"/>
      <c r="F123" s="43"/>
      <c r="G123" s="43"/>
      <c r="H123" s="44" t="s">
        <v>67</v>
      </c>
      <c r="I123" s="44">
        <v>0</v>
      </c>
      <c r="J123" s="44"/>
    </row>
    <row r="124" spans="1:10" x14ac:dyDescent="0.45">
      <c r="A124" s="45"/>
      <c r="B124" s="96"/>
      <c r="C124" s="96"/>
      <c r="D124" s="96"/>
      <c r="E124" s="96"/>
      <c r="F124" s="46"/>
      <c r="G124" s="46"/>
      <c r="H124" s="44" t="s">
        <v>68</v>
      </c>
      <c r="I124" s="47">
        <v>0</v>
      </c>
      <c r="J124" s="47"/>
    </row>
    <row r="125" spans="1:10" x14ac:dyDescent="0.45">
      <c r="A125" s="31" t="s">
        <v>59</v>
      </c>
      <c r="B125" s="105" t="s">
        <v>49</v>
      </c>
      <c r="C125" s="105"/>
      <c r="D125" s="105"/>
      <c r="E125" s="105"/>
      <c r="F125" s="105"/>
      <c r="G125" s="105"/>
      <c r="H125" s="105"/>
      <c r="I125" s="105"/>
      <c r="J125" s="33"/>
    </row>
    <row r="126" spans="1:10" x14ac:dyDescent="0.45">
      <c r="A126" s="35"/>
      <c r="B126" s="106"/>
      <c r="C126" s="107"/>
      <c r="D126" s="106"/>
      <c r="E126" s="108"/>
      <c r="F126" s="36"/>
      <c r="G126" s="37"/>
      <c r="H126" s="38"/>
      <c r="I126" s="39"/>
      <c r="J126" s="40"/>
    </row>
    <row r="127" spans="1:10" x14ac:dyDescent="0.45">
      <c r="A127" s="19"/>
      <c r="B127" s="97"/>
      <c r="C127" s="98"/>
      <c r="D127" s="99"/>
      <c r="E127" s="99"/>
      <c r="F127" s="5"/>
      <c r="G127" s="18"/>
      <c r="H127" s="6"/>
      <c r="I127" s="8"/>
      <c r="J127" s="13"/>
    </row>
    <row r="128" spans="1:10" x14ac:dyDescent="0.45">
      <c r="A128" s="23"/>
      <c r="B128" s="100"/>
      <c r="C128" s="96"/>
      <c r="D128" s="100"/>
      <c r="E128" s="101"/>
      <c r="F128" s="41"/>
      <c r="G128" s="41"/>
      <c r="H128" s="24"/>
      <c r="I128" s="42"/>
      <c r="J128" s="25"/>
    </row>
    <row r="129" spans="1:10" x14ac:dyDescent="0.45">
      <c r="A129" s="21"/>
      <c r="B129" s="95"/>
      <c r="C129" s="95"/>
      <c r="D129" s="95"/>
      <c r="E129" s="95"/>
      <c r="F129" s="43"/>
      <c r="G129" s="43"/>
      <c r="H129" s="44" t="s">
        <v>67</v>
      </c>
      <c r="I129" s="44">
        <v>0</v>
      </c>
      <c r="J129" s="44"/>
    </row>
    <row r="130" spans="1:10" x14ac:dyDescent="0.45">
      <c r="A130" s="45"/>
      <c r="B130" s="96"/>
      <c r="C130" s="96"/>
      <c r="D130" s="96"/>
      <c r="E130" s="96"/>
      <c r="F130" s="46"/>
      <c r="G130" s="46"/>
      <c r="H130" s="44" t="s">
        <v>68</v>
      </c>
      <c r="I130" s="47">
        <v>0</v>
      </c>
      <c r="J130" s="47"/>
    </row>
    <row r="131" spans="1:10" x14ac:dyDescent="0.45">
      <c r="A131" s="31" t="s">
        <v>60</v>
      </c>
      <c r="B131" s="105" t="s">
        <v>50</v>
      </c>
      <c r="C131" s="105"/>
      <c r="D131" s="105"/>
      <c r="E131" s="105"/>
      <c r="F131" s="105"/>
      <c r="G131" s="105"/>
      <c r="H131" s="105"/>
      <c r="I131" s="105"/>
      <c r="J131" s="33"/>
    </row>
    <row r="132" spans="1:10" x14ac:dyDescent="0.45">
      <c r="A132" s="35"/>
      <c r="B132" s="106"/>
      <c r="C132" s="107"/>
      <c r="D132" s="106"/>
      <c r="E132" s="108"/>
      <c r="F132" s="36"/>
      <c r="G132" s="37"/>
      <c r="H132" s="38"/>
      <c r="I132" s="39"/>
      <c r="J132" s="40"/>
    </row>
    <row r="133" spans="1:10" x14ac:dyDescent="0.45">
      <c r="A133" s="19"/>
      <c r="B133" s="97"/>
      <c r="C133" s="98"/>
      <c r="D133" s="99"/>
      <c r="E133" s="99"/>
      <c r="F133" s="5"/>
      <c r="G133" s="18"/>
      <c r="H133" s="6"/>
      <c r="I133" s="8"/>
      <c r="J133" s="13"/>
    </row>
    <row r="134" spans="1:10" x14ac:dyDescent="0.45">
      <c r="A134" s="23"/>
      <c r="B134" s="100"/>
      <c r="C134" s="96"/>
      <c r="D134" s="100"/>
      <c r="E134" s="101"/>
      <c r="F134" s="41"/>
      <c r="G134" s="41"/>
      <c r="H134" s="24"/>
      <c r="I134" s="42"/>
      <c r="J134" s="25"/>
    </row>
    <row r="135" spans="1:10" x14ac:dyDescent="0.45">
      <c r="A135" s="21"/>
      <c r="B135" s="95"/>
      <c r="C135" s="95"/>
      <c r="D135" s="95"/>
      <c r="E135" s="95"/>
      <c r="F135" s="43"/>
      <c r="G135" s="43"/>
      <c r="H135" s="44" t="s">
        <v>67</v>
      </c>
      <c r="I135" s="44">
        <v>0</v>
      </c>
      <c r="J135" s="44"/>
    </row>
    <row r="136" spans="1:10" x14ac:dyDescent="0.45">
      <c r="A136" s="48"/>
      <c r="B136" s="102"/>
      <c r="C136" s="102"/>
      <c r="D136" s="102"/>
      <c r="E136" s="102"/>
      <c r="F136" s="49"/>
      <c r="G136" s="49"/>
      <c r="H136" s="50" t="s">
        <v>68</v>
      </c>
      <c r="I136" s="51">
        <v>0</v>
      </c>
      <c r="J136" s="51"/>
    </row>
    <row r="137" spans="1:10" x14ac:dyDescent="0.45">
      <c r="A137" s="4"/>
      <c r="B137" s="117" t="s">
        <v>17</v>
      </c>
      <c r="C137" s="117"/>
      <c r="D137" s="117"/>
      <c r="E137" s="117"/>
      <c r="F137" s="117"/>
      <c r="G137" s="117"/>
      <c r="H137" s="117"/>
      <c r="I137" s="14">
        <v>0</v>
      </c>
      <c r="J137" s="15"/>
    </row>
    <row r="138" spans="1:10" x14ac:dyDescent="0.45">
      <c r="A138" s="21"/>
      <c r="B138" s="95"/>
      <c r="C138" s="95"/>
      <c r="D138" s="95"/>
      <c r="E138" s="95"/>
      <c r="F138" s="43"/>
      <c r="G138" s="43"/>
      <c r="H138" s="44" t="s">
        <v>69</v>
      </c>
      <c r="I138" s="44">
        <v>0</v>
      </c>
      <c r="J138" s="44"/>
    </row>
    <row r="139" spans="1:10" ht="18.600000000000001" thickBot="1" x14ac:dyDescent="0.5">
      <c r="A139" s="48"/>
      <c r="B139" s="102"/>
      <c r="C139" s="102"/>
      <c r="D139" s="58"/>
      <c r="E139" s="58"/>
      <c r="F139" s="49"/>
      <c r="G139" s="49"/>
      <c r="H139" s="50" t="s">
        <v>70</v>
      </c>
      <c r="I139" s="51">
        <v>0</v>
      </c>
      <c r="J139" s="51"/>
    </row>
    <row r="140" spans="1:10" ht="18.600000000000001" thickTop="1" x14ac:dyDescent="0.45">
      <c r="A140" s="118" t="s">
        <v>105</v>
      </c>
      <c r="B140" s="103"/>
      <c r="C140" s="103"/>
      <c r="D140" s="103"/>
      <c r="E140" s="103"/>
      <c r="F140" s="103"/>
      <c r="G140" s="103"/>
      <c r="H140" s="103"/>
      <c r="I140" s="119">
        <f>I92+I138</f>
        <v>0</v>
      </c>
      <c r="J140" s="120"/>
    </row>
    <row r="141" spans="1:10" x14ac:dyDescent="0.45">
      <c r="A141" s="112" t="s">
        <v>106</v>
      </c>
      <c r="B141" s="113"/>
      <c r="C141" s="113"/>
      <c r="D141" s="113"/>
      <c r="E141" s="113"/>
      <c r="F141" s="113"/>
      <c r="G141" s="113"/>
      <c r="H141" s="113"/>
      <c r="I141" s="121">
        <f>I93+I139</f>
        <v>0</v>
      </c>
      <c r="J141" s="116"/>
    </row>
    <row r="142" spans="1:10" x14ac:dyDescent="0.45">
      <c r="A142" s="112" t="s">
        <v>107</v>
      </c>
      <c r="B142" s="113"/>
      <c r="C142" s="113"/>
      <c r="D142" s="113"/>
      <c r="E142" s="113"/>
      <c r="F142" s="113"/>
      <c r="G142" s="113"/>
      <c r="H142" s="113"/>
      <c r="I142" s="121">
        <f>I91+I137</f>
        <v>0</v>
      </c>
      <c r="J142" s="116"/>
    </row>
    <row r="143" spans="1:10" x14ac:dyDescent="0.45">
      <c r="A143" s="112" t="s">
        <v>13</v>
      </c>
      <c r="B143" s="113"/>
      <c r="C143" s="113"/>
      <c r="D143" s="113"/>
      <c r="E143" s="113"/>
      <c r="F143" s="113"/>
      <c r="G143" s="113"/>
      <c r="H143" s="114"/>
      <c r="I143" s="115">
        <f>I142*0.1</f>
        <v>0</v>
      </c>
      <c r="J143" s="116"/>
    </row>
    <row r="144" spans="1:10" x14ac:dyDescent="0.45">
      <c r="A144" s="22"/>
      <c r="J144" s="22"/>
    </row>
  </sheetData>
  <mergeCells count="241">
    <mergeCell ref="A142:H142"/>
    <mergeCell ref="I142:J142"/>
    <mergeCell ref="A143:H143"/>
    <mergeCell ref="I143:J143"/>
    <mergeCell ref="B139:C139"/>
    <mergeCell ref="A140:H140"/>
    <mergeCell ref="I140:J140"/>
    <mergeCell ref="A141:H141"/>
    <mergeCell ref="I141:J141"/>
    <mergeCell ref="B135:C135"/>
    <mergeCell ref="D135:E135"/>
    <mergeCell ref="B136:C136"/>
    <mergeCell ref="D136:E136"/>
    <mergeCell ref="B137:H137"/>
    <mergeCell ref="B138:C138"/>
    <mergeCell ref="D138:E138"/>
    <mergeCell ref="B131:I131"/>
    <mergeCell ref="B132:C132"/>
    <mergeCell ref="D132:E132"/>
    <mergeCell ref="B133:C133"/>
    <mergeCell ref="D133:E133"/>
    <mergeCell ref="B134:C134"/>
    <mergeCell ref="D134:E134"/>
    <mergeCell ref="B128:C128"/>
    <mergeCell ref="D128:E128"/>
    <mergeCell ref="B129:C129"/>
    <mergeCell ref="D129:E129"/>
    <mergeCell ref="B130:C130"/>
    <mergeCell ref="D130:E130"/>
    <mergeCell ref="B124:C124"/>
    <mergeCell ref="D124:E124"/>
    <mergeCell ref="B125:I125"/>
    <mergeCell ref="B126:C126"/>
    <mergeCell ref="D126:E126"/>
    <mergeCell ref="B127:C127"/>
    <mergeCell ref="D127:E127"/>
    <mergeCell ref="B121:C121"/>
    <mergeCell ref="D121:E121"/>
    <mergeCell ref="B122:C122"/>
    <mergeCell ref="D122:E122"/>
    <mergeCell ref="B123:C123"/>
    <mergeCell ref="D123:E123"/>
    <mergeCell ref="B117:C117"/>
    <mergeCell ref="D117:E117"/>
    <mergeCell ref="B118:C118"/>
    <mergeCell ref="D118:E118"/>
    <mergeCell ref="B119:I119"/>
    <mergeCell ref="B120:C120"/>
    <mergeCell ref="D120:E120"/>
    <mergeCell ref="B113:I113"/>
    <mergeCell ref="B114:C114"/>
    <mergeCell ref="D114:E114"/>
    <mergeCell ref="B115:C115"/>
    <mergeCell ref="D115:E115"/>
    <mergeCell ref="B116:C116"/>
    <mergeCell ref="D116:E116"/>
    <mergeCell ref="B110:C110"/>
    <mergeCell ref="D110:E110"/>
    <mergeCell ref="B111:C111"/>
    <mergeCell ref="D111:E111"/>
    <mergeCell ref="B112:C112"/>
    <mergeCell ref="D112:E112"/>
    <mergeCell ref="B106:C106"/>
    <mergeCell ref="D106:E106"/>
    <mergeCell ref="B107:I107"/>
    <mergeCell ref="B108:C108"/>
    <mergeCell ref="D108:E108"/>
    <mergeCell ref="B109:C109"/>
    <mergeCell ref="D109:E109"/>
    <mergeCell ref="B103:C103"/>
    <mergeCell ref="D103:E103"/>
    <mergeCell ref="B104:C104"/>
    <mergeCell ref="D104:E104"/>
    <mergeCell ref="B105:C105"/>
    <mergeCell ref="D105:E105"/>
    <mergeCell ref="B100:C100"/>
    <mergeCell ref="D100:E100"/>
    <mergeCell ref="B101:I101"/>
    <mergeCell ref="B102:C102"/>
    <mergeCell ref="D102:E102"/>
    <mergeCell ref="B95:I95"/>
    <mergeCell ref="B96:C96"/>
    <mergeCell ref="D96:E96"/>
    <mergeCell ref="B97:C97"/>
    <mergeCell ref="D97:E97"/>
    <mergeCell ref="B98:C98"/>
    <mergeCell ref="D98:E98"/>
    <mergeCell ref="B90:C90"/>
    <mergeCell ref="D90:E90"/>
    <mergeCell ref="B91:H91"/>
    <mergeCell ref="B92:C92"/>
    <mergeCell ref="D92:E92"/>
    <mergeCell ref="B93:C93"/>
    <mergeCell ref="B94:I94"/>
    <mergeCell ref="B99:C99"/>
    <mergeCell ref="D99:E99"/>
    <mergeCell ref="B87:C87"/>
    <mergeCell ref="D87:E87"/>
    <mergeCell ref="B88:C88"/>
    <mergeCell ref="D88:E88"/>
    <mergeCell ref="B89:C89"/>
    <mergeCell ref="D89:E89"/>
    <mergeCell ref="B83:C83"/>
    <mergeCell ref="D83:E83"/>
    <mergeCell ref="B84:C84"/>
    <mergeCell ref="D84:E84"/>
    <mergeCell ref="B85:I85"/>
    <mergeCell ref="B86:C86"/>
    <mergeCell ref="D86:E86"/>
    <mergeCell ref="B79:I79"/>
    <mergeCell ref="B80:C80"/>
    <mergeCell ref="D80:E80"/>
    <mergeCell ref="B81:C81"/>
    <mergeCell ref="D81:E81"/>
    <mergeCell ref="B82:C82"/>
    <mergeCell ref="D82:E82"/>
    <mergeCell ref="B76:C76"/>
    <mergeCell ref="D76:E76"/>
    <mergeCell ref="B77:C77"/>
    <mergeCell ref="D77:E77"/>
    <mergeCell ref="B78:C78"/>
    <mergeCell ref="D78:E78"/>
    <mergeCell ref="B72:C72"/>
    <mergeCell ref="D72:E72"/>
    <mergeCell ref="B73:I73"/>
    <mergeCell ref="B74:C74"/>
    <mergeCell ref="D74:E74"/>
    <mergeCell ref="B75:C75"/>
    <mergeCell ref="D75:E75"/>
    <mergeCell ref="B69:C69"/>
    <mergeCell ref="D69:E69"/>
    <mergeCell ref="B70:C70"/>
    <mergeCell ref="D70:E70"/>
    <mergeCell ref="B71:C71"/>
    <mergeCell ref="D71:E71"/>
    <mergeCell ref="B65:C65"/>
    <mergeCell ref="D65:E65"/>
    <mergeCell ref="B66:C66"/>
    <mergeCell ref="D66:E66"/>
    <mergeCell ref="B67:I67"/>
    <mergeCell ref="B68:C68"/>
    <mergeCell ref="D68:E68"/>
    <mergeCell ref="B61:I61"/>
    <mergeCell ref="B62:C62"/>
    <mergeCell ref="D62:E62"/>
    <mergeCell ref="B63:C63"/>
    <mergeCell ref="D63:E63"/>
    <mergeCell ref="B64:C64"/>
    <mergeCell ref="D64:E64"/>
    <mergeCell ref="B58:C58"/>
    <mergeCell ref="D58:E58"/>
    <mergeCell ref="B59:C59"/>
    <mergeCell ref="D59:E59"/>
    <mergeCell ref="B60:C60"/>
    <mergeCell ref="D60:E60"/>
    <mergeCell ref="B54:C54"/>
    <mergeCell ref="D54:E54"/>
    <mergeCell ref="B55:I55"/>
    <mergeCell ref="B56:C56"/>
    <mergeCell ref="D56:E56"/>
    <mergeCell ref="B57:C57"/>
    <mergeCell ref="D57:E57"/>
    <mergeCell ref="B51:C51"/>
    <mergeCell ref="D51:E51"/>
    <mergeCell ref="B52:C52"/>
    <mergeCell ref="D52:E52"/>
    <mergeCell ref="B53:C53"/>
    <mergeCell ref="D53:E53"/>
    <mergeCell ref="B47:C47"/>
    <mergeCell ref="D47:E47"/>
    <mergeCell ref="B48:C48"/>
    <mergeCell ref="D48:E48"/>
    <mergeCell ref="B49:I49"/>
    <mergeCell ref="B50:C50"/>
    <mergeCell ref="D50:E50"/>
    <mergeCell ref="B43:I43"/>
    <mergeCell ref="B44:C44"/>
    <mergeCell ref="D44:E44"/>
    <mergeCell ref="B45:C45"/>
    <mergeCell ref="D45:E45"/>
    <mergeCell ref="B46:C46"/>
    <mergeCell ref="D46:E46"/>
    <mergeCell ref="B40:C40"/>
    <mergeCell ref="D40:E40"/>
    <mergeCell ref="B41:C41"/>
    <mergeCell ref="D41:E41"/>
    <mergeCell ref="B42:C42"/>
    <mergeCell ref="D42:E42"/>
    <mergeCell ref="B36:C36"/>
    <mergeCell ref="D36:E36"/>
    <mergeCell ref="B37:I37"/>
    <mergeCell ref="B38:C38"/>
    <mergeCell ref="D38:E38"/>
    <mergeCell ref="B39:C39"/>
    <mergeCell ref="D39:E39"/>
    <mergeCell ref="B33:C33"/>
    <mergeCell ref="D33:E33"/>
    <mergeCell ref="B34:C34"/>
    <mergeCell ref="D34:E34"/>
    <mergeCell ref="B35:C35"/>
    <mergeCell ref="D35:E35"/>
    <mergeCell ref="B24:C24"/>
    <mergeCell ref="D24:E24"/>
    <mergeCell ref="B29:C29"/>
    <mergeCell ref="D29:E29"/>
    <mergeCell ref="B30:C30"/>
    <mergeCell ref="D30:E30"/>
    <mergeCell ref="B31:I31"/>
    <mergeCell ref="B32:C32"/>
    <mergeCell ref="D32:E32"/>
    <mergeCell ref="B25:I25"/>
    <mergeCell ref="B26:C26"/>
    <mergeCell ref="D26:E26"/>
    <mergeCell ref="B27:C27"/>
    <mergeCell ref="D27:E27"/>
    <mergeCell ref="B28:C28"/>
    <mergeCell ref="D28:E28"/>
    <mergeCell ref="B21:C21"/>
    <mergeCell ref="D21:E21"/>
    <mergeCell ref="B22:C22"/>
    <mergeCell ref="D22:E22"/>
    <mergeCell ref="B23:C23"/>
    <mergeCell ref="D23:E23"/>
    <mergeCell ref="B18:I18"/>
    <mergeCell ref="B19:I19"/>
    <mergeCell ref="B20:C20"/>
    <mergeCell ref="D20:E20"/>
    <mergeCell ref="B17:C17"/>
    <mergeCell ref="D17:E17"/>
    <mergeCell ref="A12:C12"/>
    <mergeCell ref="D12:E12"/>
    <mergeCell ref="A13:B13"/>
    <mergeCell ref="A14:B14"/>
    <mergeCell ref="A15:B15"/>
    <mergeCell ref="A16:J16"/>
    <mergeCell ref="A1:J1"/>
    <mergeCell ref="A2:J3"/>
    <mergeCell ref="A4:J4"/>
    <mergeCell ref="A7:J7"/>
    <mergeCell ref="A8:J8"/>
    <mergeCell ref="I9:J10"/>
  </mergeCells>
  <phoneticPr fontId="1"/>
  <printOptions horizontalCentered="1"/>
  <pageMargins left="0.51181102362204722" right="0.51181102362204722" top="0.35433070866141736" bottom="0.35433070866141736" header="0.31496062992125984" footer="0.31496062992125984"/>
  <pageSetup paperSize="9" scale="79" fitToHeight="0" orientation="portrait" r:id="rId1"/>
  <rowBreaks count="1" manualBreakCount="1">
    <brk id="145" max="9"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FBD5C4-942E-4538-B7F5-A8377FD4BB13}">
  <sheetPr>
    <pageSetUpPr fitToPage="1"/>
  </sheetPr>
  <dimension ref="A1:M85"/>
  <sheetViews>
    <sheetView showGridLines="0" view="pageBreakPreview" zoomScale="80" zoomScaleNormal="100" zoomScaleSheetLayoutView="80" zoomScalePageLayoutView="55" workbookViewId="0">
      <selection activeCell="E27" sqref="E27:F27"/>
    </sheetView>
  </sheetViews>
  <sheetFormatPr defaultRowHeight="18" x14ac:dyDescent="0.45"/>
  <cols>
    <col min="1" max="1" width="3.69921875" customWidth="1"/>
    <col min="2" max="2" width="6" customWidth="1"/>
    <col min="3" max="4" width="10.69921875" customWidth="1"/>
    <col min="5" max="5" width="8.8984375" customWidth="1"/>
    <col min="6" max="6" width="23.796875" customWidth="1"/>
    <col min="7" max="7" width="5.19921875" customWidth="1"/>
    <col min="8" max="8" width="5.69921875" customWidth="1"/>
    <col min="9" max="9" width="12.19921875" customWidth="1"/>
    <col min="10" max="10" width="14.3984375" bestFit="1" customWidth="1"/>
    <col min="11" max="11" width="15" customWidth="1"/>
    <col min="12" max="12" width="2.19921875" customWidth="1"/>
  </cols>
  <sheetData>
    <row r="1" spans="2:12" x14ac:dyDescent="0.45">
      <c r="B1" s="122"/>
      <c r="C1" s="122"/>
      <c r="D1" s="122"/>
      <c r="E1" s="122"/>
      <c r="F1" s="122"/>
      <c r="G1" s="122"/>
      <c r="H1" s="122"/>
      <c r="I1" s="122"/>
      <c r="J1" s="122"/>
      <c r="K1" s="122"/>
      <c r="L1" s="75"/>
    </row>
    <row r="2" spans="2:12" ht="20.100000000000001" customHeight="1" x14ac:dyDescent="0.45">
      <c r="B2" s="123" t="s">
        <v>108</v>
      </c>
      <c r="C2" s="123"/>
      <c r="D2" s="123"/>
      <c r="E2" s="123"/>
      <c r="F2" s="123"/>
      <c r="G2" s="123"/>
      <c r="H2" s="123"/>
      <c r="I2" s="123"/>
      <c r="J2" s="123"/>
      <c r="K2" s="123"/>
      <c r="L2" s="75"/>
    </row>
    <row r="3" spans="2:12" ht="20.100000000000001" customHeight="1" x14ac:dyDescent="0.45">
      <c r="B3" s="123"/>
      <c r="C3" s="123"/>
      <c r="D3" s="123"/>
      <c r="E3" s="123"/>
      <c r="F3" s="123"/>
      <c r="G3" s="123"/>
      <c r="H3" s="123"/>
      <c r="I3" s="123"/>
      <c r="J3" s="123"/>
      <c r="K3" s="123"/>
      <c r="L3" s="75"/>
    </row>
    <row r="4" spans="2:12" ht="20.100000000000001" customHeight="1" x14ac:dyDescent="0.45">
      <c r="B4" s="61"/>
      <c r="C4" s="61"/>
      <c r="D4" s="61"/>
      <c r="E4" s="61"/>
      <c r="F4" s="61"/>
      <c r="G4" s="61"/>
      <c r="H4" s="61"/>
      <c r="I4" s="61"/>
      <c r="J4" s="61"/>
      <c r="K4" s="76">
        <v>45870</v>
      </c>
      <c r="L4" s="75"/>
    </row>
    <row r="5" spans="2:12" ht="22.2" customHeight="1" x14ac:dyDescent="0.45">
      <c r="B5" s="144" t="s">
        <v>118</v>
      </c>
      <c r="C5" s="145"/>
      <c r="D5" s="145"/>
      <c r="E5" s="145"/>
      <c r="F5" s="145"/>
      <c r="G5" s="145"/>
      <c r="H5" s="145"/>
      <c r="I5" s="145"/>
      <c r="J5" s="145"/>
      <c r="K5" s="145"/>
      <c r="L5" s="75"/>
    </row>
    <row r="6" spans="2:12" ht="19.2" x14ac:dyDescent="0.45">
      <c r="B6" s="1"/>
      <c r="C6" s="30"/>
      <c r="D6" s="30"/>
      <c r="E6" s="30"/>
      <c r="F6" s="30"/>
      <c r="G6" s="30"/>
      <c r="H6" s="30"/>
      <c r="I6" s="30"/>
      <c r="J6" s="30"/>
      <c r="K6" s="30"/>
      <c r="L6" s="75"/>
    </row>
    <row r="7" spans="2:12" x14ac:dyDescent="0.45">
      <c r="C7" s="2"/>
      <c r="D7" s="2"/>
      <c r="E7" s="2"/>
      <c r="F7" s="2"/>
      <c r="G7" s="2"/>
      <c r="H7" s="2"/>
      <c r="I7" s="2"/>
      <c r="J7" s="2"/>
      <c r="K7" s="2"/>
      <c r="L7" s="75"/>
    </row>
    <row r="8" spans="2:12" ht="19.2" x14ac:dyDescent="0.45">
      <c r="B8" s="77" t="s">
        <v>119</v>
      </c>
      <c r="C8" s="77"/>
      <c r="D8" s="77"/>
      <c r="E8" s="77"/>
      <c r="F8" s="77"/>
      <c r="G8" s="77"/>
      <c r="H8" s="77"/>
      <c r="I8" s="77"/>
      <c r="J8" s="146" t="s">
        <v>120</v>
      </c>
      <c r="K8" s="111"/>
      <c r="L8" s="75"/>
    </row>
    <row r="9" spans="2:12" ht="19.2" x14ac:dyDescent="0.45">
      <c r="B9" s="77" t="s">
        <v>121</v>
      </c>
      <c r="C9" s="77"/>
      <c r="D9" s="77"/>
      <c r="E9" s="77"/>
      <c r="F9" s="77"/>
      <c r="G9" s="77"/>
      <c r="H9" s="77"/>
      <c r="I9" s="77"/>
      <c r="J9" s="111"/>
      <c r="K9" s="111"/>
      <c r="L9" s="75"/>
    </row>
    <row r="10" spans="2:12" ht="18" customHeight="1" x14ac:dyDescent="0.45">
      <c r="C10" s="2"/>
      <c r="D10" s="2"/>
      <c r="E10" s="2"/>
      <c r="F10" s="2"/>
      <c r="G10" s="2"/>
      <c r="H10" s="2"/>
      <c r="J10" s="111"/>
      <c r="K10" s="111"/>
      <c r="L10" s="75"/>
    </row>
    <row r="11" spans="2:12" ht="18" customHeight="1" x14ac:dyDescent="0.45">
      <c r="B11" s="2" t="s">
        <v>0</v>
      </c>
      <c r="C11" s="2"/>
      <c r="D11" s="2"/>
      <c r="E11" s="2"/>
      <c r="F11" s="2"/>
      <c r="G11" s="2"/>
      <c r="H11" s="2"/>
      <c r="J11" s="111"/>
      <c r="K11" s="111"/>
      <c r="L11" s="75"/>
    </row>
    <row r="12" spans="2:12" s="16" customFormat="1" ht="20.100000000000001" customHeight="1" x14ac:dyDescent="0.45">
      <c r="J12" s="29"/>
      <c r="K12" s="29"/>
      <c r="L12" s="63"/>
    </row>
    <row r="13" spans="2:12" ht="21.6" x14ac:dyDescent="0.45">
      <c r="B13" s="127" t="s">
        <v>1</v>
      </c>
      <c r="C13" s="128"/>
      <c r="D13" s="128"/>
      <c r="E13" s="129">
        <f>J83+J84</f>
        <v>5203000</v>
      </c>
      <c r="F13" s="129"/>
      <c r="G13" s="3" t="s">
        <v>14</v>
      </c>
      <c r="H13" s="3"/>
      <c r="I13" s="3"/>
      <c r="J13" s="7"/>
      <c r="K13" s="9"/>
      <c r="L13" s="75"/>
    </row>
    <row r="14" spans="2:12" x14ac:dyDescent="0.45">
      <c r="B14" s="110" t="s">
        <v>122</v>
      </c>
      <c r="C14" s="111"/>
      <c r="D14" s="2" t="s">
        <v>123</v>
      </c>
      <c r="E14" s="2"/>
      <c r="F14" s="7"/>
      <c r="G14" s="2"/>
      <c r="H14" s="2"/>
      <c r="I14" s="2"/>
      <c r="J14" s="7"/>
      <c r="K14" s="10"/>
      <c r="L14" s="75"/>
    </row>
    <row r="15" spans="2:12" x14ac:dyDescent="0.45">
      <c r="B15" s="110" t="s">
        <v>124</v>
      </c>
      <c r="C15" s="111"/>
      <c r="D15" s="2" t="s">
        <v>125</v>
      </c>
      <c r="E15" s="2"/>
      <c r="F15" s="2"/>
      <c r="G15" s="2"/>
      <c r="H15" s="2"/>
      <c r="I15" s="2"/>
      <c r="J15" s="2"/>
      <c r="K15" s="11"/>
      <c r="L15" s="75"/>
    </row>
    <row r="16" spans="2:12" x14ac:dyDescent="0.45">
      <c r="B16" s="110" t="s">
        <v>126</v>
      </c>
      <c r="C16" s="111"/>
      <c r="D16" s="2" t="s">
        <v>127</v>
      </c>
      <c r="E16" s="2"/>
      <c r="F16" s="2"/>
      <c r="G16" s="2"/>
      <c r="H16" s="2"/>
      <c r="I16" s="2"/>
      <c r="J16" s="2"/>
      <c r="K16" s="11"/>
      <c r="L16" s="75"/>
    </row>
    <row r="17" spans="2:12" x14ac:dyDescent="0.45">
      <c r="B17" s="127" t="s">
        <v>19</v>
      </c>
      <c r="C17" s="128"/>
      <c r="D17" s="128"/>
      <c r="E17" s="128"/>
      <c r="F17" s="128"/>
      <c r="G17" s="128"/>
      <c r="H17" s="128"/>
      <c r="I17" s="128"/>
      <c r="J17" s="128"/>
      <c r="K17" s="130"/>
      <c r="L17" s="75"/>
    </row>
    <row r="18" spans="2:12" x14ac:dyDescent="0.45">
      <c r="B18" s="26"/>
      <c r="C18" s="131" t="s">
        <v>8</v>
      </c>
      <c r="D18" s="131"/>
      <c r="E18" s="131" t="s">
        <v>7</v>
      </c>
      <c r="F18" s="131"/>
      <c r="G18" s="27" t="s">
        <v>6</v>
      </c>
      <c r="H18" s="27" t="s">
        <v>5</v>
      </c>
      <c r="I18" s="27" t="s">
        <v>4</v>
      </c>
      <c r="J18" s="28" t="s">
        <v>3</v>
      </c>
      <c r="K18" s="12" t="s">
        <v>15</v>
      </c>
      <c r="L18" s="75"/>
    </row>
    <row r="19" spans="2:12" x14ac:dyDescent="0.45">
      <c r="B19" s="32" t="s">
        <v>2</v>
      </c>
      <c r="C19" s="105" t="s">
        <v>51</v>
      </c>
      <c r="D19" s="105"/>
      <c r="E19" s="105"/>
      <c r="F19" s="105"/>
      <c r="G19" s="105"/>
      <c r="H19" s="105"/>
      <c r="I19" s="105"/>
      <c r="J19" s="105"/>
      <c r="K19" s="33"/>
      <c r="L19" s="75"/>
    </row>
    <row r="20" spans="2:12" x14ac:dyDescent="0.45">
      <c r="B20" s="35"/>
      <c r="C20" s="106" t="s">
        <v>128</v>
      </c>
      <c r="D20" s="107"/>
      <c r="E20" s="106" t="s">
        <v>129</v>
      </c>
      <c r="F20" s="108"/>
      <c r="G20" s="36">
        <v>1</v>
      </c>
      <c r="H20" s="37" t="s">
        <v>109</v>
      </c>
      <c r="I20" s="38">
        <v>3000000</v>
      </c>
      <c r="J20" s="39">
        <v>3000000</v>
      </c>
      <c r="K20" s="40"/>
      <c r="L20" s="75"/>
    </row>
    <row r="21" spans="2:12" x14ac:dyDescent="0.45">
      <c r="B21" s="20"/>
      <c r="C21" s="133" t="s">
        <v>16</v>
      </c>
      <c r="D21" s="133"/>
      <c r="E21" s="133"/>
      <c r="F21" s="133"/>
      <c r="G21" s="133"/>
      <c r="H21" s="133"/>
      <c r="I21" s="134"/>
      <c r="J21" s="17">
        <v>3000000</v>
      </c>
      <c r="K21" s="15"/>
      <c r="L21" s="75"/>
    </row>
    <row r="22" spans="2:12" x14ac:dyDescent="0.45">
      <c r="B22" s="34" t="s">
        <v>9</v>
      </c>
      <c r="C22" s="132" t="s">
        <v>22</v>
      </c>
      <c r="D22" s="132"/>
      <c r="E22" s="132"/>
      <c r="F22" s="132"/>
      <c r="G22" s="132"/>
      <c r="H22" s="132"/>
      <c r="I22" s="132"/>
      <c r="J22" s="132"/>
      <c r="K22" s="33"/>
      <c r="L22" s="75"/>
    </row>
    <row r="23" spans="2:12" x14ac:dyDescent="0.45">
      <c r="B23" s="31" t="s">
        <v>54</v>
      </c>
      <c r="C23" s="105" t="s">
        <v>23</v>
      </c>
      <c r="D23" s="105"/>
      <c r="E23" s="105"/>
      <c r="F23" s="105"/>
      <c r="G23" s="105"/>
      <c r="H23" s="105"/>
      <c r="I23" s="105"/>
      <c r="J23" s="105"/>
      <c r="K23" s="33"/>
      <c r="L23" s="75"/>
    </row>
    <row r="24" spans="2:12" x14ac:dyDescent="0.45">
      <c r="B24" s="35"/>
      <c r="C24" s="106" t="s">
        <v>130</v>
      </c>
      <c r="D24" s="107"/>
      <c r="E24" s="106" t="s">
        <v>131</v>
      </c>
      <c r="F24" s="108"/>
      <c r="G24" s="36">
        <v>1</v>
      </c>
      <c r="H24" s="37" t="s">
        <v>111</v>
      </c>
      <c r="I24" s="38">
        <v>30000</v>
      </c>
      <c r="J24" s="39">
        <v>30000</v>
      </c>
      <c r="K24" s="40"/>
      <c r="L24" s="75"/>
    </row>
    <row r="25" spans="2:12" x14ac:dyDescent="0.45">
      <c r="B25" s="78"/>
      <c r="C25" s="79" t="s">
        <v>132</v>
      </c>
      <c r="D25" s="80"/>
      <c r="E25" s="81"/>
      <c r="F25" s="81"/>
      <c r="G25" s="82">
        <v>1</v>
      </c>
      <c r="H25" s="5" t="s">
        <v>111</v>
      </c>
      <c r="I25" s="83">
        <v>15000</v>
      </c>
      <c r="J25" s="84">
        <v>15000</v>
      </c>
      <c r="K25" s="85"/>
      <c r="L25" s="75"/>
    </row>
    <row r="26" spans="2:12" x14ac:dyDescent="0.45">
      <c r="B26" s="19"/>
      <c r="C26" s="97" t="s">
        <v>133</v>
      </c>
      <c r="D26" s="98"/>
      <c r="E26" s="99"/>
      <c r="F26" s="99"/>
      <c r="G26" s="5">
        <v>1</v>
      </c>
      <c r="H26" s="18" t="s">
        <v>111</v>
      </c>
      <c r="I26" s="6">
        <v>20000</v>
      </c>
      <c r="J26" s="8">
        <v>20000</v>
      </c>
      <c r="K26" s="13"/>
      <c r="L26" s="75"/>
    </row>
    <row r="27" spans="2:12" x14ac:dyDescent="0.45">
      <c r="B27" s="23"/>
      <c r="C27" s="100" t="s">
        <v>134</v>
      </c>
      <c r="D27" s="101"/>
      <c r="E27" s="100" t="s">
        <v>135</v>
      </c>
      <c r="F27" s="101"/>
      <c r="G27" s="41">
        <v>3</v>
      </c>
      <c r="H27" s="41" t="s">
        <v>115</v>
      </c>
      <c r="I27" s="24">
        <v>25000</v>
      </c>
      <c r="J27" s="42">
        <v>75000</v>
      </c>
      <c r="K27" s="25"/>
      <c r="L27" s="75"/>
    </row>
    <row r="28" spans="2:12" x14ac:dyDescent="0.45">
      <c r="B28" s="21"/>
      <c r="C28" s="95"/>
      <c r="D28" s="95"/>
      <c r="E28" s="95"/>
      <c r="F28" s="95"/>
      <c r="G28" s="43"/>
      <c r="H28" s="43"/>
      <c r="I28" s="44" t="s">
        <v>67</v>
      </c>
      <c r="J28" s="44">
        <v>140000</v>
      </c>
      <c r="K28" s="44"/>
      <c r="L28" s="75"/>
    </row>
    <row r="29" spans="2:12" x14ac:dyDescent="0.45">
      <c r="B29" s="45"/>
      <c r="C29" s="96"/>
      <c r="D29" s="96"/>
      <c r="E29" s="96"/>
      <c r="F29" s="96"/>
      <c r="G29" s="46"/>
      <c r="H29" s="46"/>
      <c r="I29" s="44" t="s">
        <v>68</v>
      </c>
      <c r="J29" s="47">
        <v>0</v>
      </c>
      <c r="K29" s="47"/>
      <c r="L29" s="75"/>
    </row>
    <row r="30" spans="2:12" x14ac:dyDescent="0.45">
      <c r="B30" s="31" t="s">
        <v>55</v>
      </c>
      <c r="C30" s="105" t="s">
        <v>25</v>
      </c>
      <c r="D30" s="105"/>
      <c r="E30" s="105"/>
      <c r="F30" s="105"/>
      <c r="G30" s="105"/>
      <c r="H30" s="105"/>
      <c r="I30" s="105"/>
      <c r="J30" s="105"/>
      <c r="K30" s="33"/>
      <c r="L30" s="75"/>
    </row>
    <row r="31" spans="2:12" x14ac:dyDescent="0.45">
      <c r="B31" s="35"/>
      <c r="C31" s="106" t="s">
        <v>136</v>
      </c>
      <c r="D31" s="107"/>
      <c r="E31" s="106" t="s">
        <v>137</v>
      </c>
      <c r="F31" s="108"/>
      <c r="G31" s="36">
        <v>1</v>
      </c>
      <c r="H31" s="37" t="s">
        <v>138</v>
      </c>
      <c r="I31" s="38">
        <v>20000</v>
      </c>
      <c r="J31" s="39">
        <v>20000</v>
      </c>
      <c r="K31" s="40"/>
      <c r="L31" s="75"/>
    </row>
    <row r="32" spans="2:12" x14ac:dyDescent="0.45">
      <c r="B32" s="78"/>
      <c r="C32" s="79" t="s">
        <v>139</v>
      </c>
      <c r="D32" s="80"/>
      <c r="E32" s="81" t="s">
        <v>140</v>
      </c>
      <c r="F32" s="81"/>
      <c r="G32" s="82">
        <v>1</v>
      </c>
      <c r="H32" s="5" t="s">
        <v>138</v>
      </c>
      <c r="I32" s="83">
        <v>35000</v>
      </c>
      <c r="J32" s="84">
        <v>35000</v>
      </c>
      <c r="K32" s="85"/>
      <c r="L32" s="75"/>
    </row>
    <row r="33" spans="2:12" x14ac:dyDescent="0.45">
      <c r="B33" s="78"/>
      <c r="C33" s="79" t="s">
        <v>141</v>
      </c>
      <c r="D33" s="80"/>
      <c r="E33" s="81" t="s">
        <v>137</v>
      </c>
      <c r="F33" s="81"/>
      <c r="G33" s="82">
        <v>1</v>
      </c>
      <c r="H33" s="5" t="s">
        <v>138</v>
      </c>
      <c r="I33" s="83">
        <v>25000</v>
      </c>
      <c r="J33" s="84">
        <v>25000</v>
      </c>
      <c r="K33" s="85" t="s">
        <v>142</v>
      </c>
      <c r="L33" s="75"/>
    </row>
    <row r="34" spans="2:12" x14ac:dyDescent="0.45">
      <c r="B34" s="78"/>
      <c r="C34" s="79" t="s">
        <v>143</v>
      </c>
      <c r="D34" s="80"/>
      <c r="E34" s="81" t="s">
        <v>137</v>
      </c>
      <c r="F34" s="81"/>
      <c r="G34" s="82">
        <v>1</v>
      </c>
      <c r="H34" s="5" t="s">
        <v>138</v>
      </c>
      <c r="I34" s="83">
        <v>13000</v>
      </c>
      <c r="J34" s="84">
        <v>13000</v>
      </c>
      <c r="K34" s="85" t="s">
        <v>142</v>
      </c>
      <c r="L34" s="75"/>
    </row>
    <row r="35" spans="2:12" x14ac:dyDescent="0.45">
      <c r="B35" s="78"/>
      <c r="C35" s="79" t="s">
        <v>144</v>
      </c>
      <c r="D35" s="80"/>
      <c r="E35" s="81" t="s">
        <v>145</v>
      </c>
      <c r="F35" s="81"/>
      <c r="G35" s="82">
        <v>1</v>
      </c>
      <c r="H35" s="5" t="s">
        <v>146</v>
      </c>
      <c r="I35" s="83">
        <v>450000</v>
      </c>
      <c r="J35" s="84">
        <v>450000</v>
      </c>
      <c r="K35" s="85"/>
      <c r="L35" s="75"/>
    </row>
    <row r="36" spans="2:12" x14ac:dyDescent="0.45">
      <c r="B36" s="78"/>
      <c r="C36" s="79" t="s">
        <v>147</v>
      </c>
      <c r="D36" s="80"/>
      <c r="E36" s="81" t="s">
        <v>148</v>
      </c>
      <c r="F36" s="81"/>
      <c r="G36" s="82">
        <v>1</v>
      </c>
      <c r="H36" s="5" t="s">
        <v>146</v>
      </c>
      <c r="I36" s="83">
        <v>24000</v>
      </c>
      <c r="J36" s="84">
        <v>24000</v>
      </c>
      <c r="K36" s="85"/>
      <c r="L36" s="75"/>
    </row>
    <row r="37" spans="2:12" x14ac:dyDescent="0.45">
      <c r="B37" s="78"/>
      <c r="C37" s="79" t="s">
        <v>149</v>
      </c>
      <c r="D37" s="80"/>
      <c r="E37" s="81" t="s">
        <v>150</v>
      </c>
      <c r="F37" s="81"/>
      <c r="G37" s="82">
        <v>1</v>
      </c>
      <c r="H37" s="5" t="s">
        <v>146</v>
      </c>
      <c r="I37" s="83">
        <v>45000</v>
      </c>
      <c r="J37" s="84">
        <v>45000</v>
      </c>
      <c r="K37" s="85"/>
      <c r="L37" s="75"/>
    </row>
    <row r="38" spans="2:12" x14ac:dyDescent="0.45">
      <c r="B38" s="78"/>
      <c r="C38" s="79" t="s">
        <v>149</v>
      </c>
      <c r="D38" s="80"/>
      <c r="E38" s="81" t="s">
        <v>151</v>
      </c>
      <c r="F38" s="81"/>
      <c r="G38" s="82">
        <v>1</v>
      </c>
      <c r="H38" s="5" t="s">
        <v>146</v>
      </c>
      <c r="I38" s="83">
        <v>30000</v>
      </c>
      <c r="J38" s="84">
        <v>30000</v>
      </c>
      <c r="K38" s="85"/>
      <c r="L38" s="75"/>
    </row>
    <row r="39" spans="2:12" x14ac:dyDescent="0.45">
      <c r="B39" s="78"/>
      <c r="C39" s="79" t="s">
        <v>152</v>
      </c>
      <c r="D39" s="80"/>
      <c r="E39" s="81"/>
      <c r="F39" s="81"/>
      <c r="G39" s="82">
        <v>1</v>
      </c>
      <c r="H39" s="5" t="s">
        <v>146</v>
      </c>
      <c r="I39" s="83">
        <v>2500</v>
      </c>
      <c r="J39" s="84">
        <v>2500</v>
      </c>
      <c r="K39" s="85" t="s">
        <v>142</v>
      </c>
      <c r="L39" s="75"/>
    </row>
    <row r="40" spans="2:12" x14ac:dyDescent="0.45">
      <c r="B40" s="78"/>
      <c r="C40" s="79" t="s">
        <v>153</v>
      </c>
      <c r="D40" s="80"/>
      <c r="E40" s="81" t="s">
        <v>154</v>
      </c>
      <c r="F40" s="81"/>
      <c r="G40" s="82">
        <v>2</v>
      </c>
      <c r="H40" s="5" t="s">
        <v>138</v>
      </c>
      <c r="I40" s="83">
        <v>5000</v>
      </c>
      <c r="J40" s="84">
        <v>10000</v>
      </c>
      <c r="K40" s="85"/>
      <c r="L40" s="75"/>
    </row>
    <row r="41" spans="2:12" x14ac:dyDescent="0.45">
      <c r="B41" s="78"/>
      <c r="C41" s="79" t="s">
        <v>155</v>
      </c>
      <c r="D41" s="80"/>
      <c r="E41" s="81"/>
      <c r="F41" s="81"/>
      <c r="G41" s="82">
        <v>2</v>
      </c>
      <c r="H41" s="5" t="s">
        <v>156</v>
      </c>
      <c r="I41" s="83">
        <v>25000</v>
      </c>
      <c r="J41" s="84">
        <v>50000</v>
      </c>
      <c r="K41" s="85"/>
      <c r="L41" s="75"/>
    </row>
    <row r="42" spans="2:12" x14ac:dyDescent="0.45">
      <c r="B42" s="78"/>
      <c r="C42" s="79" t="s">
        <v>157</v>
      </c>
      <c r="D42" s="80"/>
      <c r="E42" s="81"/>
      <c r="F42" s="81"/>
      <c r="G42" s="82">
        <v>6</v>
      </c>
      <c r="H42" s="5" t="s">
        <v>156</v>
      </c>
      <c r="I42" s="83">
        <v>25000</v>
      </c>
      <c r="J42" s="84">
        <v>150000</v>
      </c>
      <c r="K42" s="85"/>
      <c r="L42" s="75"/>
    </row>
    <row r="43" spans="2:12" x14ac:dyDescent="0.45">
      <c r="B43" s="78"/>
      <c r="C43" s="79" t="s">
        <v>158</v>
      </c>
      <c r="D43" s="80"/>
      <c r="E43" s="81"/>
      <c r="F43" s="81"/>
      <c r="G43" s="82">
        <v>1</v>
      </c>
      <c r="H43" s="86" t="s">
        <v>156</v>
      </c>
      <c r="I43" s="83">
        <v>25000</v>
      </c>
      <c r="J43" s="84">
        <v>25000</v>
      </c>
      <c r="K43" s="85" t="s">
        <v>142</v>
      </c>
      <c r="L43" s="75"/>
    </row>
    <row r="44" spans="2:12" x14ac:dyDescent="0.45">
      <c r="B44" s="21"/>
      <c r="C44" s="95"/>
      <c r="D44" s="95"/>
      <c r="E44" s="95"/>
      <c r="F44" s="95"/>
      <c r="G44" s="43"/>
      <c r="H44" s="43"/>
      <c r="I44" s="44" t="s">
        <v>67</v>
      </c>
      <c r="J44" s="44">
        <v>816500</v>
      </c>
      <c r="K44" s="44"/>
      <c r="L44" s="75"/>
    </row>
    <row r="45" spans="2:12" ht="18.600000000000001" thickBot="1" x14ac:dyDescent="0.5">
      <c r="B45" s="45"/>
      <c r="C45" s="96"/>
      <c r="D45" s="96"/>
      <c r="E45" s="96"/>
      <c r="F45" s="96"/>
      <c r="G45" s="46"/>
      <c r="H45" s="46"/>
      <c r="I45" s="44" t="s">
        <v>68</v>
      </c>
      <c r="J45" s="47">
        <v>63000</v>
      </c>
      <c r="K45" s="47"/>
      <c r="L45" s="75"/>
    </row>
    <row r="46" spans="2:12" ht="18.600000000000001" thickTop="1" x14ac:dyDescent="0.45">
      <c r="B46" s="52"/>
      <c r="C46" s="103" t="s">
        <v>17</v>
      </c>
      <c r="D46" s="103"/>
      <c r="E46" s="103"/>
      <c r="F46" s="103"/>
      <c r="G46" s="103"/>
      <c r="H46" s="103"/>
      <c r="I46" s="104"/>
      <c r="J46" s="53">
        <f>SUM(J44,J28,J45)</f>
        <v>1019500</v>
      </c>
      <c r="K46" s="54"/>
      <c r="L46" s="75"/>
    </row>
    <row r="47" spans="2:12" x14ac:dyDescent="0.45">
      <c r="B47" s="21"/>
      <c r="C47" s="95"/>
      <c r="D47" s="95"/>
      <c r="E47" s="95"/>
      <c r="F47" s="95"/>
      <c r="G47" s="43"/>
      <c r="H47" s="43"/>
      <c r="I47" s="44" t="s">
        <v>69</v>
      </c>
      <c r="J47" s="44">
        <f>SUM(J44,J28)</f>
        <v>956500</v>
      </c>
      <c r="K47" s="44"/>
      <c r="L47" s="75"/>
    </row>
    <row r="48" spans="2:12" x14ac:dyDescent="0.45">
      <c r="B48" s="45"/>
      <c r="C48" s="96"/>
      <c r="D48" s="96"/>
      <c r="E48" s="59"/>
      <c r="F48" s="59"/>
      <c r="G48" s="46"/>
      <c r="H48" s="46"/>
      <c r="I48" s="44" t="s">
        <v>70</v>
      </c>
      <c r="J48" s="47">
        <f>J45</f>
        <v>63000</v>
      </c>
      <c r="K48" s="47"/>
      <c r="L48" s="75"/>
    </row>
    <row r="49" spans="2:13" x14ac:dyDescent="0.45">
      <c r="B49" s="34" t="s">
        <v>52</v>
      </c>
      <c r="C49" s="109" t="s">
        <v>91</v>
      </c>
      <c r="D49" s="109"/>
      <c r="E49" s="109"/>
      <c r="F49" s="109"/>
      <c r="G49" s="109"/>
      <c r="H49" s="109"/>
      <c r="I49" s="109"/>
      <c r="J49" s="109"/>
      <c r="K49" s="33"/>
      <c r="L49" s="75"/>
    </row>
    <row r="50" spans="2:13" x14ac:dyDescent="0.45">
      <c r="B50" s="31" t="s">
        <v>54</v>
      </c>
      <c r="C50" s="105" t="s">
        <v>91</v>
      </c>
      <c r="D50" s="105"/>
      <c r="E50" s="105"/>
      <c r="F50" s="105"/>
      <c r="G50" s="105"/>
      <c r="H50" s="105"/>
      <c r="I50" s="105"/>
      <c r="J50" s="105"/>
      <c r="K50" s="33"/>
      <c r="L50" s="75"/>
    </row>
    <row r="51" spans="2:13" x14ac:dyDescent="0.45">
      <c r="B51" s="35"/>
      <c r="C51" s="55" t="s">
        <v>92</v>
      </c>
      <c r="D51" s="56"/>
      <c r="E51" s="55"/>
      <c r="F51" s="57"/>
      <c r="G51" s="36"/>
      <c r="H51" s="37"/>
      <c r="I51" s="38"/>
      <c r="J51" s="39"/>
      <c r="K51" s="40"/>
      <c r="L51" s="75"/>
    </row>
    <row r="52" spans="2:13" x14ac:dyDescent="0.45">
      <c r="B52" s="23"/>
      <c r="C52" s="100"/>
      <c r="D52" s="96"/>
      <c r="E52" s="100"/>
      <c r="F52" s="101"/>
      <c r="G52" s="41"/>
      <c r="H52" s="41"/>
      <c r="I52" s="24"/>
      <c r="J52" s="42"/>
      <c r="K52" s="25"/>
      <c r="L52" s="75"/>
    </row>
    <row r="53" spans="2:13" x14ac:dyDescent="0.45">
      <c r="B53" s="21"/>
      <c r="C53" s="95"/>
      <c r="D53" s="95"/>
      <c r="E53" s="95"/>
      <c r="F53" s="95"/>
      <c r="G53" s="43"/>
      <c r="H53" s="43"/>
      <c r="I53" s="44" t="s">
        <v>67</v>
      </c>
      <c r="J53" s="44">
        <v>344500</v>
      </c>
      <c r="K53" s="44"/>
      <c r="L53" s="75"/>
    </row>
    <row r="54" spans="2:13" ht="18.600000000000001" thickBot="1" x14ac:dyDescent="0.5">
      <c r="B54" s="48"/>
      <c r="C54" s="102"/>
      <c r="D54" s="102"/>
      <c r="E54" s="102"/>
      <c r="F54" s="102"/>
      <c r="G54" s="49"/>
      <c r="H54" s="49"/>
      <c r="I54" s="50" t="s">
        <v>68</v>
      </c>
      <c r="J54" s="51">
        <v>27500</v>
      </c>
      <c r="K54" s="51"/>
      <c r="L54" s="75"/>
    </row>
    <row r="55" spans="2:13" ht="18.600000000000001" thickTop="1" x14ac:dyDescent="0.45">
      <c r="B55" s="52"/>
      <c r="C55" s="103" t="s">
        <v>53</v>
      </c>
      <c r="D55" s="103"/>
      <c r="E55" s="103"/>
      <c r="F55" s="103"/>
      <c r="G55" s="103"/>
      <c r="H55" s="103"/>
      <c r="I55" s="104"/>
      <c r="J55" s="53">
        <f>SUM(J56:J57)</f>
        <v>372000</v>
      </c>
      <c r="K55" s="54"/>
      <c r="L55" s="87"/>
      <c r="M55" s="2"/>
    </row>
    <row r="56" spans="2:13" x14ac:dyDescent="0.45">
      <c r="B56" s="21"/>
      <c r="C56" s="95"/>
      <c r="D56" s="95"/>
      <c r="E56" s="95"/>
      <c r="F56" s="95"/>
      <c r="G56" s="43"/>
      <c r="H56" s="43"/>
      <c r="I56" s="44" t="s">
        <v>75</v>
      </c>
      <c r="J56" s="44">
        <f>J53</f>
        <v>344500</v>
      </c>
      <c r="K56" s="44"/>
      <c r="L56" s="75"/>
    </row>
    <row r="57" spans="2:13" x14ac:dyDescent="0.45">
      <c r="B57" s="45"/>
      <c r="C57" s="96"/>
      <c r="D57" s="96"/>
      <c r="E57" s="59"/>
      <c r="F57" s="59"/>
      <c r="G57" s="46"/>
      <c r="H57" s="46"/>
      <c r="I57" s="44" t="s">
        <v>76</v>
      </c>
      <c r="J57" s="47">
        <f>J54</f>
        <v>27500</v>
      </c>
      <c r="K57" s="47"/>
      <c r="L57" s="75"/>
    </row>
    <row r="58" spans="2:13" x14ac:dyDescent="0.45">
      <c r="B58" s="34" t="s">
        <v>180</v>
      </c>
      <c r="C58" s="109" t="s">
        <v>11</v>
      </c>
      <c r="D58" s="109"/>
      <c r="E58" s="109"/>
      <c r="F58" s="109"/>
      <c r="G58" s="109"/>
      <c r="H58" s="109"/>
      <c r="I58" s="109"/>
      <c r="J58" s="109"/>
      <c r="K58" s="33"/>
      <c r="L58" s="75"/>
    </row>
    <row r="59" spans="2:13" x14ac:dyDescent="0.45">
      <c r="B59" s="31" t="s">
        <v>54</v>
      </c>
      <c r="C59" s="105" t="s">
        <v>44</v>
      </c>
      <c r="D59" s="105"/>
      <c r="E59" s="105"/>
      <c r="F59" s="105"/>
      <c r="G59" s="105"/>
      <c r="H59" s="105"/>
      <c r="I59" s="105"/>
      <c r="J59" s="105"/>
      <c r="K59" s="33"/>
      <c r="L59" s="75"/>
    </row>
    <row r="60" spans="2:13" x14ac:dyDescent="0.45">
      <c r="B60" s="35"/>
      <c r="C60" s="106" t="s">
        <v>159</v>
      </c>
      <c r="D60" s="107"/>
      <c r="E60" s="106"/>
      <c r="F60" s="108"/>
      <c r="G60" s="36">
        <v>1</v>
      </c>
      <c r="H60" s="37" t="s">
        <v>111</v>
      </c>
      <c r="I60" s="38">
        <v>5000</v>
      </c>
      <c r="J60" s="39">
        <v>5000</v>
      </c>
      <c r="K60" s="40"/>
      <c r="L60" s="75"/>
    </row>
    <row r="61" spans="2:13" x14ac:dyDescent="0.45">
      <c r="B61" s="21"/>
      <c r="C61" s="95"/>
      <c r="D61" s="95"/>
      <c r="E61" s="95"/>
      <c r="F61" s="95"/>
      <c r="G61" s="43"/>
      <c r="H61" s="43"/>
      <c r="I61" s="44" t="s">
        <v>67</v>
      </c>
      <c r="J61" s="44">
        <v>5000</v>
      </c>
      <c r="K61" s="44"/>
      <c r="L61" s="75"/>
    </row>
    <row r="62" spans="2:13" x14ac:dyDescent="0.45">
      <c r="B62" s="45"/>
      <c r="C62" s="96"/>
      <c r="D62" s="96"/>
      <c r="E62" s="96"/>
      <c r="F62" s="96"/>
      <c r="G62" s="46"/>
      <c r="H62" s="46"/>
      <c r="I62" s="44" t="s">
        <v>68</v>
      </c>
      <c r="J62" s="47">
        <v>0</v>
      </c>
      <c r="K62" s="47"/>
      <c r="L62" s="75"/>
    </row>
    <row r="63" spans="2:13" x14ac:dyDescent="0.45">
      <c r="B63" s="31" t="s">
        <v>55</v>
      </c>
      <c r="C63" s="105" t="s">
        <v>45</v>
      </c>
      <c r="D63" s="105"/>
      <c r="E63" s="105"/>
      <c r="F63" s="105"/>
      <c r="G63" s="105"/>
      <c r="H63" s="105"/>
      <c r="I63" s="105"/>
      <c r="J63" s="105"/>
      <c r="K63" s="33"/>
      <c r="L63" s="75"/>
    </row>
    <row r="64" spans="2:13" x14ac:dyDescent="0.45">
      <c r="B64" s="35"/>
      <c r="C64" s="106" t="s">
        <v>45</v>
      </c>
      <c r="D64" s="107"/>
      <c r="E64" s="106"/>
      <c r="F64" s="108"/>
      <c r="G64" s="36">
        <v>1</v>
      </c>
      <c r="H64" s="37" t="s">
        <v>115</v>
      </c>
      <c r="I64" s="38">
        <v>25000</v>
      </c>
      <c r="J64" s="39">
        <v>50000</v>
      </c>
      <c r="K64" s="40"/>
      <c r="L64" s="75"/>
    </row>
    <row r="65" spans="1:12" x14ac:dyDescent="0.45">
      <c r="B65" s="21"/>
      <c r="C65" s="95"/>
      <c r="D65" s="95"/>
      <c r="E65" s="95"/>
      <c r="F65" s="95"/>
      <c r="G65" s="43"/>
      <c r="H65" s="43"/>
      <c r="I65" s="44" t="s">
        <v>67</v>
      </c>
      <c r="J65" s="44">
        <v>50000</v>
      </c>
      <c r="K65" s="44"/>
      <c r="L65" s="75"/>
    </row>
    <row r="66" spans="1:12" x14ac:dyDescent="0.45">
      <c r="B66" s="45"/>
      <c r="C66" s="96"/>
      <c r="D66" s="96"/>
      <c r="E66" s="96"/>
      <c r="F66" s="96"/>
      <c r="G66" s="46"/>
      <c r="H66" s="46"/>
      <c r="I66" s="44" t="s">
        <v>68</v>
      </c>
      <c r="J66" s="47">
        <v>0</v>
      </c>
      <c r="K66" s="47"/>
      <c r="L66" s="75"/>
    </row>
    <row r="67" spans="1:12" x14ac:dyDescent="0.45">
      <c r="B67" s="31" t="s">
        <v>56</v>
      </c>
      <c r="C67" s="105" t="s">
        <v>46</v>
      </c>
      <c r="D67" s="105"/>
      <c r="E67" s="105"/>
      <c r="F67" s="105"/>
      <c r="G67" s="105"/>
      <c r="H67" s="105"/>
      <c r="I67" s="105"/>
      <c r="J67" s="105"/>
      <c r="K67" s="33"/>
      <c r="L67" s="75"/>
    </row>
    <row r="68" spans="1:12" x14ac:dyDescent="0.45">
      <c r="B68" s="35"/>
      <c r="C68" s="106" t="s">
        <v>46</v>
      </c>
      <c r="D68" s="107"/>
      <c r="E68" s="106"/>
      <c r="F68" s="108"/>
      <c r="G68" s="36">
        <v>4</v>
      </c>
      <c r="H68" s="37" t="s">
        <v>115</v>
      </c>
      <c r="I68" s="38">
        <v>25000</v>
      </c>
      <c r="J68" s="39">
        <v>100000</v>
      </c>
      <c r="K68" s="40"/>
      <c r="L68" s="75"/>
    </row>
    <row r="69" spans="1:12" x14ac:dyDescent="0.45">
      <c r="B69" s="21"/>
      <c r="C69" s="95"/>
      <c r="D69" s="95"/>
      <c r="E69" s="95"/>
      <c r="F69" s="95"/>
      <c r="G69" s="43"/>
      <c r="H69" s="43"/>
      <c r="I69" s="44" t="s">
        <v>67</v>
      </c>
      <c r="J69" s="44">
        <v>100000</v>
      </c>
      <c r="K69" s="44"/>
      <c r="L69" s="75"/>
    </row>
    <row r="70" spans="1:12" x14ac:dyDescent="0.45">
      <c r="B70" s="45"/>
      <c r="C70" s="96"/>
      <c r="D70" s="96"/>
      <c r="E70" s="96"/>
      <c r="F70" s="96"/>
      <c r="G70" s="46"/>
      <c r="H70" s="46"/>
      <c r="I70" s="44" t="s">
        <v>68</v>
      </c>
      <c r="J70" s="47">
        <v>0</v>
      </c>
      <c r="K70" s="47"/>
      <c r="L70" s="75"/>
    </row>
    <row r="71" spans="1:12" x14ac:dyDescent="0.45">
      <c r="B71" s="31" t="s">
        <v>60</v>
      </c>
      <c r="C71" s="105" t="s">
        <v>50</v>
      </c>
      <c r="D71" s="105"/>
      <c r="E71" s="105"/>
      <c r="F71" s="105"/>
      <c r="G71" s="105"/>
      <c r="H71" s="105"/>
      <c r="I71" s="105"/>
      <c r="J71" s="105"/>
      <c r="K71" s="33"/>
      <c r="L71" s="75"/>
    </row>
    <row r="72" spans="1:12" x14ac:dyDescent="0.45">
      <c r="B72" s="35"/>
      <c r="C72" s="106" t="s">
        <v>160</v>
      </c>
      <c r="D72" s="107"/>
      <c r="E72" s="106"/>
      <c r="F72" s="108"/>
      <c r="G72" s="36">
        <v>3</v>
      </c>
      <c r="H72" s="37" t="s">
        <v>115</v>
      </c>
      <c r="I72" s="38">
        <v>30000</v>
      </c>
      <c r="J72" s="39">
        <v>120000</v>
      </c>
      <c r="K72" s="40"/>
      <c r="L72" s="75"/>
    </row>
    <row r="73" spans="1:12" x14ac:dyDescent="0.45">
      <c r="B73" s="21"/>
      <c r="C73" s="95"/>
      <c r="D73" s="95"/>
      <c r="E73" s="95"/>
      <c r="F73" s="95"/>
      <c r="G73" s="43"/>
      <c r="H73" s="43"/>
      <c r="I73" s="44" t="s">
        <v>67</v>
      </c>
      <c r="J73" s="44">
        <v>120000</v>
      </c>
      <c r="K73" s="44"/>
      <c r="L73" s="75"/>
    </row>
    <row r="74" spans="1:12" x14ac:dyDescent="0.45">
      <c r="B74" s="48"/>
      <c r="C74" s="102"/>
      <c r="D74" s="102"/>
      <c r="E74" s="102"/>
      <c r="F74" s="102"/>
      <c r="G74" s="49"/>
      <c r="H74" s="49"/>
      <c r="I74" s="50" t="s">
        <v>68</v>
      </c>
      <c r="J74" s="51">
        <v>0</v>
      </c>
      <c r="K74" s="51"/>
      <c r="L74" s="75"/>
    </row>
    <row r="75" spans="1:12" x14ac:dyDescent="0.45">
      <c r="B75" s="31"/>
      <c r="C75" s="105" t="s">
        <v>161</v>
      </c>
      <c r="D75" s="105"/>
      <c r="E75" s="105"/>
      <c r="F75" s="105"/>
      <c r="G75" s="105"/>
      <c r="H75" s="105"/>
      <c r="I75" s="105"/>
      <c r="J75" s="105"/>
      <c r="K75" s="33"/>
      <c r="L75" s="75"/>
    </row>
    <row r="76" spans="1:12" x14ac:dyDescent="0.45">
      <c r="B76" s="35"/>
      <c r="C76" s="106" t="s">
        <v>162</v>
      </c>
      <c r="D76" s="107"/>
      <c r="E76" s="106"/>
      <c r="F76" s="108"/>
      <c r="G76" s="36">
        <v>1</v>
      </c>
      <c r="H76" s="37" t="s">
        <v>111</v>
      </c>
      <c r="I76" s="38">
        <v>70000</v>
      </c>
      <c r="J76" s="39">
        <v>70000</v>
      </c>
      <c r="K76" s="40" t="s">
        <v>163</v>
      </c>
      <c r="L76" s="75"/>
    </row>
    <row r="77" spans="1:12" x14ac:dyDescent="0.45">
      <c r="B77" s="4"/>
      <c r="C77" s="117" t="s">
        <v>181</v>
      </c>
      <c r="D77" s="117"/>
      <c r="E77" s="117"/>
      <c r="F77" s="117"/>
      <c r="G77" s="117"/>
      <c r="H77" s="117"/>
      <c r="I77" s="117"/>
      <c r="J77" s="14">
        <f>SUM(J78:J79)</f>
        <v>345000</v>
      </c>
      <c r="K77" s="15"/>
      <c r="L77" s="75"/>
    </row>
    <row r="78" spans="1:12" x14ac:dyDescent="0.45">
      <c r="B78" s="21"/>
      <c r="C78" s="95"/>
      <c r="D78" s="95"/>
      <c r="E78" s="95"/>
      <c r="F78" s="95"/>
      <c r="G78" s="43"/>
      <c r="H78" s="43"/>
      <c r="I78" s="44" t="s">
        <v>182</v>
      </c>
      <c r="J78" s="44">
        <f>SUM(J73,J69,J65,J61)</f>
        <v>275000</v>
      </c>
      <c r="K78" s="44"/>
      <c r="L78" s="75"/>
    </row>
    <row r="79" spans="1:12" x14ac:dyDescent="0.45">
      <c r="B79" s="48"/>
      <c r="C79" s="102"/>
      <c r="D79" s="102"/>
      <c r="E79" s="58"/>
      <c r="F79" s="58"/>
      <c r="G79" s="49"/>
      <c r="H79" s="49"/>
      <c r="I79" s="50" t="s">
        <v>183</v>
      </c>
      <c r="J79" s="51">
        <f>SUM(J76)</f>
        <v>70000</v>
      </c>
      <c r="K79" s="51"/>
      <c r="L79" s="75"/>
    </row>
    <row r="80" spans="1:12" s="16" customFormat="1" thickBot="1" x14ac:dyDescent="0.5">
      <c r="A80" s="62"/>
      <c r="B80" s="64"/>
      <c r="C80" s="141" t="s">
        <v>116</v>
      </c>
      <c r="D80" s="142"/>
      <c r="E80" s="141" t="s">
        <v>117</v>
      </c>
      <c r="F80" s="143"/>
      <c r="G80" s="65"/>
      <c r="H80" s="66"/>
      <c r="I80" s="67"/>
      <c r="J80" s="67">
        <v>-6500</v>
      </c>
      <c r="K80" s="68"/>
      <c r="L80" s="63"/>
    </row>
    <row r="81" spans="2:12" ht="18.600000000000001" thickTop="1" x14ac:dyDescent="0.45">
      <c r="B81" s="118" t="s">
        <v>184</v>
      </c>
      <c r="C81" s="103"/>
      <c r="D81" s="103"/>
      <c r="E81" s="103"/>
      <c r="F81" s="103"/>
      <c r="G81" s="103"/>
      <c r="H81" s="103"/>
      <c r="I81" s="103"/>
      <c r="J81" s="119">
        <f>J83-J82</f>
        <v>4569500</v>
      </c>
      <c r="K81" s="120"/>
      <c r="L81" s="75"/>
    </row>
    <row r="82" spans="2:12" x14ac:dyDescent="0.45">
      <c r="B82" s="112" t="s">
        <v>185</v>
      </c>
      <c r="C82" s="113"/>
      <c r="D82" s="113"/>
      <c r="E82" s="113"/>
      <c r="F82" s="113"/>
      <c r="G82" s="113"/>
      <c r="H82" s="113"/>
      <c r="I82" s="113"/>
      <c r="J82" s="121">
        <f>J48+J79+J57</f>
        <v>160500</v>
      </c>
      <c r="K82" s="116"/>
      <c r="L82" s="75"/>
    </row>
    <row r="83" spans="2:12" x14ac:dyDescent="0.45">
      <c r="B83" s="112" t="s">
        <v>186</v>
      </c>
      <c r="C83" s="113"/>
      <c r="D83" s="113"/>
      <c r="E83" s="113"/>
      <c r="F83" s="113"/>
      <c r="G83" s="113"/>
      <c r="H83" s="113"/>
      <c r="I83" s="113"/>
      <c r="J83" s="121">
        <f>J21+J46+J77+J55+J80</f>
        <v>4730000</v>
      </c>
      <c r="K83" s="116"/>
      <c r="L83" s="75"/>
    </row>
    <row r="84" spans="2:12" x14ac:dyDescent="0.45">
      <c r="B84" s="112" t="s">
        <v>13</v>
      </c>
      <c r="C84" s="113"/>
      <c r="D84" s="113"/>
      <c r="E84" s="113"/>
      <c r="F84" s="113"/>
      <c r="G84" s="113"/>
      <c r="H84" s="113"/>
      <c r="I84" s="114"/>
      <c r="J84" s="115">
        <f>J83*0.1</f>
        <v>473000</v>
      </c>
      <c r="K84" s="116"/>
      <c r="L84" s="75"/>
    </row>
    <row r="85" spans="2:12" x14ac:dyDescent="0.45">
      <c r="B85" s="22"/>
      <c r="K85" s="22"/>
    </row>
  </sheetData>
  <sheetProtection algorithmName="SHA-512" hashValue="g3wii4v6huWF8kJK2HJJwlzYV1TIm2ZCvEa+x2mh/ZJ2xJgho+3C48yDeUoy7rtOBzHQjqI2V3256b1R/pIyeQ==" saltValue="fW7awZFEUM1VUam1JKjCtg==" spinCount="100000" sheet="1" objects="1" scenarios="1"/>
  <mergeCells count="97">
    <mergeCell ref="B1:K1"/>
    <mergeCell ref="B2:K3"/>
    <mergeCell ref="B5:K5"/>
    <mergeCell ref="J8:K11"/>
    <mergeCell ref="B13:D13"/>
    <mergeCell ref="E13:F13"/>
    <mergeCell ref="C23:J23"/>
    <mergeCell ref="B14:C14"/>
    <mergeCell ref="B15:C15"/>
    <mergeCell ref="B16:C16"/>
    <mergeCell ref="B17:K17"/>
    <mergeCell ref="C18:D18"/>
    <mergeCell ref="E18:F18"/>
    <mergeCell ref="C19:J19"/>
    <mergeCell ref="C20:D20"/>
    <mergeCell ref="E20:F20"/>
    <mergeCell ref="C21:I21"/>
    <mergeCell ref="C22:J22"/>
    <mergeCell ref="C24:D24"/>
    <mergeCell ref="E24:F24"/>
    <mergeCell ref="C26:D26"/>
    <mergeCell ref="E26:F26"/>
    <mergeCell ref="C27:D27"/>
    <mergeCell ref="E27:F27"/>
    <mergeCell ref="C47:D47"/>
    <mergeCell ref="E47:F47"/>
    <mergeCell ref="C28:D28"/>
    <mergeCell ref="E28:F28"/>
    <mergeCell ref="C29:D29"/>
    <mergeCell ref="E29:F29"/>
    <mergeCell ref="C30:J30"/>
    <mergeCell ref="C31:D31"/>
    <mergeCell ref="E31:F31"/>
    <mergeCell ref="C44:D44"/>
    <mergeCell ref="E44:F44"/>
    <mergeCell ref="C45:D45"/>
    <mergeCell ref="E45:F45"/>
    <mergeCell ref="C46:I46"/>
    <mergeCell ref="C57:D57"/>
    <mergeCell ref="C48:D48"/>
    <mergeCell ref="C49:J49"/>
    <mergeCell ref="C50:J50"/>
    <mergeCell ref="C52:D52"/>
    <mergeCell ref="E52:F52"/>
    <mergeCell ref="C53:D53"/>
    <mergeCell ref="E53:F53"/>
    <mergeCell ref="C54:D54"/>
    <mergeCell ref="E54:F54"/>
    <mergeCell ref="C55:I55"/>
    <mergeCell ref="C56:D56"/>
    <mergeCell ref="E56:F56"/>
    <mergeCell ref="C58:J58"/>
    <mergeCell ref="C59:J59"/>
    <mergeCell ref="C60:D60"/>
    <mergeCell ref="E60:F60"/>
    <mergeCell ref="C61:D61"/>
    <mergeCell ref="E61:F61"/>
    <mergeCell ref="C69:D69"/>
    <mergeCell ref="E69:F69"/>
    <mergeCell ref="C62:D62"/>
    <mergeCell ref="E62:F62"/>
    <mergeCell ref="C63:J63"/>
    <mergeCell ref="C64:D64"/>
    <mergeCell ref="E64:F64"/>
    <mergeCell ref="C65:D65"/>
    <mergeCell ref="E65:F65"/>
    <mergeCell ref="C66:D66"/>
    <mergeCell ref="E66:F66"/>
    <mergeCell ref="C67:J67"/>
    <mergeCell ref="C68:D68"/>
    <mergeCell ref="E68:F68"/>
    <mergeCell ref="C77:I77"/>
    <mergeCell ref="C70:D70"/>
    <mergeCell ref="E70:F70"/>
    <mergeCell ref="C71:J71"/>
    <mergeCell ref="C72:D72"/>
    <mergeCell ref="E72:F72"/>
    <mergeCell ref="C73:D73"/>
    <mergeCell ref="E73:F73"/>
    <mergeCell ref="C74:D74"/>
    <mergeCell ref="E74:F74"/>
    <mergeCell ref="C75:J75"/>
    <mergeCell ref="C76:D76"/>
    <mergeCell ref="E76:F76"/>
    <mergeCell ref="B84:I84"/>
    <mergeCell ref="J84:K84"/>
    <mergeCell ref="C78:D78"/>
    <mergeCell ref="E78:F78"/>
    <mergeCell ref="C79:D79"/>
    <mergeCell ref="C80:D80"/>
    <mergeCell ref="E80:F80"/>
    <mergeCell ref="B81:I81"/>
    <mergeCell ref="J81:K81"/>
    <mergeCell ref="B82:I82"/>
    <mergeCell ref="J82:K82"/>
    <mergeCell ref="B83:I83"/>
    <mergeCell ref="J83:K83"/>
  </mergeCells>
  <phoneticPr fontId="1"/>
  <printOptions horizontalCentered="1"/>
  <pageMargins left="0.51181102362204722" right="0.51181102362204722" top="0.35433070866141736" bottom="0.35433070866141736" header="0.31496062992125984" footer="0.31496062992125984"/>
  <pageSetup paperSize="9" scale="36" fitToHeight="0" orientation="portrait" r:id="rId1"/>
  <rowBreaks count="1" manualBreakCount="1">
    <brk id="86" min="1" max="10"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38FFED-F29B-428B-A2FE-76EAF0E2FD6D}">
  <sheetPr>
    <pageSetUpPr fitToPage="1"/>
  </sheetPr>
  <dimension ref="A1:L47"/>
  <sheetViews>
    <sheetView showGridLines="0" view="pageBreakPreview" zoomScale="80" zoomScaleNormal="100" zoomScaleSheetLayoutView="80" zoomScalePageLayoutView="55" workbookViewId="0">
      <selection activeCell="Z1" sqref="Z1"/>
    </sheetView>
  </sheetViews>
  <sheetFormatPr defaultRowHeight="18" x14ac:dyDescent="0.45"/>
  <cols>
    <col min="1" max="1" width="3" customWidth="1"/>
    <col min="2" max="2" width="6" customWidth="1"/>
    <col min="3" max="4" width="10.69921875" customWidth="1"/>
    <col min="5" max="5" width="8.8984375" customWidth="1"/>
    <col min="6" max="6" width="24" customWidth="1"/>
    <col min="7" max="7" width="5.19921875" customWidth="1"/>
    <col min="8" max="8" width="5.69921875" customWidth="1"/>
    <col min="9" max="9" width="12.19921875" customWidth="1"/>
    <col min="10" max="10" width="14.3984375" bestFit="1" customWidth="1"/>
    <col min="11" max="11" width="11.19921875" customWidth="1"/>
    <col min="12" max="12" width="2.5" customWidth="1"/>
  </cols>
  <sheetData>
    <row r="1" spans="2:11" x14ac:dyDescent="0.45">
      <c r="B1" s="122"/>
      <c r="C1" s="122"/>
      <c r="D1" s="122"/>
      <c r="E1" s="122"/>
      <c r="F1" s="122"/>
      <c r="G1" s="122"/>
      <c r="H1" s="122"/>
      <c r="I1" s="122"/>
      <c r="J1" s="122"/>
      <c r="K1" s="147"/>
    </row>
    <row r="2" spans="2:11" ht="20.100000000000001" customHeight="1" x14ac:dyDescent="0.45">
      <c r="B2" s="123" t="s">
        <v>97</v>
      </c>
      <c r="C2" s="123"/>
      <c r="D2" s="123"/>
      <c r="E2" s="123"/>
      <c r="F2" s="123"/>
      <c r="G2" s="123"/>
      <c r="H2" s="123"/>
      <c r="I2" s="123"/>
      <c r="J2" s="123"/>
      <c r="K2" s="148"/>
    </row>
    <row r="3" spans="2:11" ht="20.100000000000001" customHeight="1" x14ac:dyDescent="0.45">
      <c r="B3" s="123"/>
      <c r="C3" s="123"/>
      <c r="D3" s="123"/>
      <c r="E3" s="123"/>
      <c r="F3" s="123"/>
      <c r="G3" s="123"/>
      <c r="H3" s="123"/>
      <c r="I3" s="123"/>
      <c r="J3" s="123"/>
      <c r="K3" s="148"/>
    </row>
    <row r="4" spans="2:11" ht="22.2" customHeight="1" x14ac:dyDescent="0.45">
      <c r="B4" s="149">
        <v>45870</v>
      </c>
      <c r="C4" s="149"/>
      <c r="D4" s="149"/>
      <c r="E4" s="149"/>
      <c r="F4" s="149"/>
      <c r="G4" s="149"/>
      <c r="H4" s="149"/>
      <c r="I4" s="149"/>
      <c r="J4" s="149"/>
      <c r="K4" s="150"/>
    </row>
    <row r="5" spans="2:11" ht="19.2" x14ac:dyDescent="0.45">
      <c r="B5" s="1" t="s">
        <v>164</v>
      </c>
      <c r="C5" s="30"/>
      <c r="D5" s="30"/>
      <c r="E5" s="30"/>
      <c r="F5" s="30"/>
      <c r="G5" s="30"/>
      <c r="H5" s="30"/>
      <c r="I5" s="30"/>
      <c r="J5" s="30"/>
      <c r="K5" s="88"/>
    </row>
    <row r="6" spans="2:11" x14ac:dyDescent="0.45">
      <c r="C6" s="2"/>
      <c r="D6" s="2"/>
      <c r="E6" s="2"/>
      <c r="F6" s="2"/>
      <c r="G6" s="2"/>
      <c r="H6" s="2"/>
      <c r="I6" s="2"/>
      <c r="J6" s="2"/>
      <c r="K6" s="11"/>
    </row>
    <row r="7" spans="2:11" ht="19.2" x14ac:dyDescent="0.45">
      <c r="B7" s="77" t="s">
        <v>165</v>
      </c>
      <c r="C7" s="77"/>
      <c r="D7" s="77"/>
      <c r="E7" s="77"/>
      <c r="F7" s="77"/>
      <c r="G7" s="77"/>
      <c r="H7" s="77"/>
      <c r="I7" s="77"/>
      <c r="J7" s="146" t="s">
        <v>120</v>
      </c>
      <c r="K7" s="151"/>
    </row>
    <row r="8" spans="2:11" ht="19.2" x14ac:dyDescent="0.45">
      <c r="B8" s="77" t="s">
        <v>121</v>
      </c>
      <c r="C8" s="77"/>
      <c r="D8" s="77"/>
      <c r="E8" s="77"/>
      <c r="F8" s="77"/>
      <c r="G8" s="77"/>
      <c r="H8" s="77"/>
      <c r="I8" s="77"/>
      <c r="J8" s="111"/>
      <c r="K8" s="151"/>
    </row>
    <row r="9" spans="2:11" ht="18" customHeight="1" x14ac:dyDescent="0.45">
      <c r="C9" s="2"/>
      <c r="D9" s="2"/>
      <c r="E9" s="2"/>
      <c r="F9" s="2"/>
      <c r="G9" s="2"/>
      <c r="H9" s="2"/>
      <c r="J9" s="111"/>
      <c r="K9" s="151"/>
    </row>
    <row r="10" spans="2:11" ht="18" customHeight="1" x14ac:dyDescent="0.45">
      <c r="B10" s="2" t="s">
        <v>0</v>
      </c>
      <c r="C10" s="2"/>
      <c r="D10" s="2"/>
      <c r="E10" s="2"/>
      <c r="F10" s="2"/>
      <c r="G10" s="2"/>
      <c r="H10" s="2"/>
      <c r="J10" s="111"/>
      <c r="K10" s="151"/>
    </row>
    <row r="11" spans="2:11" s="16" customFormat="1" ht="20.100000000000001" customHeight="1" x14ac:dyDescent="0.45">
      <c r="J11" s="29"/>
      <c r="K11" s="89"/>
    </row>
    <row r="12" spans="2:11" ht="21.6" x14ac:dyDescent="0.45">
      <c r="B12" s="127" t="s">
        <v>1</v>
      </c>
      <c r="C12" s="128"/>
      <c r="D12" s="128"/>
      <c r="E12" s="129">
        <f>J45+J46</f>
        <v>409200</v>
      </c>
      <c r="F12" s="129"/>
      <c r="G12" s="3" t="s">
        <v>14</v>
      </c>
      <c r="H12" s="3"/>
      <c r="I12" s="3"/>
      <c r="J12" s="7"/>
      <c r="K12" s="9"/>
    </row>
    <row r="13" spans="2:11" x14ac:dyDescent="0.45">
      <c r="B13" s="110" t="s">
        <v>122</v>
      </c>
      <c r="C13" s="111"/>
      <c r="D13" s="2" t="s">
        <v>123</v>
      </c>
      <c r="E13" s="2"/>
      <c r="F13" s="7"/>
      <c r="G13" s="2"/>
      <c r="H13" s="2"/>
      <c r="I13" s="2"/>
      <c r="J13" s="7"/>
      <c r="K13" s="10"/>
    </row>
    <row r="14" spans="2:11" x14ac:dyDescent="0.45">
      <c r="B14" s="110" t="s">
        <v>124</v>
      </c>
      <c r="C14" s="111"/>
      <c r="D14" s="2" t="s">
        <v>166</v>
      </c>
      <c r="E14" s="2"/>
      <c r="F14" s="2"/>
      <c r="G14" s="2"/>
      <c r="H14" s="2"/>
      <c r="I14" s="2"/>
      <c r="J14" s="2"/>
      <c r="K14" s="11"/>
    </row>
    <row r="15" spans="2:11" x14ac:dyDescent="0.45">
      <c r="B15" s="110" t="s">
        <v>126</v>
      </c>
      <c r="C15" s="111"/>
      <c r="D15" s="2" t="s">
        <v>127</v>
      </c>
      <c r="E15" s="2"/>
      <c r="F15" s="2"/>
      <c r="G15" s="2"/>
      <c r="H15" s="2"/>
      <c r="I15" s="2"/>
      <c r="J15" s="2"/>
      <c r="K15" s="11"/>
    </row>
    <row r="16" spans="2:11" x14ac:dyDescent="0.45">
      <c r="B16" s="127" t="s">
        <v>19</v>
      </c>
      <c r="C16" s="128"/>
      <c r="D16" s="128"/>
      <c r="E16" s="128"/>
      <c r="F16" s="128"/>
      <c r="G16" s="128"/>
      <c r="H16" s="128"/>
      <c r="I16" s="128"/>
      <c r="J16" s="128"/>
      <c r="K16" s="130"/>
    </row>
    <row r="17" spans="2:11" x14ac:dyDescent="0.45">
      <c r="B17" s="26"/>
      <c r="C17" s="131" t="s">
        <v>8</v>
      </c>
      <c r="D17" s="131"/>
      <c r="E17" s="131" t="s">
        <v>7</v>
      </c>
      <c r="F17" s="131"/>
      <c r="G17" s="27" t="s">
        <v>6</v>
      </c>
      <c r="H17" s="27" t="s">
        <v>5</v>
      </c>
      <c r="I17" s="27" t="s">
        <v>4</v>
      </c>
      <c r="J17" s="28" t="s">
        <v>3</v>
      </c>
      <c r="K17" s="12" t="s">
        <v>15</v>
      </c>
    </row>
    <row r="18" spans="2:11" x14ac:dyDescent="0.45">
      <c r="B18" s="34" t="s">
        <v>2</v>
      </c>
      <c r="C18" s="132" t="s">
        <v>104</v>
      </c>
      <c r="D18" s="132"/>
      <c r="E18" s="132"/>
      <c r="F18" s="132"/>
      <c r="G18" s="132"/>
      <c r="H18" s="132"/>
      <c r="I18" s="132"/>
      <c r="J18" s="132"/>
      <c r="K18" s="33"/>
    </row>
    <row r="19" spans="2:11" x14ac:dyDescent="0.45">
      <c r="B19" s="31" t="s">
        <v>55</v>
      </c>
      <c r="C19" s="105" t="s">
        <v>25</v>
      </c>
      <c r="D19" s="105"/>
      <c r="E19" s="105"/>
      <c r="F19" s="105"/>
      <c r="G19" s="105"/>
      <c r="H19" s="105"/>
      <c r="I19" s="105"/>
      <c r="J19" s="105"/>
      <c r="K19" s="33"/>
    </row>
    <row r="20" spans="2:11" x14ac:dyDescent="0.45">
      <c r="B20" s="35"/>
      <c r="C20" s="106" t="s">
        <v>167</v>
      </c>
      <c r="D20" s="107"/>
      <c r="E20" s="106" t="s">
        <v>168</v>
      </c>
      <c r="F20" s="108"/>
      <c r="G20" s="36">
        <v>1</v>
      </c>
      <c r="H20" s="37" t="s">
        <v>110</v>
      </c>
      <c r="I20" s="69">
        <v>20000</v>
      </c>
      <c r="J20" s="70">
        <f t="shared" ref="J20:J25" si="0">G20*I20</f>
        <v>20000</v>
      </c>
      <c r="K20" s="40"/>
    </row>
    <row r="21" spans="2:11" x14ac:dyDescent="0.45">
      <c r="B21" s="78"/>
      <c r="C21" s="79" t="s">
        <v>169</v>
      </c>
      <c r="D21" s="80"/>
      <c r="E21" s="81" t="s">
        <v>170</v>
      </c>
      <c r="F21" s="81"/>
      <c r="G21" s="82">
        <v>1</v>
      </c>
      <c r="H21" s="5" t="s">
        <v>110</v>
      </c>
      <c r="I21" s="69">
        <v>35000</v>
      </c>
      <c r="J21" s="70">
        <f t="shared" si="0"/>
        <v>35000</v>
      </c>
      <c r="K21" s="85"/>
    </row>
    <row r="22" spans="2:11" x14ac:dyDescent="0.45">
      <c r="B22" s="78"/>
      <c r="C22" s="79" t="s">
        <v>171</v>
      </c>
      <c r="D22" s="80"/>
      <c r="E22" s="81" t="s">
        <v>172</v>
      </c>
      <c r="F22" s="81"/>
      <c r="G22" s="82">
        <v>1</v>
      </c>
      <c r="H22" s="5" t="s">
        <v>111</v>
      </c>
      <c r="I22" s="69">
        <v>45000</v>
      </c>
      <c r="J22" s="72">
        <f t="shared" si="0"/>
        <v>45000</v>
      </c>
      <c r="K22" s="85"/>
    </row>
    <row r="23" spans="2:11" x14ac:dyDescent="0.45">
      <c r="B23" s="78"/>
      <c r="C23" s="79" t="s">
        <v>171</v>
      </c>
      <c r="D23" s="80"/>
      <c r="E23" s="81" t="s">
        <v>173</v>
      </c>
      <c r="F23" s="81"/>
      <c r="G23" s="82">
        <v>1</v>
      </c>
      <c r="H23" s="5" t="s">
        <v>111</v>
      </c>
      <c r="I23" s="69">
        <v>30000</v>
      </c>
      <c r="J23" s="72">
        <f t="shared" si="0"/>
        <v>30000</v>
      </c>
      <c r="K23" s="85"/>
    </row>
    <row r="24" spans="2:11" x14ac:dyDescent="0.45">
      <c r="B24" s="78"/>
      <c r="C24" s="79" t="s">
        <v>174</v>
      </c>
      <c r="D24" s="80"/>
      <c r="E24" s="81"/>
      <c r="F24" s="81"/>
      <c r="G24" s="82">
        <v>1</v>
      </c>
      <c r="H24" s="5" t="s">
        <v>111</v>
      </c>
      <c r="I24" s="69">
        <v>2500</v>
      </c>
      <c r="J24" s="72">
        <f t="shared" si="0"/>
        <v>2500</v>
      </c>
      <c r="K24" s="71" t="s">
        <v>112</v>
      </c>
    </row>
    <row r="25" spans="2:11" x14ac:dyDescent="0.45">
      <c r="B25" s="78"/>
      <c r="C25" s="79" t="s">
        <v>113</v>
      </c>
      <c r="D25" s="80"/>
      <c r="E25" s="81" t="s">
        <v>114</v>
      </c>
      <c r="F25" s="81"/>
      <c r="G25" s="82">
        <v>2</v>
      </c>
      <c r="H25" s="5" t="s">
        <v>110</v>
      </c>
      <c r="I25" s="69">
        <v>5000</v>
      </c>
      <c r="J25" s="72">
        <f t="shared" si="0"/>
        <v>10000</v>
      </c>
      <c r="K25" s="85"/>
    </row>
    <row r="26" spans="2:11" x14ac:dyDescent="0.45">
      <c r="B26" s="78"/>
      <c r="C26" s="79" t="s">
        <v>175</v>
      </c>
      <c r="D26" s="80"/>
      <c r="E26" s="81"/>
      <c r="F26" s="81"/>
      <c r="G26" s="82">
        <v>2</v>
      </c>
      <c r="H26" s="5" t="s">
        <v>115</v>
      </c>
      <c r="I26" s="69">
        <v>25000</v>
      </c>
      <c r="J26" s="70">
        <f>G26*I26</f>
        <v>50000</v>
      </c>
      <c r="K26" s="85"/>
    </row>
    <row r="27" spans="2:11" x14ac:dyDescent="0.45">
      <c r="B27" s="78"/>
      <c r="C27" s="79" t="s">
        <v>176</v>
      </c>
      <c r="D27" s="80"/>
      <c r="E27" s="81"/>
      <c r="F27" s="81"/>
      <c r="G27" s="82">
        <v>6</v>
      </c>
      <c r="H27" s="5" t="s">
        <v>115</v>
      </c>
      <c r="I27" s="69">
        <v>25000</v>
      </c>
      <c r="J27" s="70">
        <f>G27*I27</f>
        <v>150000</v>
      </c>
      <c r="K27" s="85"/>
    </row>
    <row r="28" spans="2:11" x14ac:dyDescent="0.45">
      <c r="B28" s="19"/>
      <c r="C28" s="97" t="s">
        <v>176</v>
      </c>
      <c r="D28" s="98"/>
      <c r="E28" s="99" t="s">
        <v>177</v>
      </c>
      <c r="F28" s="99"/>
      <c r="G28" s="5">
        <v>1</v>
      </c>
      <c r="H28" s="5" t="s">
        <v>115</v>
      </c>
      <c r="I28" s="69">
        <v>25000</v>
      </c>
      <c r="J28" s="72">
        <f t="shared" ref="J28" si="1">G28*I28</f>
        <v>25000</v>
      </c>
      <c r="K28" s="71" t="s">
        <v>112</v>
      </c>
    </row>
    <row r="29" spans="2:11" x14ac:dyDescent="0.45">
      <c r="B29" s="21"/>
      <c r="C29" s="95"/>
      <c r="D29" s="95"/>
      <c r="E29" s="95"/>
      <c r="F29" s="95"/>
      <c r="G29" s="43"/>
      <c r="H29" s="43"/>
      <c r="I29" s="44" t="s">
        <v>67</v>
      </c>
      <c r="J29" s="44">
        <f>SUM(J20:J23,J25:J27)</f>
        <v>340000</v>
      </c>
      <c r="K29" s="44"/>
    </row>
    <row r="30" spans="2:11" ht="18.600000000000001" thickBot="1" x14ac:dyDescent="0.5">
      <c r="B30" s="45"/>
      <c r="C30" s="96"/>
      <c r="D30" s="96"/>
      <c r="E30" s="96"/>
      <c r="F30" s="96"/>
      <c r="G30" s="46"/>
      <c r="H30" s="46"/>
      <c r="I30" s="44" t="s">
        <v>68</v>
      </c>
      <c r="J30" s="47">
        <f>J24+J28</f>
        <v>27500</v>
      </c>
      <c r="K30" s="47"/>
    </row>
    <row r="31" spans="2:11" ht="18.600000000000001" thickTop="1" x14ac:dyDescent="0.45">
      <c r="B31" s="52"/>
      <c r="C31" s="103" t="s">
        <v>16</v>
      </c>
      <c r="D31" s="103"/>
      <c r="E31" s="103"/>
      <c r="F31" s="103"/>
      <c r="G31" s="103"/>
      <c r="H31" s="103"/>
      <c r="I31" s="104"/>
      <c r="J31" s="53">
        <f>SUM(J32:J33)</f>
        <v>367500</v>
      </c>
      <c r="K31" s="54"/>
    </row>
    <row r="32" spans="2:11" x14ac:dyDescent="0.45">
      <c r="B32" s="21"/>
      <c r="C32" s="95"/>
      <c r="D32" s="95"/>
      <c r="E32" s="95"/>
      <c r="F32" s="95"/>
      <c r="G32" s="43"/>
      <c r="H32" s="43"/>
      <c r="I32" s="44" t="s">
        <v>98</v>
      </c>
      <c r="J32" s="44">
        <f>SUM(J29)</f>
        <v>340000</v>
      </c>
      <c r="K32" s="44"/>
    </row>
    <row r="33" spans="1:12" x14ac:dyDescent="0.45">
      <c r="B33" s="45"/>
      <c r="C33" s="96"/>
      <c r="D33" s="96"/>
      <c r="E33" s="59"/>
      <c r="F33" s="59"/>
      <c r="G33" s="46"/>
      <c r="H33" s="46"/>
      <c r="I33" s="44" t="s">
        <v>99</v>
      </c>
      <c r="J33" s="47">
        <f>J30</f>
        <v>27500</v>
      </c>
      <c r="K33" s="47"/>
    </row>
    <row r="34" spans="1:12" x14ac:dyDescent="0.45">
      <c r="B34" s="34" t="s">
        <v>9</v>
      </c>
      <c r="C34" s="109" t="s">
        <v>11</v>
      </c>
      <c r="D34" s="109"/>
      <c r="E34" s="109"/>
      <c r="F34" s="109"/>
      <c r="G34" s="109"/>
      <c r="H34" s="109"/>
      <c r="I34" s="109"/>
      <c r="J34" s="109"/>
      <c r="K34" s="33"/>
    </row>
    <row r="35" spans="1:12" x14ac:dyDescent="0.45">
      <c r="B35" s="31" t="s">
        <v>54</v>
      </c>
      <c r="C35" s="105" t="s">
        <v>44</v>
      </c>
      <c r="D35" s="105"/>
      <c r="E35" s="105"/>
      <c r="F35" s="105"/>
      <c r="G35" s="105"/>
      <c r="H35" s="105"/>
      <c r="I35" s="105"/>
      <c r="J35" s="105"/>
      <c r="K35" s="33"/>
    </row>
    <row r="36" spans="1:12" x14ac:dyDescent="0.45">
      <c r="B36" s="35"/>
      <c r="C36" s="106" t="s">
        <v>159</v>
      </c>
      <c r="D36" s="107"/>
      <c r="E36" s="106"/>
      <c r="F36" s="108"/>
      <c r="G36" s="36">
        <v>1</v>
      </c>
      <c r="H36" s="37" t="s">
        <v>111</v>
      </c>
      <c r="I36" s="73">
        <v>5000</v>
      </c>
      <c r="J36" s="74">
        <v>5000</v>
      </c>
      <c r="K36" s="40"/>
    </row>
    <row r="37" spans="1:12" x14ac:dyDescent="0.45">
      <c r="B37" s="21"/>
      <c r="C37" s="95"/>
      <c r="D37" s="95"/>
      <c r="E37" s="95"/>
      <c r="F37" s="95"/>
      <c r="G37" s="43"/>
      <c r="H37" s="43"/>
      <c r="I37" s="44" t="s">
        <v>67</v>
      </c>
      <c r="J37" s="44">
        <f>J36</f>
        <v>5000</v>
      </c>
      <c r="K37" s="44"/>
    </row>
    <row r="38" spans="1:12" x14ac:dyDescent="0.45">
      <c r="B38" s="45"/>
      <c r="C38" s="96"/>
      <c r="D38" s="96"/>
      <c r="E38" s="96"/>
      <c r="F38" s="96"/>
      <c r="G38" s="46"/>
      <c r="H38" s="46"/>
      <c r="I38" s="44" t="s">
        <v>68</v>
      </c>
      <c r="J38" s="47">
        <v>0</v>
      </c>
      <c r="K38" s="47"/>
    </row>
    <row r="39" spans="1:12" x14ac:dyDescent="0.45">
      <c r="B39" s="4"/>
      <c r="C39" s="117" t="s">
        <v>17</v>
      </c>
      <c r="D39" s="117"/>
      <c r="E39" s="117"/>
      <c r="F39" s="117"/>
      <c r="G39" s="117"/>
      <c r="H39" s="117"/>
      <c r="I39" s="117"/>
      <c r="J39" s="14">
        <f>SUM(J40:J41)</f>
        <v>5000</v>
      </c>
      <c r="K39" s="15"/>
    </row>
    <row r="40" spans="1:12" x14ac:dyDescent="0.45">
      <c r="B40" s="21"/>
      <c r="C40" s="95"/>
      <c r="D40" s="95"/>
      <c r="E40" s="95"/>
      <c r="F40" s="95"/>
      <c r="G40" s="43"/>
      <c r="H40" s="43"/>
      <c r="I40" s="44" t="s">
        <v>69</v>
      </c>
      <c r="J40" s="44">
        <f>J37</f>
        <v>5000</v>
      </c>
      <c r="K40" s="44"/>
    </row>
    <row r="41" spans="1:12" x14ac:dyDescent="0.45">
      <c r="B41" s="48"/>
      <c r="C41" s="102"/>
      <c r="D41" s="102"/>
      <c r="E41" s="58"/>
      <c r="F41" s="58"/>
      <c r="G41" s="49"/>
      <c r="H41" s="49"/>
      <c r="I41" s="50" t="s">
        <v>70</v>
      </c>
      <c r="J41" s="51">
        <v>0</v>
      </c>
      <c r="K41" s="51"/>
    </row>
    <row r="42" spans="1:12" s="16" customFormat="1" thickBot="1" x14ac:dyDescent="0.5">
      <c r="A42" s="62"/>
      <c r="B42" s="64"/>
      <c r="C42" s="141" t="s">
        <v>116</v>
      </c>
      <c r="D42" s="142"/>
      <c r="E42" s="141" t="s">
        <v>178</v>
      </c>
      <c r="F42" s="143"/>
      <c r="G42" s="65"/>
      <c r="H42" s="66"/>
      <c r="I42" s="67"/>
      <c r="J42" s="67">
        <v>-500</v>
      </c>
      <c r="K42" s="68"/>
      <c r="L42" s="63"/>
    </row>
    <row r="43" spans="1:12" ht="18.600000000000001" thickTop="1" x14ac:dyDescent="0.45">
      <c r="B43" s="118" t="s">
        <v>105</v>
      </c>
      <c r="C43" s="103"/>
      <c r="D43" s="103"/>
      <c r="E43" s="103"/>
      <c r="F43" s="103"/>
      <c r="G43" s="103"/>
      <c r="H43" s="103"/>
      <c r="I43" s="103"/>
      <c r="J43" s="119">
        <f>J45-J44</f>
        <v>344500</v>
      </c>
      <c r="K43" s="120"/>
    </row>
    <row r="44" spans="1:12" x14ac:dyDescent="0.45">
      <c r="B44" s="112" t="s">
        <v>106</v>
      </c>
      <c r="C44" s="113"/>
      <c r="D44" s="113"/>
      <c r="E44" s="113"/>
      <c r="F44" s="113"/>
      <c r="G44" s="113"/>
      <c r="H44" s="113"/>
      <c r="I44" s="113"/>
      <c r="J44" s="121">
        <f>J33+J41</f>
        <v>27500</v>
      </c>
      <c r="K44" s="116"/>
    </row>
    <row r="45" spans="1:12" x14ac:dyDescent="0.45">
      <c r="B45" s="112" t="s">
        <v>107</v>
      </c>
      <c r="C45" s="113"/>
      <c r="D45" s="113"/>
      <c r="E45" s="113"/>
      <c r="F45" s="113"/>
      <c r="G45" s="113"/>
      <c r="H45" s="113"/>
      <c r="I45" s="113"/>
      <c r="J45" s="121">
        <f>J31+J39+J42</f>
        <v>372000</v>
      </c>
      <c r="K45" s="116"/>
    </row>
    <row r="46" spans="1:12" x14ac:dyDescent="0.45">
      <c r="B46" s="112" t="s">
        <v>13</v>
      </c>
      <c r="C46" s="113"/>
      <c r="D46" s="113"/>
      <c r="E46" s="113"/>
      <c r="F46" s="113"/>
      <c r="G46" s="113"/>
      <c r="H46" s="113"/>
      <c r="I46" s="114"/>
      <c r="J46" s="115">
        <f>J45*0.1</f>
        <v>37200</v>
      </c>
      <c r="K46" s="116"/>
    </row>
    <row r="47" spans="1:12" x14ac:dyDescent="0.45">
      <c r="B47" s="22"/>
      <c r="K47" s="22"/>
    </row>
  </sheetData>
  <sheetProtection algorithmName="SHA-512" hashValue="LRo1TDdxr0Ddq9FdrwBE7+2SfFyL882/igD2bGpH12KB3qlax60M86FLJSwQaTpt/S6tZlxHukM/09Nn5XFd1w==" saltValue="zGmAM7JzEoZBcmNzot09ng==" spinCount="100000" sheet="1" objects="1" scenarios="1"/>
  <mergeCells count="48">
    <mergeCell ref="B1:K1"/>
    <mergeCell ref="B2:K3"/>
    <mergeCell ref="B4:K4"/>
    <mergeCell ref="J7:K10"/>
    <mergeCell ref="B12:D12"/>
    <mergeCell ref="E12:F12"/>
    <mergeCell ref="B13:C13"/>
    <mergeCell ref="B14:C14"/>
    <mergeCell ref="B15:C15"/>
    <mergeCell ref="B16:K16"/>
    <mergeCell ref="C17:D17"/>
    <mergeCell ref="E17:F17"/>
    <mergeCell ref="C32:D32"/>
    <mergeCell ref="E32:F32"/>
    <mergeCell ref="C18:J18"/>
    <mergeCell ref="C19:J19"/>
    <mergeCell ref="C20:D20"/>
    <mergeCell ref="E20:F20"/>
    <mergeCell ref="C28:D28"/>
    <mergeCell ref="E28:F28"/>
    <mergeCell ref="C29:D29"/>
    <mergeCell ref="E29:F29"/>
    <mergeCell ref="C30:D30"/>
    <mergeCell ref="E30:F30"/>
    <mergeCell ref="C31:I31"/>
    <mergeCell ref="C41:D41"/>
    <mergeCell ref="C33:D33"/>
    <mergeCell ref="C34:J34"/>
    <mergeCell ref="C35:J35"/>
    <mergeCell ref="C36:D36"/>
    <mergeCell ref="E36:F36"/>
    <mergeCell ref="C37:D37"/>
    <mergeCell ref="E37:F37"/>
    <mergeCell ref="C38:D38"/>
    <mergeCell ref="E38:F38"/>
    <mergeCell ref="C39:I39"/>
    <mergeCell ref="C40:D40"/>
    <mergeCell ref="E40:F40"/>
    <mergeCell ref="B45:I45"/>
    <mergeCell ref="J45:K45"/>
    <mergeCell ref="B46:I46"/>
    <mergeCell ref="J46:K46"/>
    <mergeCell ref="C42:D42"/>
    <mergeCell ref="E42:F42"/>
    <mergeCell ref="B43:I43"/>
    <mergeCell ref="J43:K43"/>
    <mergeCell ref="B44:I44"/>
    <mergeCell ref="J44:K44"/>
  </mergeCells>
  <phoneticPr fontId="1"/>
  <printOptions horizontalCentered="1"/>
  <pageMargins left="0.51181102362204722" right="0.51181102362204722" top="0.35433070866141736" bottom="0.35433070866141736" header="0.31496062992125984" footer="0.31496062992125984"/>
  <pageSetup paperSize="9" scale="37"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pageSetUpPr fitToPage="1"/>
  </sheetPr>
  <dimension ref="A1:L233"/>
  <sheetViews>
    <sheetView showGridLines="0" tabSelected="1" view="pageBreakPreview" zoomScale="85" zoomScaleNormal="100" zoomScaleSheetLayoutView="85" zoomScalePageLayoutView="55" workbookViewId="0">
      <selection activeCell="D12" sqref="D12:E12"/>
    </sheetView>
  </sheetViews>
  <sheetFormatPr defaultRowHeight="18" x14ac:dyDescent="0.45"/>
  <cols>
    <col min="1" max="1" width="6" customWidth="1"/>
    <col min="2" max="3" width="10.69921875" customWidth="1"/>
    <col min="4" max="4" width="8.8984375" customWidth="1"/>
    <col min="5" max="5" width="22.69921875" customWidth="1"/>
    <col min="6" max="6" width="5.19921875" customWidth="1"/>
    <col min="7" max="7" width="5.69921875" customWidth="1"/>
    <col min="8" max="8" width="12.19921875" customWidth="1"/>
    <col min="9" max="9" width="14.3984375" bestFit="1" customWidth="1"/>
    <col min="10" max="10" width="11.19921875" customWidth="1"/>
    <col min="11" max="11" width="8.796875" customWidth="1"/>
  </cols>
  <sheetData>
    <row r="1" spans="1:10" x14ac:dyDescent="0.45">
      <c r="A1" s="122"/>
      <c r="B1" s="122"/>
      <c r="C1" s="122"/>
      <c r="D1" s="122"/>
      <c r="E1" s="122"/>
      <c r="F1" s="122"/>
      <c r="G1" s="122"/>
      <c r="H1" s="122"/>
      <c r="I1" s="122"/>
      <c r="J1" s="122"/>
    </row>
    <row r="2" spans="1:10" ht="20.100000000000001" customHeight="1" x14ac:dyDescent="0.45">
      <c r="A2" s="123" t="s">
        <v>86</v>
      </c>
      <c r="B2" s="123"/>
      <c r="C2" s="123"/>
      <c r="D2" s="123"/>
      <c r="E2" s="123"/>
      <c r="F2" s="123"/>
      <c r="G2" s="123"/>
      <c r="H2" s="123"/>
      <c r="I2" s="123"/>
      <c r="J2" s="123"/>
    </row>
    <row r="3" spans="1:10" ht="20.100000000000001" customHeight="1" x14ac:dyDescent="0.45">
      <c r="A3" s="123"/>
      <c r="B3" s="123"/>
      <c r="C3" s="123"/>
      <c r="D3" s="123"/>
      <c r="E3" s="123"/>
      <c r="F3" s="123"/>
      <c r="G3" s="123"/>
      <c r="H3" s="123"/>
      <c r="I3" s="123"/>
      <c r="J3" s="123"/>
    </row>
    <row r="4" spans="1:10" ht="22.2" customHeight="1" x14ac:dyDescent="0.45">
      <c r="A4" s="124"/>
      <c r="B4" s="124"/>
      <c r="C4" s="124"/>
      <c r="D4" s="124"/>
      <c r="E4" s="124"/>
      <c r="F4" s="124"/>
      <c r="G4" s="124"/>
      <c r="H4" s="124"/>
      <c r="I4" s="124"/>
      <c r="J4" s="124"/>
    </row>
    <row r="5" spans="1:10" ht="19.2" x14ac:dyDescent="0.45">
      <c r="A5" s="1"/>
      <c r="B5" s="30"/>
      <c r="C5" s="30"/>
      <c r="D5" s="30"/>
      <c r="E5" s="30"/>
      <c r="F5" s="30"/>
      <c r="G5" s="30"/>
      <c r="H5" s="30"/>
      <c r="I5" s="30"/>
      <c r="J5" s="30"/>
    </row>
    <row r="6" spans="1:10" x14ac:dyDescent="0.45">
      <c r="B6" s="2"/>
      <c r="C6" s="2"/>
      <c r="D6" s="2"/>
      <c r="E6" s="2"/>
      <c r="F6" s="2"/>
      <c r="G6" s="2"/>
      <c r="H6" s="2"/>
      <c r="I6" s="2"/>
      <c r="J6" s="2"/>
    </row>
    <row r="7" spans="1:10" ht="19.2" x14ac:dyDescent="0.45">
      <c r="A7" s="125" t="s">
        <v>20</v>
      </c>
      <c r="B7" s="125"/>
      <c r="C7" s="125"/>
      <c r="D7" s="125"/>
      <c r="E7" s="125"/>
      <c r="F7" s="125"/>
      <c r="G7" s="125"/>
      <c r="H7" s="125"/>
      <c r="I7" s="125"/>
      <c r="J7" s="125"/>
    </row>
    <row r="8" spans="1:10" ht="19.2" x14ac:dyDescent="0.45">
      <c r="A8" s="125" t="s">
        <v>21</v>
      </c>
      <c r="B8" s="125"/>
      <c r="C8" s="125"/>
      <c r="D8" s="125"/>
      <c r="E8" s="125"/>
      <c r="F8" s="125"/>
      <c r="G8" s="125"/>
      <c r="H8" s="125"/>
      <c r="I8" s="125"/>
      <c r="J8" s="125"/>
    </row>
    <row r="9" spans="1:10" ht="18" customHeight="1" x14ac:dyDescent="0.45">
      <c r="B9" s="2"/>
      <c r="C9" s="2"/>
      <c r="D9" s="2"/>
      <c r="E9" s="2"/>
      <c r="F9" s="2"/>
      <c r="G9" s="2"/>
      <c r="I9" s="126"/>
      <c r="J9" s="126"/>
    </row>
    <row r="10" spans="1:10" ht="18" customHeight="1" x14ac:dyDescent="0.45">
      <c r="A10" s="2" t="s">
        <v>87</v>
      </c>
      <c r="B10" s="2"/>
      <c r="C10" s="2"/>
      <c r="D10" s="2"/>
      <c r="E10" s="2"/>
      <c r="F10" s="2"/>
      <c r="G10" s="2"/>
      <c r="I10" s="126"/>
      <c r="J10" s="126"/>
    </row>
    <row r="11" spans="1:10" s="16" customFormat="1" ht="20.100000000000001" customHeight="1" x14ac:dyDescent="0.45">
      <c r="I11" s="29"/>
      <c r="J11" s="29"/>
    </row>
    <row r="12" spans="1:10" ht="21.6" x14ac:dyDescent="0.45">
      <c r="A12" s="127" t="s">
        <v>88</v>
      </c>
      <c r="B12" s="128"/>
      <c r="C12" s="128"/>
      <c r="D12" s="129">
        <f>I231+I232</f>
        <v>0</v>
      </c>
      <c r="E12" s="129"/>
      <c r="F12" s="3" t="s">
        <v>14</v>
      </c>
      <c r="G12" s="3"/>
      <c r="H12" s="3"/>
      <c r="I12" s="7"/>
      <c r="J12" s="9"/>
    </row>
    <row r="13" spans="1:10" x14ac:dyDescent="0.45">
      <c r="A13" s="110"/>
      <c r="B13" s="111"/>
      <c r="C13" s="2"/>
      <c r="D13" s="2"/>
      <c r="E13" s="7"/>
      <c r="F13" s="2"/>
      <c r="G13" s="2"/>
      <c r="H13" s="2"/>
      <c r="I13" s="7"/>
      <c r="J13" s="10"/>
    </row>
    <row r="14" spans="1:10" x14ac:dyDescent="0.45">
      <c r="A14" s="110"/>
      <c r="B14" s="111"/>
      <c r="C14" s="2"/>
      <c r="D14" s="2"/>
      <c r="E14" s="2"/>
      <c r="F14" s="2"/>
      <c r="G14" s="2"/>
      <c r="H14" s="2"/>
      <c r="I14" s="2"/>
      <c r="J14" s="11"/>
    </row>
    <row r="15" spans="1:10" x14ac:dyDescent="0.45">
      <c r="A15" s="110"/>
      <c r="B15" s="111"/>
      <c r="C15" s="2"/>
      <c r="D15" s="2"/>
      <c r="E15" s="2"/>
      <c r="F15" s="2"/>
      <c r="G15" s="2"/>
      <c r="H15" s="2"/>
      <c r="I15" s="2"/>
      <c r="J15" s="11"/>
    </row>
    <row r="16" spans="1:10" x14ac:dyDescent="0.45">
      <c r="A16" s="127" t="s">
        <v>19</v>
      </c>
      <c r="B16" s="128"/>
      <c r="C16" s="128"/>
      <c r="D16" s="128"/>
      <c r="E16" s="128"/>
      <c r="F16" s="128"/>
      <c r="G16" s="128"/>
      <c r="H16" s="128"/>
      <c r="I16" s="128"/>
      <c r="J16" s="130"/>
    </row>
    <row r="17" spans="1:10" x14ac:dyDescent="0.45">
      <c r="A17" s="26"/>
      <c r="B17" s="131" t="s">
        <v>8</v>
      </c>
      <c r="C17" s="131"/>
      <c r="D17" s="131" t="s">
        <v>7</v>
      </c>
      <c r="E17" s="131"/>
      <c r="F17" s="27" t="s">
        <v>6</v>
      </c>
      <c r="G17" s="27" t="s">
        <v>5</v>
      </c>
      <c r="H17" s="27" t="s">
        <v>4</v>
      </c>
      <c r="I17" s="28" t="s">
        <v>3</v>
      </c>
      <c r="J17" s="12" t="s">
        <v>15</v>
      </c>
    </row>
    <row r="18" spans="1:10" x14ac:dyDescent="0.45">
      <c r="A18" s="32" t="s">
        <v>2</v>
      </c>
      <c r="B18" s="105" t="s">
        <v>51</v>
      </c>
      <c r="C18" s="105"/>
      <c r="D18" s="105"/>
      <c r="E18" s="105"/>
      <c r="F18" s="105"/>
      <c r="G18" s="105"/>
      <c r="H18" s="105"/>
      <c r="I18" s="105"/>
      <c r="J18" s="33"/>
    </row>
    <row r="19" spans="1:10" x14ac:dyDescent="0.45">
      <c r="A19" s="35"/>
      <c r="B19" s="106"/>
      <c r="C19" s="107"/>
      <c r="D19" s="106"/>
      <c r="E19" s="108"/>
      <c r="F19" s="36"/>
      <c r="G19" s="37"/>
      <c r="H19" s="38"/>
      <c r="I19" s="39"/>
      <c r="J19" s="40"/>
    </row>
    <row r="20" spans="1:10" x14ac:dyDescent="0.45">
      <c r="A20" s="19"/>
      <c r="B20" s="97"/>
      <c r="C20" s="98"/>
      <c r="D20" s="99"/>
      <c r="E20" s="99"/>
      <c r="F20" s="5"/>
      <c r="G20" s="18"/>
      <c r="H20" s="6"/>
      <c r="I20" s="8"/>
      <c r="J20" s="13"/>
    </row>
    <row r="21" spans="1:10" x14ac:dyDescent="0.45">
      <c r="A21" s="23"/>
      <c r="B21" s="100"/>
      <c r="C21" s="96"/>
      <c r="D21" s="100"/>
      <c r="E21" s="101"/>
      <c r="F21" s="41"/>
      <c r="G21" s="41"/>
      <c r="H21" s="24"/>
      <c r="I21" s="42"/>
      <c r="J21" s="25"/>
    </row>
    <row r="22" spans="1:10" x14ac:dyDescent="0.45">
      <c r="A22" s="20"/>
      <c r="B22" s="133" t="s">
        <v>16</v>
      </c>
      <c r="C22" s="133"/>
      <c r="D22" s="133"/>
      <c r="E22" s="133"/>
      <c r="F22" s="133"/>
      <c r="G22" s="133"/>
      <c r="H22" s="134"/>
      <c r="I22" s="17">
        <v>0</v>
      </c>
      <c r="J22" s="15"/>
    </row>
    <row r="23" spans="1:10" x14ac:dyDescent="0.45">
      <c r="A23" s="34" t="s">
        <v>9</v>
      </c>
      <c r="B23" s="132" t="s">
        <v>22</v>
      </c>
      <c r="C23" s="132"/>
      <c r="D23" s="132"/>
      <c r="E23" s="132"/>
      <c r="F23" s="132"/>
      <c r="G23" s="132"/>
      <c r="H23" s="132"/>
      <c r="I23" s="132"/>
      <c r="J23" s="33"/>
    </row>
    <row r="24" spans="1:10" x14ac:dyDescent="0.45">
      <c r="A24" s="31" t="s">
        <v>54</v>
      </c>
      <c r="B24" s="105" t="s">
        <v>23</v>
      </c>
      <c r="C24" s="105"/>
      <c r="D24" s="105"/>
      <c r="E24" s="105"/>
      <c r="F24" s="105"/>
      <c r="G24" s="105"/>
      <c r="H24" s="105"/>
      <c r="I24" s="105"/>
      <c r="J24" s="33"/>
    </row>
    <row r="25" spans="1:10" x14ac:dyDescent="0.45">
      <c r="A25" s="35"/>
      <c r="B25" s="106"/>
      <c r="C25" s="107"/>
      <c r="D25" s="106"/>
      <c r="E25" s="108"/>
      <c r="F25" s="36"/>
      <c r="G25" s="37"/>
      <c r="H25" s="38"/>
      <c r="I25" s="39"/>
      <c r="J25" s="40"/>
    </row>
    <row r="26" spans="1:10" x14ac:dyDescent="0.45">
      <c r="A26" s="19"/>
      <c r="B26" s="97"/>
      <c r="C26" s="98"/>
      <c r="D26" s="99"/>
      <c r="E26" s="99"/>
      <c r="F26" s="5"/>
      <c r="G26" s="18"/>
      <c r="H26" s="6"/>
      <c r="I26" s="8"/>
      <c r="J26" s="13"/>
    </row>
    <row r="27" spans="1:10" x14ac:dyDescent="0.45">
      <c r="A27" s="23"/>
      <c r="B27" s="100"/>
      <c r="C27" s="96"/>
      <c r="D27" s="100"/>
      <c r="E27" s="101"/>
      <c r="F27" s="41"/>
      <c r="G27" s="41"/>
      <c r="H27" s="24"/>
      <c r="I27" s="42"/>
      <c r="J27" s="25"/>
    </row>
    <row r="28" spans="1:10" x14ac:dyDescent="0.45">
      <c r="A28" s="21"/>
      <c r="B28" s="95"/>
      <c r="C28" s="95"/>
      <c r="D28" s="95"/>
      <c r="E28" s="95"/>
      <c r="F28" s="43"/>
      <c r="G28" s="43"/>
      <c r="H28" s="44" t="s">
        <v>67</v>
      </c>
      <c r="I28" s="44">
        <v>0</v>
      </c>
      <c r="J28" s="44"/>
    </row>
    <row r="29" spans="1:10" x14ac:dyDescent="0.45">
      <c r="A29" s="45"/>
      <c r="B29" s="96"/>
      <c r="C29" s="96"/>
      <c r="D29" s="96"/>
      <c r="E29" s="96"/>
      <c r="F29" s="46"/>
      <c r="G29" s="46"/>
      <c r="H29" s="44" t="s">
        <v>68</v>
      </c>
      <c r="I29" s="47">
        <v>0</v>
      </c>
      <c r="J29" s="47"/>
    </row>
    <row r="30" spans="1:10" x14ac:dyDescent="0.45">
      <c r="A30" s="31" t="s">
        <v>55</v>
      </c>
      <c r="B30" s="105" t="s">
        <v>24</v>
      </c>
      <c r="C30" s="105"/>
      <c r="D30" s="105"/>
      <c r="E30" s="105"/>
      <c r="F30" s="105"/>
      <c r="G30" s="105"/>
      <c r="H30" s="105"/>
      <c r="I30" s="105"/>
      <c r="J30" s="33"/>
    </row>
    <row r="31" spans="1:10" x14ac:dyDescent="0.45">
      <c r="A31" s="35"/>
      <c r="B31" s="106"/>
      <c r="C31" s="107"/>
      <c r="D31" s="106"/>
      <c r="E31" s="108"/>
      <c r="F31" s="36"/>
      <c r="G31" s="37"/>
      <c r="H31" s="38"/>
      <c r="I31" s="39"/>
      <c r="J31" s="40"/>
    </row>
    <row r="32" spans="1:10" x14ac:dyDescent="0.45">
      <c r="A32" s="19"/>
      <c r="B32" s="97"/>
      <c r="C32" s="98"/>
      <c r="D32" s="99"/>
      <c r="E32" s="99"/>
      <c r="F32" s="5"/>
      <c r="G32" s="18"/>
      <c r="H32" s="6"/>
      <c r="I32" s="8"/>
      <c r="J32" s="13"/>
    </row>
    <row r="33" spans="1:10" x14ac:dyDescent="0.45">
      <c r="A33" s="23"/>
      <c r="B33" s="100"/>
      <c r="C33" s="96"/>
      <c r="D33" s="100"/>
      <c r="E33" s="101"/>
      <c r="F33" s="41"/>
      <c r="G33" s="41"/>
      <c r="H33" s="24"/>
      <c r="I33" s="42"/>
      <c r="J33" s="25"/>
    </row>
    <row r="34" spans="1:10" x14ac:dyDescent="0.45">
      <c r="A34" s="21"/>
      <c r="B34" s="95"/>
      <c r="C34" s="95"/>
      <c r="D34" s="95"/>
      <c r="E34" s="95"/>
      <c r="F34" s="43"/>
      <c r="G34" s="43"/>
      <c r="H34" s="44" t="s">
        <v>67</v>
      </c>
      <c r="I34" s="44">
        <v>0</v>
      </c>
      <c r="J34" s="44"/>
    </row>
    <row r="35" spans="1:10" x14ac:dyDescent="0.45">
      <c r="A35" s="45"/>
      <c r="B35" s="96"/>
      <c r="C35" s="96"/>
      <c r="D35" s="96"/>
      <c r="E35" s="96"/>
      <c r="F35" s="46"/>
      <c r="G35" s="46"/>
      <c r="H35" s="44" t="s">
        <v>68</v>
      </c>
      <c r="I35" s="47">
        <v>0</v>
      </c>
      <c r="J35" s="47"/>
    </row>
    <row r="36" spans="1:10" x14ac:dyDescent="0.45">
      <c r="A36" s="31" t="s">
        <v>56</v>
      </c>
      <c r="B36" s="105" t="s">
        <v>25</v>
      </c>
      <c r="C36" s="105"/>
      <c r="D36" s="105"/>
      <c r="E36" s="105"/>
      <c r="F36" s="105"/>
      <c r="G36" s="105"/>
      <c r="H36" s="105"/>
      <c r="I36" s="105"/>
      <c r="J36" s="33"/>
    </row>
    <row r="37" spans="1:10" x14ac:dyDescent="0.45">
      <c r="A37" s="35"/>
      <c r="B37" s="106"/>
      <c r="C37" s="107"/>
      <c r="D37" s="106"/>
      <c r="E37" s="108"/>
      <c r="F37" s="36"/>
      <c r="G37" s="37"/>
      <c r="H37" s="38"/>
      <c r="I37" s="39"/>
      <c r="J37" s="40"/>
    </row>
    <row r="38" spans="1:10" x14ac:dyDescent="0.45">
      <c r="A38" s="19"/>
      <c r="B38" s="97"/>
      <c r="C38" s="98"/>
      <c r="D38" s="99"/>
      <c r="E38" s="99"/>
      <c r="F38" s="5"/>
      <c r="G38" s="18"/>
      <c r="H38" s="6"/>
      <c r="I38" s="8"/>
      <c r="J38" s="13"/>
    </row>
    <row r="39" spans="1:10" x14ac:dyDescent="0.45">
      <c r="A39" s="23"/>
      <c r="B39" s="100"/>
      <c r="C39" s="96"/>
      <c r="D39" s="100"/>
      <c r="E39" s="101"/>
      <c r="F39" s="41"/>
      <c r="G39" s="41"/>
      <c r="H39" s="24"/>
      <c r="I39" s="42"/>
      <c r="J39" s="25"/>
    </row>
    <row r="40" spans="1:10" x14ac:dyDescent="0.45">
      <c r="A40" s="21"/>
      <c r="B40" s="95"/>
      <c r="C40" s="95"/>
      <c r="D40" s="95"/>
      <c r="E40" s="95"/>
      <c r="F40" s="43"/>
      <c r="G40" s="43"/>
      <c r="H40" s="44" t="s">
        <v>67</v>
      </c>
      <c r="I40" s="44">
        <v>0</v>
      </c>
      <c r="J40" s="44"/>
    </row>
    <row r="41" spans="1:10" x14ac:dyDescent="0.45">
      <c r="A41" s="45"/>
      <c r="B41" s="96"/>
      <c r="C41" s="96"/>
      <c r="D41" s="96"/>
      <c r="E41" s="96"/>
      <c r="F41" s="46"/>
      <c r="G41" s="46"/>
      <c r="H41" s="44" t="s">
        <v>68</v>
      </c>
      <c r="I41" s="47">
        <v>0</v>
      </c>
      <c r="J41" s="47"/>
    </row>
    <row r="42" spans="1:10" x14ac:dyDescent="0.45">
      <c r="A42" s="31" t="s">
        <v>57</v>
      </c>
      <c r="B42" s="105" t="s">
        <v>26</v>
      </c>
      <c r="C42" s="105"/>
      <c r="D42" s="105"/>
      <c r="E42" s="105"/>
      <c r="F42" s="105"/>
      <c r="G42" s="105"/>
      <c r="H42" s="105"/>
      <c r="I42" s="105"/>
      <c r="J42" s="33"/>
    </row>
    <row r="43" spans="1:10" x14ac:dyDescent="0.45">
      <c r="A43" s="35"/>
      <c r="B43" s="106"/>
      <c r="C43" s="107"/>
      <c r="D43" s="106"/>
      <c r="E43" s="108"/>
      <c r="F43" s="36"/>
      <c r="G43" s="37"/>
      <c r="H43" s="38"/>
      <c r="I43" s="39"/>
      <c r="J43" s="40"/>
    </row>
    <row r="44" spans="1:10" x14ac:dyDescent="0.45">
      <c r="A44" s="19"/>
      <c r="B44" s="97"/>
      <c r="C44" s="98"/>
      <c r="D44" s="99"/>
      <c r="E44" s="99"/>
      <c r="F44" s="5"/>
      <c r="G44" s="18"/>
      <c r="H44" s="6"/>
      <c r="I44" s="8"/>
      <c r="J44" s="13"/>
    </row>
    <row r="45" spans="1:10" x14ac:dyDescent="0.45">
      <c r="A45" s="23"/>
      <c r="B45" s="100"/>
      <c r="C45" s="96"/>
      <c r="D45" s="100"/>
      <c r="E45" s="101"/>
      <c r="F45" s="41"/>
      <c r="G45" s="41"/>
      <c r="H45" s="24"/>
      <c r="I45" s="42"/>
      <c r="J45" s="25"/>
    </row>
    <row r="46" spans="1:10" x14ac:dyDescent="0.45">
      <c r="A46" s="21"/>
      <c r="B46" s="95"/>
      <c r="C46" s="95"/>
      <c r="D46" s="95"/>
      <c r="E46" s="95"/>
      <c r="F46" s="43"/>
      <c r="G46" s="43"/>
      <c r="H46" s="44" t="s">
        <v>67</v>
      </c>
      <c r="I46" s="44">
        <v>0</v>
      </c>
      <c r="J46" s="44"/>
    </row>
    <row r="47" spans="1:10" x14ac:dyDescent="0.45">
      <c r="A47" s="45"/>
      <c r="B47" s="96"/>
      <c r="C47" s="96"/>
      <c r="D47" s="96"/>
      <c r="E47" s="96"/>
      <c r="F47" s="46"/>
      <c r="G47" s="46"/>
      <c r="H47" s="44" t="s">
        <v>68</v>
      </c>
      <c r="I47" s="47">
        <v>0</v>
      </c>
      <c r="J47" s="47"/>
    </row>
    <row r="48" spans="1:10" x14ac:dyDescent="0.45">
      <c r="A48" s="31" t="s">
        <v>58</v>
      </c>
      <c r="B48" s="105" t="s">
        <v>27</v>
      </c>
      <c r="C48" s="105"/>
      <c r="D48" s="105"/>
      <c r="E48" s="105"/>
      <c r="F48" s="105"/>
      <c r="G48" s="105"/>
      <c r="H48" s="105"/>
      <c r="I48" s="105"/>
      <c r="J48" s="33"/>
    </row>
    <row r="49" spans="1:10" x14ac:dyDescent="0.45">
      <c r="A49" s="35"/>
      <c r="B49" s="106"/>
      <c r="C49" s="107"/>
      <c r="D49" s="106"/>
      <c r="E49" s="108"/>
      <c r="F49" s="36"/>
      <c r="G49" s="37"/>
      <c r="H49" s="38"/>
      <c r="I49" s="39"/>
      <c r="J49" s="40"/>
    </row>
    <row r="50" spans="1:10" x14ac:dyDescent="0.45">
      <c r="A50" s="19"/>
      <c r="B50" s="97"/>
      <c r="C50" s="98"/>
      <c r="D50" s="99"/>
      <c r="E50" s="99"/>
      <c r="F50" s="5"/>
      <c r="G50" s="18"/>
      <c r="H50" s="6"/>
      <c r="I50" s="8"/>
      <c r="J50" s="13"/>
    </row>
    <row r="51" spans="1:10" x14ac:dyDescent="0.45">
      <c r="A51" s="23"/>
      <c r="B51" s="100"/>
      <c r="C51" s="96"/>
      <c r="D51" s="100"/>
      <c r="E51" s="101"/>
      <c r="F51" s="41"/>
      <c r="G51" s="41"/>
      <c r="H51" s="24"/>
      <c r="I51" s="42"/>
      <c r="J51" s="25"/>
    </row>
    <row r="52" spans="1:10" x14ac:dyDescent="0.45">
      <c r="A52" s="21"/>
      <c r="B52" s="95"/>
      <c r="C52" s="95"/>
      <c r="D52" s="95"/>
      <c r="E52" s="95"/>
      <c r="F52" s="43"/>
      <c r="G52" s="43"/>
      <c r="H52" s="44" t="s">
        <v>67</v>
      </c>
      <c r="I52" s="44">
        <v>0</v>
      </c>
      <c r="J52" s="44"/>
    </row>
    <row r="53" spans="1:10" x14ac:dyDescent="0.45">
      <c r="A53" s="45"/>
      <c r="B53" s="96"/>
      <c r="C53" s="96"/>
      <c r="D53" s="96"/>
      <c r="E53" s="96"/>
      <c r="F53" s="46"/>
      <c r="G53" s="46"/>
      <c r="H53" s="44" t="s">
        <v>68</v>
      </c>
      <c r="I53" s="47">
        <v>0</v>
      </c>
      <c r="J53" s="47"/>
    </row>
    <row r="54" spans="1:10" x14ac:dyDescent="0.45">
      <c r="A54" s="31" t="s">
        <v>59</v>
      </c>
      <c r="B54" s="105" t="s">
        <v>28</v>
      </c>
      <c r="C54" s="105"/>
      <c r="D54" s="105"/>
      <c r="E54" s="105"/>
      <c r="F54" s="105"/>
      <c r="G54" s="105"/>
      <c r="H54" s="105"/>
      <c r="I54" s="105"/>
      <c r="J54" s="33"/>
    </row>
    <row r="55" spans="1:10" x14ac:dyDescent="0.45">
      <c r="A55" s="35"/>
      <c r="B55" s="106"/>
      <c r="C55" s="107"/>
      <c r="D55" s="106"/>
      <c r="E55" s="108"/>
      <c r="F55" s="36"/>
      <c r="G55" s="37"/>
      <c r="H55" s="38"/>
      <c r="I55" s="39"/>
      <c r="J55" s="40"/>
    </row>
    <row r="56" spans="1:10" x14ac:dyDescent="0.45">
      <c r="A56" s="19"/>
      <c r="B56" s="97"/>
      <c r="C56" s="98"/>
      <c r="D56" s="99"/>
      <c r="E56" s="99"/>
      <c r="F56" s="5"/>
      <c r="G56" s="18"/>
      <c r="H56" s="6"/>
      <c r="I56" s="8"/>
      <c r="J56" s="13"/>
    </row>
    <row r="57" spans="1:10" x14ac:dyDescent="0.45">
      <c r="A57" s="23"/>
      <c r="B57" s="100"/>
      <c r="C57" s="96"/>
      <c r="D57" s="100"/>
      <c r="E57" s="101"/>
      <c r="F57" s="41"/>
      <c r="G57" s="41"/>
      <c r="H57" s="24"/>
      <c r="I57" s="42"/>
      <c r="J57" s="25"/>
    </row>
    <row r="58" spans="1:10" x14ac:dyDescent="0.45">
      <c r="A58" s="21"/>
      <c r="B58" s="95"/>
      <c r="C58" s="95"/>
      <c r="D58" s="95"/>
      <c r="E58" s="95"/>
      <c r="F58" s="43"/>
      <c r="G58" s="43"/>
      <c r="H58" s="44" t="s">
        <v>67</v>
      </c>
      <c r="I58" s="44">
        <v>0</v>
      </c>
      <c r="J58" s="44"/>
    </row>
    <row r="59" spans="1:10" x14ac:dyDescent="0.45">
      <c r="A59" s="45"/>
      <c r="B59" s="96"/>
      <c r="C59" s="96"/>
      <c r="D59" s="96"/>
      <c r="E59" s="96"/>
      <c r="F59" s="46"/>
      <c r="G59" s="46"/>
      <c r="H59" s="44" t="s">
        <v>68</v>
      </c>
      <c r="I59" s="47">
        <v>0</v>
      </c>
      <c r="J59" s="47"/>
    </row>
    <row r="60" spans="1:10" x14ac:dyDescent="0.45">
      <c r="A60" s="31" t="s">
        <v>60</v>
      </c>
      <c r="B60" s="105" t="s">
        <v>29</v>
      </c>
      <c r="C60" s="105"/>
      <c r="D60" s="105"/>
      <c r="E60" s="105"/>
      <c r="F60" s="105"/>
      <c r="G60" s="105"/>
      <c r="H60" s="105"/>
      <c r="I60" s="105"/>
      <c r="J60" s="33"/>
    </row>
    <row r="61" spans="1:10" x14ac:dyDescent="0.45">
      <c r="A61" s="35"/>
      <c r="B61" s="106"/>
      <c r="C61" s="107"/>
      <c r="D61" s="106"/>
      <c r="E61" s="108"/>
      <c r="F61" s="36"/>
      <c r="G61" s="37"/>
      <c r="H61" s="38"/>
      <c r="I61" s="39"/>
      <c r="J61" s="40"/>
    </row>
    <row r="62" spans="1:10" x14ac:dyDescent="0.45">
      <c r="A62" s="19"/>
      <c r="B62" s="97"/>
      <c r="C62" s="98"/>
      <c r="D62" s="99"/>
      <c r="E62" s="99"/>
      <c r="F62" s="5"/>
      <c r="G62" s="18"/>
      <c r="H62" s="6"/>
      <c r="I62" s="8"/>
      <c r="J62" s="13"/>
    </row>
    <row r="63" spans="1:10" x14ac:dyDescent="0.45">
      <c r="A63" s="23"/>
      <c r="B63" s="100"/>
      <c r="C63" s="96"/>
      <c r="D63" s="100"/>
      <c r="E63" s="101"/>
      <c r="F63" s="41"/>
      <c r="G63" s="41"/>
      <c r="H63" s="24"/>
      <c r="I63" s="42"/>
      <c r="J63" s="25"/>
    </row>
    <row r="64" spans="1:10" x14ac:dyDescent="0.45">
      <c r="A64" s="21"/>
      <c r="B64" s="95"/>
      <c r="C64" s="95"/>
      <c r="D64" s="95"/>
      <c r="E64" s="95"/>
      <c r="F64" s="43"/>
      <c r="G64" s="43"/>
      <c r="H64" s="44" t="s">
        <v>67</v>
      </c>
      <c r="I64" s="44">
        <v>0</v>
      </c>
      <c r="J64" s="44"/>
    </row>
    <row r="65" spans="1:10" x14ac:dyDescent="0.45">
      <c r="A65" s="45"/>
      <c r="B65" s="96"/>
      <c r="C65" s="96"/>
      <c r="D65" s="96"/>
      <c r="E65" s="96"/>
      <c r="F65" s="46"/>
      <c r="G65" s="46"/>
      <c r="H65" s="44" t="s">
        <v>68</v>
      </c>
      <c r="I65" s="47">
        <v>0</v>
      </c>
      <c r="J65" s="47"/>
    </row>
    <row r="66" spans="1:10" x14ac:dyDescent="0.45">
      <c r="A66" s="31" t="s">
        <v>61</v>
      </c>
      <c r="B66" s="105" t="s">
        <v>30</v>
      </c>
      <c r="C66" s="105"/>
      <c r="D66" s="105"/>
      <c r="E66" s="105"/>
      <c r="F66" s="105"/>
      <c r="G66" s="105"/>
      <c r="H66" s="105"/>
      <c r="I66" s="105"/>
      <c r="J66" s="33"/>
    </row>
    <row r="67" spans="1:10" x14ac:dyDescent="0.45">
      <c r="A67" s="35"/>
      <c r="B67" s="106"/>
      <c r="C67" s="107"/>
      <c r="D67" s="106"/>
      <c r="E67" s="108"/>
      <c r="F67" s="36"/>
      <c r="G67" s="37"/>
      <c r="H67" s="38"/>
      <c r="I67" s="39"/>
      <c r="J67" s="40"/>
    </row>
    <row r="68" spans="1:10" x14ac:dyDescent="0.45">
      <c r="A68" s="19"/>
      <c r="B68" s="97"/>
      <c r="C68" s="98"/>
      <c r="D68" s="99"/>
      <c r="E68" s="99"/>
      <c r="F68" s="5"/>
      <c r="G68" s="18"/>
      <c r="H68" s="6"/>
      <c r="I68" s="8"/>
      <c r="J68" s="13"/>
    </row>
    <row r="69" spans="1:10" x14ac:dyDescent="0.45">
      <c r="A69" s="23"/>
      <c r="B69" s="100"/>
      <c r="C69" s="96"/>
      <c r="D69" s="100"/>
      <c r="E69" s="101"/>
      <c r="F69" s="41"/>
      <c r="G69" s="41"/>
      <c r="H69" s="24"/>
      <c r="I69" s="42"/>
      <c r="J69" s="25"/>
    </row>
    <row r="70" spans="1:10" x14ac:dyDescent="0.45">
      <c r="A70" s="21"/>
      <c r="B70" s="95"/>
      <c r="C70" s="95"/>
      <c r="D70" s="95"/>
      <c r="E70" s="95"/>
      <c r="F70" s="43"/>
      <c r="G70" s="43"/>
      <c r="H70" s="44" t="s">
        <v>67</v>
      </c>
      <c r="I70" s="44">
        <v>0</v>
      </c>
      <c r="J70" s="44"/>
    </row>
    <row r="71" spans="1:10" x14ac:dyDescent="0.45">
      <c r="A71" s="45"/>
      <c r="B71" s="96"/>
      <c r="C71" s="96"/>
      <c r="D71" s="96"/>
      <c r="E71" s="96"/>
      <c r="F71" s="46"/>
      <c r="G71" s="46"/>
      <c r="H71" s="44" t="s">
        <v>68</v>
      </c>
      <c r="I71" s="47">
        <v>0</v>
      </c>
      <c r="J71" s="47"/>
    </row>
    <row r="72" spans="1:10" x14ac:dyDescent="0.45">
      <c r="A72" s="31" t="s">
        <v>62</v>
      </c>
      <c r="B72" s="105" t="s">
        <v>31</v>
      </c>
      <c r="C72" s="105"/>
      <c r="D72" s="105"/>
      <c r="E72" s="105"/>
      <c r="F72" s="105"/>
      <c r="G72" s="105"/>
      <c r="H72" s="105"/>
      <c r="I72" s="105"/>
      <c r="J72" s="33"/>
    </row>
    <row r="73" spans="1:10" x14ac:dyDescent="0.45">
      <c r="A73" s="35"/>
      <c r="B73" s="106"/>
      <c r="C73" s="107"/>
      <c r="D73" s="106"/>
      <c r="E73" s="108"/>
      <c r="F73" s="36"/>
      <c r="G73" s="37"/>
      <c r="H73" s="38"/>
      <c r="I73" s="39"/>
      <c r="J73" s="40"/>
    </row>
    <row r="74" spans="1:10" x14ac:dyDescent="0.45">
      <c r="A74" s="19"/>
      <c r="B74" s="97"/>
      <c r="C74" s="98"/>
      <c r="D74" s="99"/>
      <c r="E74" s="99"/>
      <c r="F74" s="5"/>
      <c r="G74" s="18"/>
      <c r="H74" s="6"/>
      <c r="I74" s="8"/>
      <c r="J74" s="13"/>
    </row>
    <row r="75" spans="1:10" x14ac:dyDescent="0.45">
      <c r="A75" s="23"/>
      <c r="B75" s="100"/>
      <c r="C75" s="96"/>
      <c r="D75" s="100"/>
      <c r="E75" s="101"/>
      <c r="F75" s="41"/>
      <c r="G75" s="41"/>
      <c r="H75" s="24"/>
      <c r="I75" s="42"/>
      <c r="J75" s="25"/>
    </row>
    <row r="76" spans="1:10" x14ac:dyDescent="0.45">
      <c r="A76" s="21"/>
      <c r="B76" s="95"/>
      <c r="C76" s="95"/>
      <c r="D76" s="95"/>
      <c r="E76" s="95"/>
      <c r="F76" s="43"/>
      <c r="G76" s="43"/>
      <c r="H76" s="44" t="s">
        <v>67</v>
      </c>
      <c r="I76" s="44">
        <v>0</v>
      </c>
      <c r="J76" s="44"/>
    </row>
    <row r="77" spans="1:10" x14ac:dyDescent="0.45">
      <c r="A77" s="45"/>
      <c r="B77" s="96"/>
      <c r="C77" s="96"/>
      <c r="D77" s="96"/>
      <c r="E77" s="96"/>
      <c r="F77" s="46"/>
      <c r="G77" s="46"/>
      <c r="H77" s="44" t="s">
        <v>68</v>
      </c>
      <c r="I77" s="47">
        <v>0</v>
      </c>
      <c r="J77" s="47"/>
    </row>
    <row r="78" spans="1:10" x14ac:dyDescent="0.45">
      <c r="A78" s="31" t="s">
        <v>63</v>
      </c>
      <c r="B78" s="105" t="s">
        <v>32</v>
      </c>
      <c r="C78" s="105"/>
      <c r="D78" s="105"/>
      <c r="E78" s="105"/>
      <c r="F78" s="105"/>
      <c r="G78" s="105"/>
      <c r="H78" s="105"/>
      <c r="I78" s="105"/>
      <c r="J78" s="33"/>
    </row>
    <row r="79" spans="1:10" x14ac:dyDescent="0.45">
      <c r="A79" s="35"/>
      <c r="B79" s="106"/>
      <c r="C79" s="107"/>
      <c r="D79" s="106"/>
      <c r="E79" s="108"/>
      <c r="F79" s="36"/>
      <c r="G79" s="37"/>
      <c r="H79" s="38"/>
      <c r="I79" s="39"/>
      <c r="J79" s="40"/>
    </row>
    <row r="80" spans="1:10" x14ac:dyDescent="0.45">
      <c r="A80" s="19"/>
      <c r="B80" s="97"/>
      <c r="C80" s="98"/>
      <c r="D80" s="99"/>
      <c r="E80" s="99"/>
      <c r="F80" s="5"/>
      <c r="G80" s="18"/>
      <c r="H80" s="6"/>
      <c r="I80" s="8"/>
      <c r="J80" s="13"/>
    </row>
    <row r="81" spans="1:10" x14ac:dyDescent="0.45">
      <c r="A81" s="23"/>
      <c r="B81" s="100"/>
      <c r="C81" s="96"/>
      <c r="D81" s="100"/>
      <c r="E81" s="101"/>
      <c r="F81" s="41"/>
      <c r="G81" s="41"/>
      <c r="H81" s="24"/>
      <c r="I81" s="42"/>
      <c r="J81" s="25"/>
    </row>
    <row r="82" spans="1:10" x14ac:dyDescent="0.45">
      <c r="A82" s="21"/>
      <c r="B82" s="95"/>
      <c r="C82" s="95"/>
      <c r="D82" s="95"/>
      <c r="E82" s="95"/>
      <c r="F82" s="43"/>
      <c r="G82" s="43"/>
      <c r="H82" s="44" t="s">
        <v>67</v>
      </c>
      <c r="I82" s="44">
        <v>0</v>
      </c>
      <c r="J82" s="44"/>
    </row>
    <row r="83" spans="1:10" x14ac:dyDescent="0.45">
      <c r="A83" s="45"/>
      <c r="B83" s="96"/>
      <c r="C83" s="96"/>
      <c r="D83" s="96"/>
      <c r="E83" s="96"/>
      <c r="F83" s="46"/>
      <c r="G83" s="46"/>
      <c r="H83" s="44" t="s">
        <v>68</v>
      </c>
      <c r="I83" s="47">
        <v>0</v>
      </c>
      <c r="J83" s="47"/>
    </row>
    <row r="84" spans="1:10" x14ac:dyDescent="0.45">
      <c r="A84" s="31" t="s">
        <v>64</v>
      </c>
      <c r="B84" s="105" t="s">
        <v>33</v>
      </c>
      <c r="C84" s="105"/>
      <c r="D84" s="105"/>
      <c r="E84" s="105"/>
      <c r="F84" s="105"/>
      <c r="G84" s="105"/>
      <c r="H84" s="105"/>
      <c r="I84" s="105"/>
      <c r="J84" s="33"/>
    </row>
    <row r="85" spans="1:10" x14ac:dyDescent="0.45">
      <c r="A85" s="35"/>
      <c r="B85" s="106"/>
      <c r="C85" s="107"/>
      <c r="D85" s="106"/>
      <c r="E85" s="108"/>
      <c r="F85" s="36"/>
      <c r="G85" s="37"/>
      <c r="H85" s="38"/>
      <c r="I85" s="39"/>
      <c r="J85" s="40"/>
    </row>
    <row r="86" spans="1:10" x14ac:dyDescent="0.45">
      <c r="A86" s="19"/>
      <c r="B86" s="97"/>
      <c r="C86" s="98"/>
      <c r="D86" s="99"/>
      <c r="E86" s="99"/>
      <c r="F86" s="5"/>
      <c r="G86" s="18"/>
      <c r="H86" s="6"/>
      <c r="I86" s="8"/>
      <c r="J86" s="13"/>
    </row>
    <row r="87" spans="1:10" x14ac:dyDescent="0.45">
      <c r="A87" s="23"/>
      <c r="B87" s="100"/>
      <c r="C87" s="96"/>
      <c r="D87" s="100"/>
      <c r="E87" s="101"/>
      <c r="F87" s="41"/>
      <c r="G87" s="41"/>
      <c r="H87" s="24"/>
      <c r="I87" s="42"/>
      <c r="J87" s="25"/>
    </row>
    <row r="88" spans="1:10" x14ac:dyDescent="0.45">
      <c r="A88" s="21"/>
      <c r="B88" s="95"/>
      <c r="C88" s="95"/>
      <c r="D88" s="95"/>
      <c r="E88" s="95"/>
      <c r="F88" s="43"/>
      <c r="G88" s="43"/>
      <c r="H88" s="44" t="s">
        <v>67</v>
      </c>
      <c r="I88" s="44">
        <v>0</v>
      </c>
      <c r="J88" s="44"/>
    </row>
    <row r="89" spans="1:10" x14ac:dyDescent="0.45">
      <c r="A89" s="45"/>
      <c r="B89" s="96"/>
      <c r="C89" s="96"/>
      <c r="D89" s="96"/>
      <c r="E89" s="96"/>
      <c r="F89" s="46"/>
      <c r="G89" s="46"/>
      <c r="H89" s="44" t="s">
        <v>68</v>
      </c>
      <c r="I89" s="47">
        <v>0</v>
      </c>
      <c r="J89" s="47"/>
    </row>
    <row r="90" spans="1:10" x14ac:dyDescent="0.45">
      <c r="A90" s="31" t="s">
        <v>65</v>
      </c>
      <c r="B90" s="105" t="s">
        <v>34</v>
      </c>
      <c r="C90" s="105"/>
      <c r="D90" s="105"/>
      <c r="E90" s="105"/>
      <c r="F90" s="105"/>
      <c r="G90" s="105"/>
      <c r="H90" s="105"/>
      <c r="I90" s="105"/>
      <c r="J90" s="33"/>
    </row>
    <row r="91" spans="1:10" x14ac:dyDescent="0.45">
      <c r="A91" s="35"/>
      <c r="B91" s="106"/>
      <c r="C91" s="107"/>
      <c r="D91" s="106"/>
      <c r="E91" s="108"/>
      <c r="F91" s="36"/>
      <c r="G91" s="37"/>
      <c r="H91" s="38"/>
      <c r="I91" s="39"/>
      <c r="J91" s="40"/>
    </row>
    <row r="92" spans="1:10" x14ac:dyDescent="0.45">
      <c r="A92" s="19"/>
      <c r="B92" s="97"/>
      <c r="C92" s="98"/>
      <c r="D92" s="99"/>
      <c r="E92" s="99"/>
      <c r="F92" s="5"/>
      <c r="G92" s="18"/>
      <c r="H92" s="6"/>
      <c r="I92" s="8"/>
      <c r="J92" s="13"/>
    </row>
    <row r="93" spans="1:10" x14ac:dyDescent="0.45">
      <c r="A93" s="23"/>
      <c r="B93" s="100"/>
      <c r="C93" s="96"/>
      <c r="D93" s="100"/>
      <c r="E93" s="101"/>
      <c r="F93" s="41"/>
      <c r="G93" s="41"/>
      <c r="H93" s="24"/>
      <c r="I93" s="42"/>
      <c r="J93" s="25"/>
    </row>
    <row r="94" spans="1:10" x14ac:dyDescent="0.45">
      <c r="A94" s="21"/>
      <c r="B94" s="95"/>
      <c r="C94" s="95"/>
      <c r="D94" s="95"/>
      <c r="E94" s="95"/>
      <c r="F94" s="43"/>
      <c r="G94" s="43"/>
      <c r="H94" s="44" t="s">
        <v>67</v>
      </c>
      <c r="I94" s="44">
        <v>0</v>
      </c>
      <c r="J94" s="44"/>
    </row>
    <row r="95" spans="1:10" x14ac:dyDescent="0.45">
      <c r="A95" s="45"/>
      <c r="B95" s="96"/>
      <c r="C95" s="96"/>
      <c r="D95" s="96"/>
      <c r="E95" s="96"/>
      <c r="F95" s="46"/>
      <c r="G95" s="46"/>
      <c r="H95" s="44" t="s">
        <v>68</v>
      </c>
      <c r="I95" s="47">
        <v>0</v>
      </c>
      <c r="J95" s="47"/>
    </row>
    <row r="96" spans="1:10" x14ac:dyDescent="0.45">
      <c r="A96" s="31" t="s">
        <v>66</v>
      </c>
      <c r="B96" s="105" t="s">
        <v>78</v>
      </c>
      <c r="C96" s="105"/>
      <c r="D96" s="105"/>
      <c r="E96" s="105"/>
      <c r="F96" s="105"/>
      <c r="G96" s="105"/>
      <c r="H96" s="105"/>
      <c r="I96" s="105"/>
      <c r="J96" s="33"/>
    </row>
    <row r="97" spans="1:10" x14ac:dyDescent="0.45">
      <c r="A97" s="35"/>
      <c r="B97" s="106"/>
      <c r="C97" s="107"/>
      <c r="D97" s="106"/>
      <c r="E97" s="108"/>
      <c r="F97" s="36"/>
      <c r="G97" s="37"/>
      <c r="H97" s="38"/>
      <c r="I97" s="39"/>
      <c r="J97" s="40"/>
    </row>
    <row r="98" spans="1:10" x14ac:dyDescent="0.45">
      <c r="A98" s="19"/>
      <c r="B98" s="97"/>
      <c r="C98" s="98"/>
      <c r="D98" s="99"/>
      <c r="E98" s="99"/>
      <c r="F98" s="5"/>
      <c r="G98" s="18"/>
      <c r="H98" s="6"/>
      <c r="I98" s="8"/>
      <c r="J98" s="13"/>
    </row>
    <row r="99" spans="1:10" x14ac:dyDescent="0.45">
      <c r="A99" s="23"/>
      <c r="B99" s="100"/>
      <c r="C99" s="96"/>
      <c r="D99" s="100"/>
      <c r="E99" s="101"/>
      <c r="F99" s="41"/>
      <c r="G99" s="41"/>
      <c r="H99" s="24"/>
      <c r="I99" s="42"/>
      <c r="J99" s="25"/>
    </row>
    <row r="100" spans="1:10" x14ac:dyDescent="0.45">
      <c r="A100" s="21"/>
      <c r="B100" s="95"/>
      <c r="C100" s="95"/>
      <c r="D100" s="95"/>
      <c r="E100" s="95"/>
      <c r="F100" s="43"/>
      <c r="G100" s="43"/>
      <c r="H100" s="44" t="s">
        <v>67</v>
      </c>
      <c r="I100" s="44">
        <v>0</v>
      </c>
      <c r="J100" s="44"/>
    </row>
    <row r="101" spans="1:10" ht="18.600000000000001" thickBot="1" x14ac:dyDescent="0.5">
      <c r="A101" s="48"/>
      <c r="B101" s="102"/>
      <c r="C101" s="102"/>
      <c r="D101" s="102"/>
      <c r="E101" s="102"/>
      <c r="F101" s="49"/>
      <c r="G101" s="49"/>
      <c r="H101" s="50" t="s">
        <v>68</v>
      </c>
      <c r="I101" s="51">
        <v>0</v>
      </c>
      <c r="J101" s="51"/>
    </row>
    <row r="102" spans="1:10" ht="18.600000000000001" thickTop="1" x14ac:dyDescent="0.45">
      <c r="A102" s="52"/>
      <c r="B102" s="103" t="s">
        <v>17</v>
      </c>
      <c r="C102" s="103"/>
      <c r="D102" s="103"/>
      <c r="E102" s="103"/>
      <c r="F102" s="103"/>
      <c r="G102" s="103"/>
      <c r="H102" s="104"/>
      <c r="I102" s="53">
        <v>0</v>
      </c>
      <c r="J102" s="54"/>
    </row>
    <row r="103" spans="1:10" x14ac:dyDescent="0.45">
      <c r="A103" s="21"/>
      <c r="B103" s="95"/>
      <c r="C103" s="95"/>
      <c r="D103" s="95"/>
      <c r="E103" s="95"/>
      <c r="F103" s="43"/>
      <c r="G103" s="43"/>
      <c r="H103" s="44" t="s">
        <v>69</v>
      </c>
      <c r="I103" s="44">
        <v>0</v>
      </c>
      <c r="J103" s="44"/>
    </row>
    <row r="104" spans="1:10" x14ac:dyDescent="0.45">
      <c r="A104" s="45"/>
      <c r="B104" s="96"/>
      <c r="C104" s="96"/>
      <c r="D104" s="59"/>
      <c r="E104" s="59"/>
      <c r="F104" s="46"/>
      <c r="G104" s="46"/>
      <c r="H104" s="44" t="s">
        <v>70</v>
      </c>
      <c r="I104" s="47">
        <v>0</v>
      </c>
      <c r="J104" s="47"/>
    </row>
    <row r="105" spans="1:10" x14ac:dyDescent="0.45">
      <c r="A105" s="34" t="s">
        <v>12</v>
      </c>
      <c r="B105" s="109" t="s">
        <v>79</v>
      </c>
      <c r="C105" s="109"/>
      <c r="D105" s="109"/>
      <c r="E105" s="109"/>
      <c r="F105" s="109"/>
      <c r="G105" s="109"/>
      <c r="H105" s="109"/>
      <c r="I105" s="109"/>
      <c r="J105" s="33"/>
    </row>
    <row r="106" spans="1:10" x14ac:dyDescent="0.45">
      <c r="A106" s="31" t="s">
        <v>80</v>
      </c>
      <c r="B106" s="105" t="s">
        <v>77</v>
      </c>
      <c r="C106" s="105"/>
      <c r="D106" s="105"/>
      <c r="E106" s="105"/>
      <c r="F106" s="105"/>
      <c r="G106" s="105"/>
      <c r="H106" s="105"/>
      <c r="I106" s="105"/>
      <c r="J106" s="33"/>
    </row>
    <row r="107" spans="1:10" x14ac:dyDescent="0.45">
      <c r="A107" s="35"/>
      <c r="B107" s="106"/>
      <c r="C107" s="107"/>
      <c r="D107" s="106"/>
      <c r="E107" s="108"/>
      <c r="F107" s="36"/>
      <c r="G107" s="37"/>
      <c r="H107" s="38"/>
      <c r="I107" s="39"/>
      <c r="J107" s="40"/>
    </row>
    <row r="108" spans="1:10" x14ac:dyDescent="0.45">
      <c r="A108" s="19"/>
      <c r="B108" s="97"/>
      <c r="C108" s="98"/>
      <c r="D108" s="99"/>
      <c r="E108" s="99"/>
      <c r="F108" s="5"/>
      <c r="G108" s="18"/>
      <c r="H108" s="6"/>
      <c r="I108" s="8"/>
      <c r="J108" s="13"/>
    </row>
    <row r="109" spans="1:10" x14ac:dyDescent="0.45">
      <c r="A109" s="23"/>
      <c r="B109" s="100"/>
      <c r="C109" s="96"/>
      <c r="D109" s="100"/>
      <c r="E109" s="101"/>
      <c r="F109" s="41"/>
      <c r="G109" s="41"/>
      <c r="H109" s="24"/>
      <c r="I109" s="42"/>
      <c r="J109" s="25"/>
    </row>
    <row r="110" spans="1:10" x14ac:dyDescent="0.45">
      <c r="A110" s="21"/>
      <c r="B110" s="95"/>
      <c r="C110" s="95"/>
      <c r="D110" s="95"/>
      <c r="E110" s="95"/>
      <c r="F110" s="43"/>
      <c r="G110" s="43"/>
      <c r="H110" s="44" t="s">
        <v>67</v>
      </c>
      <c r="I110" s="44">
        <v>0</v>
      </c>
      <c r="J110" s="44"/>
    </row>
    <row r="111" spans="1:10" ht="18.600000000000001" thickBot="1" x14ac:dyDescent="0.5">
      <c r="A111" s="48"/>
      <c r="B111" s="102"/>
      <c r="C111" s="102"/>
      <c r="D111" s="102"/>
      <c r="E111" s="102"/>
      <c r="F111" s="49"/>
      <c r="G111" s="49"/>
      <c r="H111" s="50" t="s">
        <v>68</v>
      </c>
      <c r="I111" s="51">
        <v>0</v>
      </c>
      <c r="J111" s="51"/>
    </row>
    <row r="112" spans="1:10" ht="18.600000000000001" thickTop="1" x14ac:dyDescent="0.45">
      <c r="A112" s="52"/>
      <c r="B112" s="103" t="s">
        <v>18</v>
      </c>
      <c r="C112" s="103"/>
      <c r="D112" s="103"/>
      <c r="E112" s="103"/>
      <c r="F112" s="103"/>
      <c r="G112" s="103"/>
      <c r="H112" s="104"/>
      <c r="I112" s="53">
        <v>0</v>
      </c>
      <c r="J112" s="54"/>
    </row>
    <row r="113" spans="1:10" x14ac:dyDescent="0.45">
      <c r="A113" s="21"/>
      <c r="B113" s="95"/>
      <c r="C113" s="95"/>
      <c r="D113" s="95"/>
      <c r="E113" s="95"/>
      <c r="F113" s="43"/>
      <c r="G113" s="43"/>
      <c r="H113" s="44" t="s">
        <v>71</v>
      </c>
      <c r="I113" s="44">
        <v>0</v>
      </c>
      <c r="J113" s="44"/>
    </row>
    <row r="114" spans="1:10" x14ac:dyDescent="0.45">
      <c r="A114" s="45"/>
      <c r="B114" s="96"/>
      <c r="C114" s="96"/>
      <c r="D114" s="59"/>
      <c r="E114" s="59"/>
      <c r="F114" s="46"/>
      <c r="G114" s="46"/>
      <c r="H114" s="44" t="s">
        <v>72</v>
      </c>
      <c r="I114" s="47">
        <v>0</v>
      </c>
      <c r="J114" s="47"/>
    </row>
    <row r="115" spans="1:10" x14ac:dyDescent="0.45">
      <c r="A115" s="34" t="s">
        <v>42</v>
      </c>
      <c r="B115" s="109" t="s">
        <v>89</v>
      </c>
      <c r="C115" s="109"/>
      <c r="D115" s="109"/>
      <c r="E115" s="109"/>
      <c r="F115" s="109"/>
      <c r="G115" s="109"/>
      <c r="H115" s="109"/>
      <c r="I115" s="109"/>
      <c r="J115" s="33"/>
    </row>
    <row r="116" spans="1:10" x14ac:dyDescent="0.45">
      <c r="A116" s="31" t="s">
        <v>54</v>
      </c>
      <c r="B116" s="105" t="s">
        <v>90</v>
      </c>
      <c r="C116" s="105"/>
      <c r="D116" s="105"/>
      <c r="E116" s="105"/>
      <c r="F116" s="105"/>
      <c r="G116" s="105"/>
      <c r="H116" s="105"/>
      <c r="I116" s="105"/>
      <c r="J116" s="33"/>
    </row>
    <row r="117" spans="1:10" x14ac:dyDescent="0.45">
      <c r="A117" s="35"/>
      <c r="B117" s="106"/>
      <c r="C117" s="107"/>
      <c r="D117" s="106"/>
      <c r="E117" s="108"/>
      <c r="F117" s="36"/>
      <c r="G117" s="37"/>
      <c r="H117" s="38"/>
      <c r="I117" s="39"/>
      <c r="J117" s="40"/>
    </row>
    <row r="118" spans="1:10" x14ac:dyDescent="0.45">
      <c r="A118" s="19"/>
      <c r="B118" s="97"/>
      <c r="C118" s="98"/>
      <c r="D118" s="99"/>
      <c r="E118" s="99"/>
      <c r="F118" s="5"/>
      <c r="G118" s="18"/>
      <c r="H118" s="6"/>
      <c r="I118" s="8"/>
      <c r="J118" s="13"/>
    </row>
    <row r="119" spans="1:10" x14ac:dyDescent="0.45">
      <c r="A119" s="23"/>
      <c r="B119" s="100"/>
      <c r="C119" s="96"/>
      <c r="D119" s="100"/>
      <c r="E119" s="101"/>
      <c r="F119" s="41"/>
      <c r="G119" s="41"/>
      <c r="H119" s="24"/>
      <c r="I119" s="42"/>
      <c r="J119" s="25"/>
    </row>
    <row r="120" spans="1:10" x14ac:dyDescent="0.45">
      <c r="A120" s="21"/>
      <c r="B120" s="95"/>
      <c r="C120" s="95"/>
      <c r="D120" s="95"/>
      <c r="E120" s="95"/>
      <c r="F120" s="43"/>
      <c r="G120" s="43"/>
      <c r="H120" s="44" t="s">
        <v>67</v>
      </c>
      <c r="I120" s="44">
        <v>0</v>
      </c>
      <c r="J120" s="44"/>
    </row>
    <row r="121" spans="1:10" ht="18.600000000000001" thickBot="1" x14ac:dyDescent="0.5">
      <c r="A121" s="48"/>
      <c r="B121" s="102"/>
      <c r="C121" s="102"/>
      <c r="D121" s="102"/>
      <c r="E121" s="102"/>
      <c r="F121" s="49"/>
      <c r="G121" s="49"/>
      <c r="H121" s="50" t="s">
        <v>68</v>
      </c>
      <c r="I121" s="51">
        <v>0</v>
      </c>
      <c r="J121" s="51"/>
    </row>
    <row r="122" spans="1:10" ht="18.600000000000001" thickTop="1" x14ac:dyDescent="0.45">
      <c r="A122" s="52"/>
      <c r="B122" s="103" t="s">
        <v>43</v>
      </c>
      <c r="C122" s="103"/>
      <c r="D122" s="103"/>
      <c r="E122" s="103"/>
      <c r="F122" s="103"/>
      <c r="G122" s="103"/>
      <c r="H122" s="104"/>
      <c r="I122" s="53">
        <v>0</v>
      </c>
      <c r="J122" s="54"/>
    </row>
    <row r="123" spans="1:10" x14ac:dyDescent="0.45">
      <c r="A123" s="21"/>
      <c r="B123" s="95"/>
      <c r="C123" s="95"/>
      <c r="D123" s="95"/>
      <c r="E123" s="95"/>
      <c r="F123" s="43"/>
      <c r="G123" s="43"/>
      <c r="H123" s="44" t="s">
        <v>73</v>
      </c>
      <c r="I123" s="44">
        <v>0</v>
      </c>
      <c r="J123" s="44"/>
    </row>
    <row r="124" spans="1:10" x14ac:dyDescent="0.45">
      <c r="A124" s="45"/>
      <c r="B124" s="96"/>
      <c r="C124" s="96"/>
      <c r="D124" s="59"/>
      <c r="E124" s="59"/>
      <c r="F124" s="46"/>
      <c r="G124" s="46"/>
      <c r="H124" s="44" t="s">
        <v>74</v>
      </c>
      <c r="I124" s="47">
        <v>0</v>
      </c>
      <c r="J124" s="47"/>
    </row>
    <row r="125" spans="1:10" x14ac:dyDescent="0.45">
      <c r="A125" s="34" t="s">
        <v>52</v>
      </c>
      <c r="B125" s="109" t="s">
        <v>91</v>
      </c>
      <c r="C125" s="109"/>
      <c r="D125" s="109"/>
      <c r="E125" s="109"/>
      <c r="F125" s="109"/>
      <c r="G125" s="109"/>
      <c r="H125" s="109"/>
      <c r="I125" s="109"/>
      <c r="J125" s="33"/>
    </row>
    <row r="126" spans="1:10" x14ac:dyDescent="0.45">
      <c r="A126" s="31" t="s">
        <v>54</v>
      </c>
      <c r="B126" s="105" t="s">
        <v>91</v>
      </c>
      <c r="C126" s="105"/>
      <c r="D126" s="105"/>
      <c r="E126" s="105"/>
      <c r="F126" s="105"/>
      <c r="G126" s="105"/>
      <c r="H126" s="105"/>
      <c r="I126" s="105"/>
      <c r="J126" s="33"/>
    </row>
    <row r="127" spans="1:10" x14ac:dyDescent="0.45">
      <c r="A127" s="35"/>
      <c r="B127" s="55" t="s">
        <v>100</v>
      </c>
      <c r="C127" s="56"/>
      <c r="D127" s="55"/>
      <c r="E127" s="57"/>
      <c r="F127" s="36"/>
      <c r="G127" s="37"/>
      <c r="H127" s="38"/>
      <c r="I127" s="39"/>
      <c r="J127" s="40"/>
    </row>
    <row r="128" spans="1:10" x14ac:dyDescent="0.45">
      <c r="A128" s="23"/>
      <c r="B128" s="100"/>
      <c r="C128" s="96"/>
      <c r="D128" s="100"/>
      <c r="E128" s="101"/>
      <c r="F128" s="41"/>
      <c r="G128" s="41"/>
      <c r="H128" s="24"/>
      <c r="I128" s="42"/>
      <c r="J128" s="25"/>
    </row>
    <row r="129" spans="1:12" x14ac:dyDescent="0.45">
      <c r="A129" s="21"/>
      <c r="B129" s="95"/>
      <c r="C129" s="95"/>
      <c r="D129" s="95"/>
      <c r="E129" s="95"/>
      <c r="F129" s="43"/>
      <c r="G129" s="43"/>
      <c r="H129" s="44" t="s">
        <v>67</v>
      </c>
      <c r="I129" s="44">
        <v>0</v>
      </c>
      <c r="J129" s="44"/>
    </row>
    <row r="130" spans="1:12" ht="18.600000000000001" thickBot="1" x14ac:dyDescent="0.5">
      <c r="A130" s="48"/>
      <c r="B130" s="102"/>
      <c r="C130" s="102"/>
      <c r="D130" s="102"/>
      <c r="E130" s="102"/>
      <c r="F130" s="49"/>
      <c r="G130" s="49"/>
      <c r="H130" s="50" t="s">
        <v>68</v>
      </c>
      <c r="I130" s="51">
        <v>0</v>
      </c>
      <c r="J130" s="51"/>
    </row>
    <row r="131" spans="1:12" ht="18.600000000000001" thickTop="1" x14ac:dyDescent="0.45">
      <c r="A131" s="52"/>
      <c r="B131" s="103" t="s">
        <v>53</v>
      </c>
      <c r="C131" s="103"/>
      <c r="D131" s="103"/>
      <c r="E131" s="103"/>
      <c r="F131" s="103"/>
      <c r="G131" s="103"/>
      <c r="H131" s="104"/>
      <c r="I131" s="53">
        <v>0</v>
      </c>
      <c r="J131" s="54"/>
      <c r="L131" s="2" t="s">
        <v>102</v>
      </c>
    </row>
    <row r="132" spans="1:12" x14ac:dyDescent="0.45">
      <c r="A132" s="21"/>
      <c r="B132" s="95"/>
      <c r="C132" s="95"/>
      <c r="D132" s="95"/>
      <c r="E132" s="95"/>
      <c r="F132" s="43"/>
      <c r="G132" s="43"/>
      <c r="H132" s="44" t="s">
        <v>75</v>
      </c>
      <c r="I132" s="44">
        <v>0</v>
      </c>
      <c r="J132" s="44"/>
    </row>
    <row r="133" spans="1:12" x14ac:dyDescent="0.45">
      <c r="A133" s="45"/>
      <c r="B133" s="96"/>
      <c r="C133" s="96"/>
      <c r="D133" s="59"/>
      <c r="E133" s="59"/>
      <c r="F133" s="46"/>
      <c r="G133" s="46"/>
      <c r="H133" s="44" t="s">
        <v>76</v>
      </c>
      <c r="I133" s="47">
        <v>0</v>
      </c>
      <c r="J133" s="47"/>
    </row>
    <row r="134" spans="1:12" x14ac:dyDescent="0.45">
      <c r="A134" s="34" t="s">
        <v>81</v>
      </c>
      <c r="B134" s="109" t="s">
        <v>10</v>
      </c>
      <c r="C134" s="109"/>
      <c r="D134" s="109"/>
      <c r="E134" s="109"/>
      <c r="F134" s="109"/>
      <c r="G134" s="109"/>
      <c r="H134" s="109"/>
      <c r="I134" s="109"/>
      <c r="J134" s="33"/>
    </row>
    <row r="135" spans="1:12" x14ac:dyDescent="0.45">
      <c r="A135" s="31" t="s">
        <v>54</v>
      </c>
      <c r="B135" s="105" t="s">
        <v>35</v>
      </c>
      <c r="C135" s="105"/>
      <c r="D135" s="105"/>
      <c r="E135" s="105"/>
      <c r="F135" s="105"/>
      <c r="G135" s="105"/>
      <c r="H135" s="105"/>
      <c r="I135" s="105"/>
      <c r="J135" s="33"/>
    </row>
    <row r="136" spans="1:12" x14ac:dyDescent="0.45">
      <c r="A136" s="35"/>
      <c r="B136" s="106"/>
      <c r="C136" s="107"/>
      <c r="D136" s="106"/>
      <c r="E136" s="108"/>
      <c r="F136" s="36"/>
      <c r="G136" s="37"/>
      <c r="H136" s="38"/>
      <c r="I136" s="39"/>
      <c r="J136" s="40"/>
    </row>
    <row r="137" spans="1:12" x14ac:dyDescent="0.45">
      <c r="A137" s="19"/>
      <c r="B137" s="97"/>
      <c r="C137" s="98"/>
      <c r="D137" s="99"/>
      <c r="E137" s="99"/>
      <c r="F137" s="5"/>
      <c r="G137" s="18"/>
      <c r="H137" s="6"/>
      <c r="I137" s="8"/>
      <c r="J137" s="13"/>
    </row>
    <row r="138" spans="1:12" x14ac:dyDescent="0.45">
      <c r="A138" s="23"/>
      <c r="B138" s="100"/>
      <c r="C138" s="96"/>
      <c r="D138" s="100"/>
      <c r="E138" s="101"/>
      <c r="F138" s="41"/>
      <c r="G138" s="41"/>
      <c r="H138" s="24"/>
      <c r="I138" s="42"/>
      <c r="J138" s="25"/>
    </row>
    <row r="139" spans="1:12" x14ac:dyDescent="0.45">
      <c r="A139" s="21"/>
      <c r="B139" s="95"/>
      <c r="C139" s="95"/>
      <c r="D139" s="95"/>
      <c r="E139" s="95"/>
      <c r="F139" s="43"/>
      <c r="G139" s="43"/>
      <c r="H139" s="44" t="s">
        <v>67</v>
      </c>
      <c r="I139" s="44">
        <v>0</v>
      </c>
      <c r="J139" s="44"/>
    </row>
    <row r="140" spans="1:12" x14ac:dyDescent="0.45">
      <c r="A140" s="45"/>
      <c r="B140" s="96"/>
      <c r="C140" s="96"/>
      <c r="D140" s="96"/>
      <c r="E140" s="96"/>
      <c r="F140" s="46"/>
      <c r="G140" s="46"/>
      <c r="H140" s="44" t="s">
        <v>68</v>
      </c>
      <c r="I140" s="47">
        <v>0</v>
      </c>
      <c r="J140" s="47"/>
    </row>
    <row r="141" spans="1:12" x14ac:dyDescent="0.45">
      <c r="A141" s="31" t="s">
        <v>55</v>
      </c>
      <c r="B141" s="105" t="s">
        <v>36</v>
      </c>
      <c r="C141" s="105"/>
      <c r="D141" s="105"/>
      <c r="E141" s="105"/>
      <c r="F141" s="105"/>
      <c r="G141" s="105"/>
      <c r="H141" s="105"/>
      <c r="I141" s="105"/>
      <c r="J141" s="33"/>
    </row>
    <row r="142" spans="1:12" x14ac:dyDescent="0.45">
      <c r="A142" s="35"/>
      <c r="B142" s="106"/>
      <c r="C142" s="107"/>
      <c r="D142" s="106"/>
      <c r="E142" s="108"/>
      <c r="F142" s="36"/>
      <c r="G142" s="37"/>
      <c r="H142" s="38"/>
      <c r="I142" s="39"/>
      <c r="J142" s="40"/>
    </row>
    <row r="143" spans="1:12" x14ac:dyDescent="0.45">
      <c r="A143" s="19"/>
      <c r="B143" s="97"/>
      <c r="C143" s="98"/>
      <c r="D143" s="99"/>
      <c r="E143" s="99"/>
      <c r="F143" s="5"/>
      <c r="G143" s="18"/>
      <c r="H143" s="6"/>
      <c r="I143" s="8"/>
      <c r="J143" s="13"/>
    </row>
    <row r="144" spans="1:12" x14ac:dyDescent="0.45">
      <c r="A144" s="23"/>
      <c r="B144" s="100"/>
      <c r="C144" s="96"/>
      <c r="D144" s="100"/>
      <c r="E144" s="101"/>
      <c r="F144" s="41"/>
      <c r="G144" s="41"/>
      <c r="H144" s="24"/>
      <c r="I144" s="42"/>
      <c r="J144" s="25"/>
    </row>
    <row r="145" spans="1:10" x14ac:dyDescent="0.45">
      <c r="A145" s="21"/>
      <c r="B145" s="95"/>
      <c r="C145" s="95"/>
      <c r="D145" s="95"/>
      <c r="E145" s="95"/>
      <c r="F145" s="43"/>
      <c r="G145" s="43"/>
      <c r="H145" s="44" t="s">
        <v>67</v>
      </c>
      <c r="I145" s="44">
        <v>0</v>
      </c>
      <c r="J145" s="44"/>
    </row>
    <row r="146" spans="1:10" x14ac:dyDescent="0.45">
      <c r="A146" s="45"/>
      <c r="B146" s="96"/>
      <c r="C146" s="96"/>
      <c r="D146" s="96"/>
      <c r="E146" s="96"/>
      <c r="F146" s="46"/>
      <c r="G146" s="46"/>
      <c r="H146" s="44" t="s">
        <v>68</v>
      </c>
      <c r="I146" s="47">
        <v>0</v>
      </c>
      <c r="J146" s="47"/>
    </row>
    <row r="147" spans="1:10" x14ac:dyDescent="0.45">
      <c r="A147" s="31" t="s">
        <v>56</v>
      </c>
      <c r="B147" s="105" t="s">
        <v>37</v>
      </c>
      <c r="C147" s="105"/>
      <c r="D147" s="105"/>
      <c r="E147" s="105"/>
      <c r="F147" s="105"/>
      <c r="G147" s="105"/>
      <c r="H147" s="105"/>
      <c r="I147" s="105"/>
      <c r="J147" s="33"/>
    </row>
    <row r="148" spans="1:10" x14ac:dyDescent="0.45">
      <c r="A148" s="35"/>
      <c r="B148" s="106"/>
      <c r="C148" s="107"/>
      <c r="D148" s="106"/>
      <c r="E148" s="108"/>
      <c r="F148" s="36"/>
      <c r="G148" s="37"/>
      <c r="H148" s="38"/>
      <c r="I148" s="39"/>
      <c r="J148" s="40"/>
    </row>
    <row r="149" spans="1:10" x14ac:dyDescent="0.45">
      <c r="A149" s="19"/>
      <c r="B149" s="97"/>
      <c r="C149" s="98"/>
      <c r="D149" s="99"/>
      <c r="E149" s="99"/>
      <c r="F149" s="5"/>
      <c r="G149" s="18"/>
      <c r="H149" s="6"/>
      <c r="I149" s="8"/>
      <c r="J149" s="13"/>
    </row>
    <row r="150" spans="1:10" x14ac:dyDescent="0.45">
      <c r="A150" s="23"/>
      <c r="B150" s="100"/>
      <c r="C150" s="96"/>
      <c r="D150" s="100"/>
      <c r="E150" s="101"/>
      <c r="F150" s="41"/>
      <c r="G150" s="41"/>
      <c r="H150" s="24"/>
      <c r="I150" s="42"/>
      <c r="J150" s="25"/>
    </row>
    <row r="151" spans="1:10" x14ac:dyDescent="0.45">
      <c r="A151" s="21"/>
      <c r="B151" s="95"/>
      <c r="C151" s="95"/>
      <c r="D151" s="95"/>
      <c r="E151" s="95"/>
      <c r="F151" s="43"/>
      <c r="G151" s="43"/>
      <c r="H151" s="44" t="s">
        <v>67</v>
      </c>
      <c r="I151" s="44">
        <v>0</v>
      </c>
      <c r="J151" s="44"/>
    </row>
    <row r="152" spans="1:10" x14ac:dyDescent="0.45">
      <c r="A152" s="45"/>
      <c r="B152" s="96"/>
      <c r="C152" s="96"/>
      <c r="D152" s="96"/>
      <c r="E152" s="96"/>
      <c r="F152" s="46"/>
      <c r="G152" s="46"/>
      <c r="H152" s="44" t="s">
        <v>68</v>
      </c>
      <c r="I152" s="47">
        <v>0</v>
      </c>
      <c r="J152" s="47"/>
    </row>
    <row r="153" spans="1:10" x14ac:dyDescent="0.45">
      <c r="A153" s="31" t="s">
        <v>57</v>
      </c>
      <c r="B153" s="105" t="s">
        <v>38</v>
      </c>
      <c r="C153" s="105"/>
      <c r="D153" s="105"/>
      <c r="E153" s="105"/>
      <c r="F153" s="105"/>
      <c r="G153" s="105"/>
      <c r="H153" s="105"/>
      <c r="I153" s="105"/>
      <c r="J153" s="33"/>
    </row>
    <row r="154" spans="1:10" x14ac:dyDescent="0.45">
      <c r="A154" s="35"/>
      <c r="B154" s="106"/>
      <c r="C154" s="107"/>
      <c r="D154" s="106"/>
      <c r="E154" s="108"/>
      <c r="F154" s="36"/>
      <c r="G154" s="37"/>
      <c r="H154" s="38"/>
      <c r="I154" s="39"/>
      <c r="J154" s="40"/>
    </row>
    <row r="155" spans="1:10" x14ac:dyDescent="0.45">
      <c r="A155" s="19"/>
      <c r="B155" s="97"/>
      <c r="C155" s="98"/>
      <c r="D155" s="99"/>
      <c r="E155" s="99"/>
      <c r="F155" s="5"/>
      <c r="G155" s="18"/>
      <c r="H155" s="6"/>
      <c r="I155" s="8"/>
      <c r="J155" s="13"/>
    </row>
    <row r="156" spans="1:10" x14ac:dyDescent="0.45">
      <c r="A156" s="23"/>
      <c r="B156" s="100"/>
      <c r="C156" s="96"/>
      <c r="D156" s="100"/>
      <c r="E156" s="101"/>
      <c r="F156" s="41"/>
      <c r="G156" s="41"/>
      <c r="H156" s="24"/>
      <c r="I156" s="42"/>
      <c r="J156" s="25"/>
    </row>
    <row r="157" spans="1:10" x14ac:dyDescent="0.45">
      <c r="A157" s="21"/>
      <c r="B157" s="95"/>
      <c r="C157" s="95"/>
      <c r="D157" s="95"/>
      <c r="E157" s="95"/>
      <c r="F157" s="43"/>
      <c r="G157" s="43"/>
      <c r="H157" s="44" t="s">
        <v>67</v>
      </c>
      <c r="I157" s="44">
        <v>0</v>
      </c>
      <c r="J157" s="44"/>
    </row>
    <row r="158" spans="1:10" x14ac:dyDescent="0.45">
      <c r="A158" s="45"/>
      <c r="B158" s="96"/>
      <c r="C158" s="96"/>
      <c r="D158" s="96"/>
      <c r="E158" s="96"/>
      <c r="F158" s="46"/>
      <c r="G158" s="46"/>
      <c r="H158" s="44" t="s">
        <v>68</v>
      </c>
      <c r="I158" s="47">
        <v>0</v>
      </c>
      <c r="J158" s="47"/>
    </row>
    <row r="159" spans="1:10" x14ac:dyDescent="0.45">
      <c r="A159" s="31" t="s">
        <v>58</v>
      </c>
      <c r="B159" s="105" t="s">
        <v>40</v>
      </c>
      <c r="C159" s="105"/>
      <c r="D159" s="105"/>
      <c r="E159" s="105"/>
      <c r="F159" s="105"/>
      <c r="G159" s="105"/>
      <c r="H159" s="105"/>
      <c r="I159" s="105"/>
      <c r="J159" s="33"/>
    </row>
    <row r="160" spans="1:10" x14ac:dyDescent="0.45">
      <c r="A160" s="35"/>
      <c r="B160" s="106"/>
      <c r="C160" s="107"/>
      <c r="D160" s="106"/>
      <c r="E160" s="108"/>
      <c r="F160" s="36"/>
      <c r="G160" s="37"/>
      <c r="H160" s="38"/>
      <c r="I160" s="39"/>
      <c r="J160" s="40"/>
    </row>
    <row r="161" spans="1:10" x14ac:dyDescent="0.45">
      <c r="A161" s="19"/>
      <c r="B161" s="97"/>
      <c r="C161" s="98"/>
      <c r="D161" s="99"/>
      <c r="E161" s="99"/>
      <c r="F161" s="5"/>
      <c r="G161" s="18"/>
      <c r="H161" s="6"/>
      <c r="I161" s="8"/>
      <c r="J161" s="13"/>
    </row>
    <row r="162" spans="1:10" x14ac:dyDescent="0.45">
      <c r="A162" s="23"/>
      <c r="B162" s="100"/>
      <c r="C162" s="96"/>
      <c r="D162" s="100"/>
      <c r="E162" s="101"/>
      <c r="F162" s="41"/>
      <c r="G162" s="41"/>
      <c r="H162" s="24"/>
      <c r="I162" s="42"/>
      <c r="J162" s="25"/>
    </row>
    <row r="163" spans="1:10" x14ac:dyDescent="0.45">
      <c r="A163" s="21"/>
      <c r="B163" s="95"/>
      <c r="C163" s="95"/>
      <c r="D163" s="95"/>
      <c r="E163" s="95"/>
      <c r="F163" s="43"/>
      <c r="G163" s="43"/>
      <c r="H163" s="44" t="s">
        <v>67</v>
      </c>
      <c r="I163" s="44">
        <v>0</v>
      </c>
      <c r="J163" s="44"/>
    </row>
    <row r="164" spans="1:10" x14ac:dyDescent="0.45">
      <c r="A164" s="45"/>
      <c r="B164" s="96"/>
      <c r="C164" s="96"/>
      <c r="D164" s="96"/>
      <c r="E164" s="96"/>
      <c r="F164" s="46"/>
      <c r="G164" s="46"/>
      <c r="H164" s="44" t="s">
        <v>68</v>
      </c>
      <c r="I164" s="47">
        <v>0</v>
      </c>
      <c r="J164" s="47"/>
    </row>
    <row r="165" spans="1:10" x14ac:dyDescent="0.45">
      <c r="A165" s="31" t="s">
        <v>59</v>
      </c>
      <c r="B165" s="105" t="s">
        <v>41</v>
      </c>
      <c r="C165" s="105"/>
      <c r="D165" s="105"/>
      <c r="E165" s="105"/>
      <c r="F165" s="105"/>
      <c r="G165" s="105"/>
      <c r="H165" s="105"/>
      <c r="I165" s="105"/>
      <c r="J165" s="33"/>
    </row>
    <row r="166" spans="1:10" x14ac:dyDescent="0.45">
      <c r="A166" s="35"/>
      <c r="B166" s="106"/>
      <c r="C166" s="107"/>
      <c r="D166" s="106"/>
      <c r="E166" s="108"/>
      <c r="F166" s="36"/>
      <c r="G166" s="37"/>
      <c r="H166" s="38"/>
      <c r="I166" s="39"/>
      <c r="J166" s="40"/>
    </row>
    <row r="167" spans="1:10" x14ac:dyDescent="0.45">
      <c r="A167" s="19"/>
      <c r="B167" s="97"/>
      <c r="C167" s="98"/>
      <c r="D167" s="99"/>
      <c r="E167" s="99"/>
      <c r="F167" s="5"/>
      <c r="G167" s="18"/>
      <c r="H167" s="6"/>
      <c r="I167" s="8"/>
      <c r="J167" s="13"/>
    </row>
    <row r="168" spans="1:10" x14ac:dyDescent="0.45">
      <c r="A168" s="23"/>
      <c r="B168" s="100"/>
      <c r="C168" s="96"/>
      <c r="D168" s="100"/>
      <c r="E168" s="101"/>
      <c r="F168" s="41"/>
      <c r="G168" s="41"/>
      <c r="H168" s="24"/>
      <c r="I168" s="42"/>
      <c r="J168" s="25"/>
    </row>
    <row r="169" spans="1:10" x14ac:dyDescent="0.45">
      <c r="A169" s="21"/>
      <c r="B169" s="95"/>
      <c r="C169" s="95"/>
      <c r="D169" s="95"/>
      <c r="E169" s="95"/>
      <c r="F169" s="43"/>
      <c r="G169" s="43"/>
      <c r="H169" s="44" t="s">
        <v>67</v>
      </c>
      <c r="I169" s="44">
        <v>0</v>
      </c>
      <c r="J169" s="44"/>
    </row>
    <row r="170" spans="1:10" ht="18.600000000000001" thickBot="1" x14ac:dyDescent="0.5">
      <c r="A170" s="48"/>
      <c r="B170" s="102"/>
      <c r="C170" s="102"/>
      <c r="D170" s="102"/>
      <c r="E170" s="102"/>
      <c r="F170" s="49"/>
      <c r="G170" s="49"/>
      <c r="H170" s="50" t="s">
        <v>68</v>
      </c>
      <c r="I170" s="51">
        <v>0</v>
      </c>
      <c r="J170" s="51"/>
    </row>
    <row r="171" spans="1:10" ht="18.600000000000001" thickTop="1" x14ac:dyDescent="0.45">
      <c r="A171" s="52"/>
      <c r="B171" s="103" t="s">
        <v>82</v>
      </c>
      <c r="C171" s="103"/>
      <c r="D171" s="103"/>
      <c r="E171" s="103"/>
      <c r="F171" s="103"/>
      <c r="G171" s="103"/>
      <c r="H171" s="104"/>
      <c r="I171" s="53">
        <v>0</v>
      </c>
      <c r="J171" s="54"/>
    </row>
    <row r="172" spans="1:10" x14ac:dyDescent="0.45">
      <c r="A172" s="21"/>
      <c r="B172" s="95"/>
      <c r="C172" s="95"/>
      <c r="D172" s="95"/>
      <c r="E172" s="95"/>
      <c r="F172" s="43"/>
      <c r="G172" s="43"/>
      <c r="H172" s="44" t="s">
        <v>83</v>
      </c>
      <c r="I172" s="44">
        <v>0</v>
      </c>
      <c r="J172" s="44"/>
    </row>
    <row r="173" spans="1:10" x14ac:dyDescent="0.45">
      <c r="A173" s="45"/>
      <c r="B173" s="96"/>
      <c r="C173" s="96"/>
      <c r="D173" s="59"/>
      <c r="E173" s="59"/>
      <c r="F173" s="46"/>
      <c r="G173" s="46"/>
      <c r="H173" s="44" t="s">
        <v>84</v>
      </c>
      <c r="I173" s="47">
        <v>0</v>
      </c>
      <c r="J173" s="47"/>
    </row>
    <row r="174" spans="1:10" x14ac:dyDescent="0.45">
      <c r="A174" s="34" t="s">
        <v>93</v>
      </c>
      <c r="B174" s="105" t="s">
        <v>39</v>
      </c>
      <c r="C174" s="105"/>
      <c r="D174" s="105"/>
      <c r="E174" s="105"/>
      <c r="F174" s="105"/>
      <c r="G174" s="105"/>
      <c r="H174" s="105"/>
      <c r="I174" s="105"/>
      <c r="J174" s="33"/>
    </row>
    <row r="175" spans="1:10" x14ac:dyDescent="0.45">
      <c r="A175" s="35"/>
      <c r="B175" s="106"/>
      <c r="C175" s="107"/>
      <c r="D175" s="106"/>
      <c r="E175" s="108"/>
      <c r="F175" s="36"/>
      <c r="G175" s="37"/>
      <c r="H175" s="38"/>
      <c r="I175" s="39"/>
      <c r="J175" s="40"/>
    </row>
    <row r="176" spans="1:10" x14ac:dyDescent="0.45">
      <c r="A176" s="19"/>
      <c r="B176" s="97"/>
      <c r="C176" s="98"/>
      <c r="D176" s="99"/>
      <c r="E176" s="99"/>
      <c r="F176" s="5"/>
      <c r="G176" s="18"/>
      <c r="H176" s="6"/>
      <c r="I176" s="8"/>
      <c r="J176" s="13"/>
    </row>
    <row r="177" spans="1:10" x14ac:dyDescent="0.45">
      <c r="A177" s="23"/>
      <c r="B177" s="100"/>
      <c r="C177" s="96"/>
      <c r="D177" s="100"/>
      <c r="E177" s="101"/>
      <c r="F177" s="41"/>
      <c r="G177" s="41"/>
      <c r="H177" s="24"/>
      <c r="I177" s="42"/>
      <c r="J177" s="25"/>
    </row>
    <row r="178" spans="1:10" x14ac:dyDescent="0.45">
      <c r="A178" s="21"/>
      <c r="B178" s="95"/>
      <c r="C178" s="95"/>
      <c r="D178" s="95"/>
      <c r="E178" s="95"/>
      <c r="F178" s="43"/>
      <c r="G178" s="43"/>
      <c r="H178" s="44" t="s">
        <v>67</v>
      </c>
      <c r="I178" s="44">
        <v>0</v>
      </c>
      <c r="J178" s="44"/>
    </row>
    <row r="179" spans="1:10" ht="18.600000000000001" thickBot="1" x14ac:dyDescent="0.5">
      <c r="A179" s="48"/>
      <c r="B179" s="102"/>
      <c r="C179" s="102"/>
      <c r="D179" s="102"/>
      <c r="E179" s="102"/>
      <c r="F179" s="49"/>
      <c r="G179" s="49"/>
      <c r="H179" s="50" t="s">
        <v>68</v>
      </c>
      <c r="I179" s="51">
        <v>0</v>
      </c>
      <c r="J179" s="51"/>
    </row>
    <row r="180" spans="1:10" ht="18.600000000000001" thickTop="1" x14ac:dyDescent="0.45">
      <c r="A180" s="52"/>
      <c r="B180" s="103" t="s">
        <v>94</v>
      </c>
      <c r="C180" s="103"/>
      <c r="D180" s="103"/>
      <c r="E180" s="103"/>
      <c r="F180" s="103"/>
      <c r="G180" s="103"/>
      <c r="H180" s="104"/>
      <c r="I180" s="53">
        <v>0</v>
      </c>
      <c r="J180" s="54"/>
    </row>
    <row r="181" spans="1:10" x14ac:dyDescent="0.45">
      <c r="A181" s="21"/>
      <c r="B181" s="95"/>
      <c r="C181" s="95"/>
      <c r="D181" s="95"/>
      <c r="E181" s="95"/>
      <c r="F181" s="43"/>
      <c r="G181" s="43"/>
      <c r="H181" s="44" t="s">
        <v>95</v>
      </c>
      <c r="I181" s="44">
        <v>0</v>
      </c>
      <c r="J181" s="44"/>
    </row>
    <row r="182" spans="1:10" x14ac:dyDescent="0.45">
      <c r="A182" s="45"/>
      <c r="B182" s="96"/>
      <c r="C182" s="96"/>
      <c r="D182" s="59"/>
      <c r="E182" s="59"/>
      <c r="F182" s="46"/>
      <c r="G182" s="46"/>
      <c r="H182" s="44" t="s">
        <v>96</v>
      </c>
      <c r="I182" s="47">
        <v>0</v>
      </c>
      <c r="J182" s="47"/>
    </row>
    <row r="183" spans="1:10" x14ac:dyDescent="0.45">
      <c r="A183" s="34" t="s">
        <v>205</v>
      </c>
      <c r="B183" s="109" t="s">
        <v>11</v>
      </c>
      <c r="C183" s="109"/>
      <c r="D183" s="109"/>
      <c r="E183" s="109"/>
      <c r="F183" s="109"/>
      <c r="G183" s="109"/>
      <c r="H183" s="109"/>
      <c r="I183" s="109"/>
      <c r="J183" s="33"/>
    </row>
    <row r="184" spans="1:10" x14ac:dyDescent="0.45">
      <c r="A184" s="31" t="s">
        <v>54</v>
      </c>
      <c r="B184" s="105" t="s">
        <v>44</v>
      </c>
      <c r="C184" s="105"/>
      <c r="D184" s="105"/>
      <c r="E184" s="105"/>
      <c r="F184" s="105"/>
      <c r="G184" s="105"/>
      <c r="H184" s="105"/>
      <c r="I184" s="105"/>
      <c r="J184" s="33"/>
    </row>
    <row r="185" spans="1:10" x14ac:dyDescent="0.45">
      <c r="A185" s="35"/>
      <c r="B185" s="106"/>
      <c r="C185" s="107"/>
      <c r="D185" s="106"/>
      <c r="E185" s="108"/>
      <c r="F185" s="36"/>
      <c r="G185" s="37"/>
      <c r="H185" s="38"/>
      <c r="I185" s="39"/>
      <c r="J185" s="40"/>
    </row>
    <row r="186" spans="1:10" x14ac:dyDescent="0.45">
      <c r="A186" s="19"/>
      <c r="B186" s="97"/>
      <c r="C186" s="98"/>
      <c r="D186" s="99"/>
      <c r="E186" s="99"/>
      <c r="F186" s="5"/>
      <c r="G186" s="18"/>
      <c r="H186" s="6"/>
      <c r="I186" s="8"/>
      <c r="J186" s="13"/>
    </row>
    <row r="187" spans="1:10" x14ac:dyDescent="0.45">
      <c r="A187" s="23"/>
      <c r="B187" s="100"/>
      <c r="C187" s="96"/>
      <c r="D187" s="100"/>
      <c r="E187" s="101"/>
      <c r="F187" s="41"/>
      <c r="G187" s="41"/>
      <c r="H187" s="24"/>
      <c r="I187" s="42"/>
      <c r="J187" s="25"/>
    </row>
    <row r="188" spans="1:10" x14ac:dyDescent="0.45">
      <c r="A188" s="21"/>
      <c r="B188" s="95"/>
      <c r="C188" s="95"/>
      <c r="D188" s="95"/>
      <c r="E188" s="95"/>
      <c r="F188" s="43"/>
      <c r="G188" s="43"/>
      <c r="H188" s="44" t="s">
        <v>67</v>
      </c>
      <c r="I188" s="44">
        <v>0</v>
      </c>
      <c r="J188" s="44"/>
    </row>
    <row r="189" spans="1:10" x14ac:dyDescent="0.45">
      <c r="A189" s="45"/>
      <c r="B189" s="96"/>
      <c r="C189" s="96"/>
      <c r="D189" s="96"/>
      <c r="E189" s="96"/>
      <c r="F189" s="46"/>
      <c r="G189" s="46"/>
      <c r="H189" s="44" t="s">
        <v>68</v>
      </c>
      <c r="I189" s="47">
        <v>0</v>
      </c>
      <c r="J189" s="47"/>
    </row>
    <row r="190" spans="1:10" x14ac:dyDescent="0.45">
      <c r="A190" s="31" t="s">
        <v>55</v>
      </c>
      <c r="B190" s="105" t="s">
        <v>45</v>
      </c>
      <c r="C190" s="105"/>
      <c r="D190" s="105"/>
      <c r="E190" s="105"/>
      <c r="F190" s="105"/>
      <c r="G190" s="105"/>
      <c r="H190" s="105"/>
      <c r="I190" s="105"/>
      <c r="J190" s="33"/>
    </row>
    <row r="191" spans="1:10" x14ac:dyDescent="0.45">
      <c r="A191" s="35"/>
      <c r="B191" s="106"/>
      <c r="C191" s="107"/>
      <c r="D191" s="106"/>
      <c r="E191" s="108"/>
      <c r="F191" s="36"/>
      <c r="G191" s="37"/>
      <c r="H191" s="38"/>
      <c r="I191" s="39"/>
      <c r="J191" s="40"/>
    </row>
    <row r="192" spans="1:10" x14ac:dyDescent="0.45">
      <c r="A192" s="19"/>
      <c r="B192" s="97"/>
      <c r="C192" s="98"/>
      <c r="D192" s="99"/>
      <c r="E192" s="99"/>
      <c r="F192" s="5"/>
      <c r="G192" s="18"/>
      <c r="H192" s="6"/>
      <c r="I192" s="8"/>
      <c r="J192" s="13"/>
    </row>
    <row r="193" spans="1:10" x14ac:dyDescent="0.45">
      <c r="A193" s="23"/>
      <c r="B193" s="100"/>
      <c r="C193" s="96"/>
      <c r="D193" s="100"/>
      <c r="E193" s="101"/>
      <c r="F193" s="41"/>
      <c r="G193" s="41"/>
      <c r="H193" s="24"/>
      <c r="I193" s="42"/>
      <c r="J193" s="25"/>
    </row>
    <row r="194" spans="1:10" x14ac:dyDescent="0.45">
      <c r="A194" s="21"/>
      <c r="B194" s="95"/>
      <c r="C194" s="95"/>
      <c r="D194" s="95"/>
      <c r="E194" s="95"/>
      <c r="F194" s="43"/>
      <c r="G194" s="43"/>
      <c r="H194" s="44" t="s">
        <v>67</v>
      </c>
      <c r="I194" s="44">
        <v>0</v>
      </c>
      <c r="J194" s="44"/>
    </row>
    <row r="195" spans="1:10" x14ac:dyDescent="0.45">
      <c r="A195" s="45"/>
      <c r="B195" s="96"/>
      <c r="C195" s="96"/>
      <c r="D195" s="96"/>
      <c r="E195" s="96"/>
      <c r="F195" s="46"/>
      <c r="G195" s="46"/>
      <c r="H195" s="44" t="s">
        <v>68</v>
      </c>
      <c r="I195" s="47">
        <v>0</v>
      </c>
      <c r="J195" s="47"/>
    </row>
    <row r="196" spans="1:10" x14ac:dyDescent="0.45">
      <c r="A196" s="31" t="s">
        <v>56</v>
      </c>
      <c r="B196" s="105" t="s">
        <v>46</v>
      </c>
      <c r="C196" s="105"/>
      <c r="D196" s="105"/>
      <c r="E196" s="105"/>
      <c r="F196" s="105"/>
      <c r="G196" s="105"/>
      <c r="H196" s="105"/>
      <c r="I196" s="105"/>
      <c r="J196" s="33"/>
    </row>
    <row r="197" spans="1:10" x14ac:dyDescent="0.45">
      <c r="A197" s="35"/>
      <c r="B197" s="106"/>
      <c r="C197" s="107"/>
      <c r="D197" s="106"/>
      <c r="E197" s="108"/>
      <c r="F197" s="36"/>
      <c r="G197" s="37"/>
      <c r="H197" s="38"/>
      <c r="I197" s="39"/>
      <c r="J197" s="40"/>
    </row>
    <row r="198" spans="1:10" x14ac:dyDescent="0.45">
      <c r="A198" s="19"/>
      <c r="B198" s="97"/>
      <c r="C198" s="98"/>
      <c r="D198" s="99"/>
      <c r="E198" s="99"/>
      <c r="F198" s="5"/>
      <c r="G198" s="18"/>
      <c r="H198" s="6"/>
      <c r="I198" s="8"/>
      <c r="J198" s="13"/>
    </row>
    <row r="199" spans="1:10" x14ac:dyDescent="0.45">
      <c r="A199" s="23"/>
      <c r="B199" s="100"/>
      <c r="C199" s="96"/>
      <c r="D199" s="100"/>
      <c r="E199" s="101"/>
      <c r="F199" s="41"/>
      <c r="G199" s="41"/>
      <c r="H199" s="24"/>
      <c r="I199" s="42"/>
      <c r="J199" s="25"/>
    </row>
    <row r="200" spans="1:10" x14ac:dyDescent="0.45">
      <c r="A200" s="21"/>
      <c r="B200" s="95"/>
      <c r="C200" s="95"/>
      <c r="D200" s="95"/>
      <c r="E200" s="95"/>
      <c r="F200" s="43"/>
      <c r="G200" s="43"/>
      <c r="H200" s="44" t="s">
        <v>67</v>
      </c>
      <c r="I200" s="44">
        <v>0</v>
      </c>
      <c r="J200" s="44"/>
    </row>
    <row r="201" spans="1:10" x14ac:dyDescent="0.45">
      <c r="A201" s="45"/>
      <c r="B201" s="96"/>
      <c r="C201" s="96"/>
      <c r="D201" s="96"/>
      <c r="E201" s="96"/>
      <c r="F201" s="46"/>
      <c r="G201" s="46"/>
      <c r="H201" s="44" t="s">
        <v>68</v>
      </c>
      <c r="I201" s="47">
        <v>0</v>
      </c>
      <c r="J201" s="47"/>
    </row>
    <row r="202" spans="1:10" x14ac:dyDescent="0.45">
      <c r="A202" s="31" t="s">
        <v>57</v>
      </c>
      <c r="B202" s="105" t="s">
        <v>47</v>
      </c>
      <c r="C202" s="105"/>
      <c r="D202" s="105"/>
      <c r="E202" s="105"/>
      <c r="F202" s="105"/>
      <c r="G202" s="105"/>
      <c r="H202" s="105"/>
      <c r="I202" s="105"/>
      <c r="J202" s="33"/>
    </row>
    <row r="203" spans="1:10" x14ac:dyDescent="0.45">
      <c r="A203" s="35"/>
      <c r="B203" s="106"/>
      <c r="C203" s="107"/>
      <c r="D203" s="106"/>
      <c r="E203" s="108"/>
      <c r="F203" s="36"/>
      <c r="G203" s="37"/>
      <c r="H203" s="38"/>
      <c r="I203" s="39"/>
      <c r="J203" s="40"/>
    </row>
    <row r="204" spans="1:10" x14ac:dyDescent="0.45">
      <c r="A204" s="19"/>
      <c r="B204" s="97"/>
      <c r="C204" s="98"/>
      <c r="D204" s="99"/>
      <c r="E204" s="99"/>
      <c r="F204" s="5"/>
      <c r="G204" s="18"/>
      <c r="H204" s="6"/>
      <c r="I204" s="8"/>
      <c r="J204" s="13"/>
    </row>
    <row r="205" spans="1:10" x14ac:dyDescent="0.45">
      <c r="A205" s="23"/>
      <c r="B205" s="100"/>
      <c r="C205" s="96"/>
      <c r="D205" s="100"/>
      <c r="E205" s="101"/>
      <c r="F205" s="41"/>
      <c r="G205" s="41"/>
      <c r="H205" s="24"/>
      <c r="I205" s="42"/>
      <c r="J205" s="25"/>
    </row>
    <row r="206" spans="1:10" x14ac:dyDescent="0.45">
      <c r="A206" s="21"/>
      <c r="B206" s="95"/>
      <c r="C206" s="95"/>
      <c r="D206" s="95"/>
      <c r="E206" s="95"/>
      <c r="F206" s="43"/>
      <c r="G206" s="43"/>
      <c r="H206" s="44" t="s">
        <v>67</v>
      </c>
      <c r="I206" s="44">
        <v>0</v>
      </c>
      <c r="J206" s="44"/>
    </row>
    <row r="207" spans="1:10" x14ac:dyDescent="0.45">
      <c r="A207" s="45"/>
      <c r="B207" s="96"/>
      <c r="C207" s="96"/>
      <c r="D207" s="96"/>
      <c r="E207" s="96"/>
      <c r="F207" s="46"/>
      <c r="G207" s="46"/>
      <c r="H207" s="44" t="s">
        <v>68</v>
      </c>
      <c r="I207" s="47">
        <v>0</v>
      </c>
      <c r="J207" s="47"/>
    </row>
    <row r="208" spans="1:10" x14ac:dyDescent="0.45">
      <c r="A208" s="31" t="s">
        <v>58</v>
      </c>
      <c r="B208" s="105" t="s">
        <v>48</v>
      </c>
      <c r="C208" s="105"/>
      <c r="D208" s="105"/>
      <c r="E208" s="105"/>
      <c r="F208" s="105"/>
      <c r="G208" s="105"/>
      <c r="H208" s="105"/>
      <c r="I208" s="105"/>
      <c r="J208" s="33"/>
    </row>
    <row r="209" spans="1:10" x14ac:dyDescent="0.45">
      <c r="A209" s="35"/>
      <c r="B209" s="106"/>
      <c r="C209" s="107"/>
      <c r="D209" s="106"/>
      <c r="E209" s="108"/>
      <c r="F209" s="36"/>
      <c r="G209" s="37"/>
      <c r="H209" s="38"/>
      <c r="I209" s="39"/>
      <c r="J209" s="40"/>
    </row>
    <row r="210" spans="1:10" x14ac:dyDescent="0.45">
      <c r="A210" s="19"/>
      <c r="B210" s="97"/>
      <c r="C210" s="98"/>
      <c r="D210" s="99"/>
      <c r="E210" s="99"/>
      <c r="F210" s="5"/>
      <c r="G210" s="18"/>
      <c r="H210" s="6"/>
      <c r="I210" s="8"/>
      <c r="J210" s="13"/>
    </row>
    <row r="211" spans="1:10" x14ac:dyDescent="0.45">
      <c r="A211" s="23"/>
      <c r="B211" s="100"/>
      <c r="C211" s="96"/>
      <c r="D211" s="100"/>
      <c r="E211" s="101"/>
      <c r="F211" s="41"/>
      <c r="G211" s="41"/>
      <c r="H211" s="24"/>
      <c r="I211" s="42"/>
      <c r="J211" s="25"/>
    </row>
    <row r="212" spans="1:10" x14ac:dyDescent="0.45">
      <c r="A212" s="21"/>
      <c r="B212" s="95"/>
      <c r="C212" s="95"/>
      <c r="D212" s="95"/>
      <c r="E212" s="95"/>
      <c r="F212" s="43"/>
      <c r="G212" s="43"/>
      <c r="H212" s="44" t="s">
        <v>67</v>
      </c>
      <c r="I212" s="44">
        <v>0</v>
      </c>
      <c r="J212" s="44"/>
    </row>
    <row r="213" spans="1:10" x14ac:dyDescent="0.45">
      <c r="A213" s="45"/>
      <c r="B213" s="96"/>
      <c r="C213" s="96"/>
      <c r="D213" s="96"/>
      <c r="E213" s="96"/>
      <c r="F213" s="46"/>
      <c r="G213" s="46"/>
      <c r="H213" s="44" t="s">
        <v>68</v>
      </c>
      <c r="I213" s="47">
        <v>0</v>
      </c>
      <c r="J213" s="47"/>
    </row>
    <row r="214" spans="1:10" x14ac:dyDescent="0.45">
      <c r="A214" s="31" t="s">
        <v>59</v>
      </c>
      <c r="B214" s="105" t="s">
        <v>49</v>
      </c>
      <c r="C214" s="105"/>
      <c r="D214" s="105"/>
      <c r="E214" s="105"/>
      <c r="F214" s="105"/>
      <c r="G214" s="105"/>
      <c r="H214" s="105"/>
      <c r="I214" s="105"/>
      <c r="J214" s="33"/>
    </row>
    <row r="215" spans="1:10" x14ac:dyDescent="0.45">
      <c r="A215" s="35"/>
      <c r="B215" s="106"/>
      <c r="C215" s="107"/>
      <c r="D215" s="106"/>
      <c r="E215" s="108"/>
      <c r="F215" s="36"/>
      <c r="G215" s="37"/>
      <c r="H215" s="38"/>
      <c r="I215" s="39"/>
      <c r="J215" s="40"/>
    </row>
    <row r="216" spans="1:10" x14ac:dyDescent="0.45">
      <c r="A216" s="19"/>
      <c r="B216" s="97"/>
      <c r="C216" s="98"/>
      <c r="D216" s="99"/>
      <c r="E216" s="99"/>
      <c r="F216" s="5"/>
      <c r="G216" s="18"/>
      <c r="H216" s="6"/>
      <c r="I216" s="8"/>
      <c r="J216" s="13"/>
    </row>
    <row r="217" spans="1:10" x14ac:dyDescent="0.45">
      <c r="A217" s="23"/>
      <c r="B217" s="100"/>
      <c r="C217" s="96"/>
      <c r="D217" s="100"/>
      <c r="E217" s="101"/>
      <c r="F217" s="41"/>
      <c r="G217" s="41"/>
      <c r="H217" s="24"/>
      <c r="I217" s="42"/>
      <c r="J217" s="25"/>
    </row>
    <row r="218" spans="1:10" x14ac:dyDescent="0.45">
      <c r="A218" s="21"/>
      <c r="B218" s="95"/>
      <c r="C218" s="95"/>
      <c r="D218" s="95"/>
      <c r="E218" s="95"/>
      <c r="F218" s="43"/>
      <c r="G218" s="43"/>
      <c r="H218" s="44" t="s">
        <v>67</v>
      </c>
      <c r="I218" s="44">
        <v>0</v>
      </c>
      <c r="J218" s="44"/>
    </row>
    <row r="219" spans="1:10" x14ac:dyDescent="0.45">
      <c r="A219" s="45"/>
      <c r="B219" s="96"/>
      <c r="C219" s="96"/>
      <c r="D219" s="96"/>
      <c r="E219" s="96"/>
      <c r="F219" s="46"/>
      <c r="G219" s="46"/>
      <c r="H219" s="44" t="s">
        <v>68</v>
      </c>
      <c r="I219" s="47">
        <v>0</v>
      </c>
      <c r="J219" s="47"/>
    </row>
    <row r="220" spans="1:10" x14ac:dyDescent="0.45">
      <c r="A220" s="31" t="s">
        <v>60</v>
      </c>
      <c r="B220" s="105" t="s">
        <v>50</v>
      </c>
      <c r="C220" s="105"/>
      <c r="D220" s="105"/>
      <c r="E220" s="105"/>
      <c r="F220" s="105"/>
      <c r="G220" s="105"/>
      <c r="H220" s="105"/>
      <c r="I220" s="105"/>
      <c r="J220" s="33"/>
    </row>
    <row r="221" spans="1:10" x14ac:dyDescent="0.45">
      <c r="A221" s="35"/>
      <c r="B221" s="106"/>
      <c r="C221" s="107"/>
      <c r="D221" s="106"/>
      <c r="E221" s="108"/>
      <c r="F221" s="36"/>
      <c r="G221" s="37"/>
      <c r="H221" s="38"/>
      <c r="I221" s="39"/>
      <c r="J221" s="40"/>
    </row>
    <row r="222" spans="1:10" x14ac:dyDescent="0.45">
      <c r="A222" s="19"/>
      <c r="B222" s="97"/>
      <c r="C222" s="98"/>
      <c r="D222" s="99"/>
      <c r="E222" s="99"/>
      <c r="F222" s="5"/>
      <c r="G222" s="18"/>
      <c r="H222" s="6"/>
      <c r="I222" s="8"/>
      <c r="J222" s="13"/>
    </row>
    <row r="223" spans="1:10" x14ac:dyDescent="0.45">
      <c r="A223" s="23"/>
      <c r="B223" s="100"/>
      <c r="C223" s="96"/>
      <c r="D223" s="100"/>
      <c r="E223" s="101"/>
      <c r="F223" s="41"/>
      <c r="G223" s="41"/>
      <c r="H223" s="24"/>
      <c r="I223" s="42"/>
      <c r="J223" s="25"/>
    </row>
    <row r="224" spans="1:10" x14ac:dyDescent="0.45">
      <c r="A224" s="21"/>
      <c r="B224" s="95"/>
      <c r="C224" s="95"/>
      <c r="D224" s="95"/>
      <c r="E224" s="95"/>
      <c r="F224" s="43"/>
      <c r="G224" s="43"/>
      <c r="H224" s="44" t="s">
        <v>67</v>
      </c>
      <c r="I224" s="44">
        <v>0</v>
      </c>
      <c r="J224" s="44"/>
    </row>
    <row r="225" spans="1:10" x14ac:dyDescent="0.45">
      <c r="A225" s="48"/>
      <c r="B225" s="102"/>
      <c r="C225" s="102"/>
      <c r="D225" s="102"/>
      <c r="E225" s="102"/>
      <c r="F225" s="49"/>
      <c r="G225" s="49"/>
      <c r="H225" s="50" t="s">
        <v>68</v>
      </c>
      <c r="I225" s="51">
        <v>0</v>
      </c>
      <c r="J225" s="51"/>
    </row>
    <row r="226" spans="1:10" x14ac:dyDescent="0.45">
      <c r="A226" s="4"/>
      <c r="B226" s="117" t="s">
        <v>206</v>
      </c>
      <c r="C226" s="117"/>
      <c r="D226" s="117"/>
      <c r="E226" s="117"/>
      <c r="F226" s="117"/>
      <c r="G226" s="117"/>
      <c r="H226" s="117"/>
      <c r="I226" s="14">
        <v>0</v>
      </c>
      <c r="J226" s="15"/>
    </row>
    <row r="227" spans="1:10" x14ac:dyDescent="0.45">
      <c r="A227" s="21"/>
      <c r="B227" s="95"/>
      <c r="C227" s="95"/>
      <c r="D227" s="95"/>
      <c r="E227" s="95"/>
      <c r="F227" s="43"/>
      <c r="G227" s="43"/>
      <c r="H227" s="44" t="s">
        <v>207</v>
      </c>
      <c r="I227" s="44">
        <v>0</v>
      </c>
      <c r="J227" s="44"/>
    </row>
    <row r="228" spans="1:10" ht="18.600000000000001" thickBot="1" x14ac:dyDescent="0.5">
      <c r="A228" s="48"/>
      <c r="B228" s="102"/>
      <c r="C228" s="102"/>
      <c r="D228" s="58"/>
      <c r="E228" s="58"/>
      <c r="F228" s="49"/>
      <c r="G228" s="49"/>
      <c r="H228" s="50" t="s">
        <v>208</v>
      </c>
      <c r="I228" s="51">
        <v>0</v>
      </c>
      <c r="J228" s="51"/>
    </row>
    <row r="229" spans="1:10" ht="18.600000000000001" thickTop="1" x14ac:dyDescent="0.45">
      <c r="A229" s="118" t="s">
        <v>209</v>
      </c>
      <c r="B229" s="103"/>
      <c r="C229" s="103"/>
      <c r="D229" s="103"/>
      <c r="E229" s="103"/>
      <c r="F229" s="103"/>
      <c r="G229" s="103"/>
      <c r="H229" s="103"/>
      <c r="I229" s="119">
        <f>I22+I103+I113+I123+I132+I172+I181+I227</f>
        <v>0</v>
      </c>
      <c r="J229" s="120"/>
    </row>
    <row r="230" spans="1:10" x14ac:dyDescent="0.45">
      <c r="A230" s="112" t="s">
        <v>210</v>
      </c>
      <c r="B230" s="113"/>
      <c r="C230" s="113"/>
      <c r="D230" s="113"/>
      <c r="E230" s="113"/>
      <c r="F230" s="113"/>
      <c r="G230" s="113"/>
      <c r="H230" s="113"/>
      <c r="I230" s="121">
        <f>I104+I114+I124+I133+I173+I182+I228</f>
        <v>0</v>
      </c>
      <c r="J230" s="116"/>
    </row>
    <row r="231" spans="1:10" x14ac:dyDescent="0.45">
      <c r="A231" s="112" t="s">
        <v>211</v>
      </c>
      <c r="B231" s="113"/>
      <c r="C231" s="113"/>
      <c r="D231" s="113"/>
      <c r="E231" s="113"/>
      <c r="F231" s="113"/>
      <c r="G231" s="113"/>
      <c r="H231" s="113"/>
      <c r="I231" s="121">
        <f>I22+I102+I112+I122+I131+I171+I180+I226</f>
        <v>0</v>
      </c>
      <c r="J231" s="116"/>
    </row>
    <row r="232" spans="1:10" x14ac:dyDescent="0.45">
      <c r="A232" s="112" t="s">
        <v>13</v>
      </c>
      <c r="B232" s="113"/>
      <c r="C232" s="113"/>
      <c r="D232" s="113"/>
      <c r="E232" s="113"/>
      <c r="F232" s="113"/>
      <c r="G232" s="113"/>
      <c r="H232" s="114"/>
      <c r="I232" s="115">
        <f>I231*0.1</f>
        <v>0</v>
      </c>
      <c r="J232" s="116"/>
    </row>
    <row r="233" spans="1:10" x14ac:dyDescent="0.45">
      <c r="A233" s="22"/>
      <c r="J233" s="22"/>
    </row>
  </sheetData>
  <mergeCells count="390">
    <mergeCell ref="B225:C225"/>
    <mergeCell ref="D225:E225"/>
    <mergeCell ref="B226:H226"/>
    <mergeCell ref="B227:C227"/>
    <mergeCell ref="D227:E227"/>
    <mergeCell ref="B228:C228"/>
    <mergeCell ref="B220:I220"/>
    <mergeCell ref="B221:C221"/>
    <mergeCell ref="D221:E221"/>
    <mergeCell ref="B222:C222"/>
    <mergeCell ref="D222:E222"/>
    <mergeCell ref="B223:C223"/>
    <mergeCell ref="D223:E223"/>
    <mergeCell ref="B224:C224"/>
    <mergeCell ref="D224:E224"/>
    <mergeCell ref="B215:C215"/>
    <mergeCell ref="D215:E215"/>
    <mergeCell ref="B216:C216"/>
    <mergeCell ref="D216:E216"/>
    <mergeCell ref="B217:C217"/>
    <mergeCell ref="D217:E217"/>
    <mergeCell ref="B218:C218"/>
    <mergeCell ref="D218:E218"/>
    <mergeCell ref="B219:C219"/>
    <mergeCell ref="D219:E219"/>
    <mergeCell ref="B210:C210"/>
    <mergeCell ref="D210:E210"/>
    <mergeCell ref="B211:C211"/>
    <mergeCell ref="D211:E211"/>
    <mergeCell ref="B212:C212"/>
    <mergeCell ref="D212:E212"/>
    <mergeCell ref="B213:C213"/>
    <mergeCell ref="D213:E213"/>
    <mergeCell ref="B214:I214"/>
    <mergeCell ref="B205:C205"/>
    <mergeCell ref="D205:E205"/>
    <mergeCell ref="B206:C206"/>
    <mergeCell ref="D206:E206"/>
    <mergeCell ref="B207:C207"/>
    <mergeCell ref="D207:E207"/>
    <mergeCell ref="B208:I208"/>
    <mergeCell ref="B209:C209"/>
    <mergeCell ref="D209:E209"/>
    <mergeCell ref="B200:C200"/>
    <mergeCell ref="D200:E200"/>
    <mergeCell ref="B201:C201"/>
    <mergeCell ref="D201:E201"/>
    <mergeCell ref="B202:I202"/>
    <mergeCell ref="B203:C203"/>
    <mergeCell ref="D203:E203"/>
    <mergeCell ref="B204:C204"/>
    <mergeCell ref="D204:E204"/>
    <mergeCell ref="B195:C195"/>
    <mergeCell ref="D195:E195"/>
    <mergeCell ref="B196:I196"/>
    <mergeCell ref="B197:C197"/>
    <mergeCell ref="D197:E197"/>
    <mergeCell ref="B198:C198"/>
    <mergeCell ref="D198:E198"/>
    <mergeCell ref="B199:C199"/>
    <mergeCell ref="D199:E199"/>
    <mergeCell ref="B190:I190"/>
    <mergeCell ref="B191:C191"/>
    <mergeCell ref="D191:E191"/>
    <mergeCell ref="B192:C192"/>
    <mergeCell ref="D192:E192"/>
    <mergeCell ref="B193:C193"/>
    <mergeCell ref="D193:E193"/>
    <mergeCell ref="B194:C194"/>
    <mergeCell ref="D194:E194"/>
    <mergeCell ref="B185:C185"/>
    <mergeCell ref="D185:E185"/>
    <mergeCell ref="B186:C186"/>
    <mergeCell ref="D186:E186"/>
    <mergeCell ref="B187:C187"/>
    <mergeCell ref="D187:E187"/>
    <mergeCell ref="B188:C188"/>
    <mergeCell ref="D188:E188"/>
    <mergeCell ref="B189:C189"/>
    <mergeCell ref="D189:E189"/>
    <mergeCell ref="B179:C179"/>
    <mergeCell ref="D179:E179"/>
    <mergeCell ref="B180:H180"/>
    <mergeCell ref="B181:C181"/>
    <mergeCell ref="D181:E181"/>
    <mergeCell ref="B182:C182"/>
    <mergeCell ref="B183:I183"/>
    <mergeCell ref="B184:I184"/>
    <mergeCell ref="B174:I174"/>
    <mergeCell ref="B175:C175"/>
    <mergeCell ref="D175:E175"/>
    <mergeCell ref="B176:C176"/>
    <mergeCell ref="D176:E176"/>
    <mergeCell ref="B177:C177"/>
    <mergeCell ref="D177:E177"/>
    <mergeCell ref="B178:C178"/>
    <mergeCell ref="D178:E178"/>
    <mergeCell ref="B169:C169"/>
    <mergeCell ref="D169:E169"/>
    <mergeCell ref="B170:C170"/>
    <mergeCell ref="D170:E170"/>
    <mergeCell ref="B171:H171"/>
    <mergeCell ref="B172:C172"/>
    <mergeCell ref="D172:E172"/>
    <mergeCell ref="B173:C173"/>
    <mergeCell ref="B164:C164"/>
    <mergeCell ref="D164:E164"/>
    <mergeCell ref="B165:I165"/>
    <mergeCell ref="B166:C166"/>
    <mergeCell ref="D166:E166"/>
    <mergeCell ref="B167:C167"/>
    <mergeCell ref="D167:E167"/>
    <mergeCell ref="B168:C168"/>
    <mergeCell ref="D168:E168"/>
    <mergeCell ref="B159:I159"/>
    <mergeCell ref="B160:C160"/>
    <mergeCell ref="D160:E160"/>
    <mergeCell ref="B161:C161"/>
    <mergeCell ref="D161:E161"/>
    <mergeCell ref="B162:C162"/>
    <mergeCell ref="D162:E162"/>
    <mergeCell ref="B163:C163"/>
    <mergeCell ref="D163:E163"/>
    <mergeCell ref="B154:C154"/>
    <mergeCell ref="D154:E154"/>
    <mergeCell ref="B155:C155"/>
    <mergeCell ref="D155:E155"/>
    <mergeCell ref="B156:C156"/>
    <mergeCell ref="D156:E156"/>
    <mergeCell ref="B157:C157"/>
    <mergeCell ref="D157:E157"/>
    <mergeCell ref="B158:C158"/>
    <mergeCell ref="D158:E158"/>
    <mergeCell ref="B149:C149"/>
    <mergeCell ref="D149:E149"/>
    <mergeCell ref="B150:C150"/>
    <mergeCell ref="D150:E150"/>
    <mergeCell ref="B151:C151"/>
    <mergeCell ref="D151:E151"/>
    <mergeCell ref="B152:C152"/>
    <mergeCell ref="D152:E152"/>
    <mergeCell ref="B153:I153"/>
    <mergeCell ref="B144:C144"/>
    <mergeCell ref="D144:E144"/>
    <mergeCell ref="B145:C145"/>
    <mergeCell ref="D145:E145"/>
    <mergeCell ref="B146:C146"/>
    <mergeCell ref="D146:E146"/>
    <mergeCell ref="B147:I147"/>
    <mergeCell ref="B148:C148"/>
    <mergeCell ref="D148:E148"/>
    <mergeCell ref="B139:C139"/>
    <mergeCell ref="D139:E139"/>
    <mergeCell ref="B140:C140"/>
    <mergeCell ref="D140:E140"/>
    <mergeCell ref="B141:I141"/>
    <mergeCell ref="B142:C142"/>
    <mergeCell ref="D142:E142"/>
    <mergeCell ref="B143:C143"/>
    <mergeCell ref="D143:E143"/>
    <mergeCell ref="B133:C133"/>
    <mergeCell ref="B134:I134"/>
    <mergeCell ref="B135:I135"/>
    <mergeCell ref="B136:C136"/>
    <mergeCell ref="D136:E136"/>
    <mergeCell ref="B137:C137"/>
    <mergeCell ref="D137:E137"/>
    <mergeCell ref="B138:C138"/>
    <mergeCell ref="D138:E138"/>
    <mergeCell ref="B116:I116"/>
    <mergeCell ref="B121:C121"/>
    <mergeCell ref="D121:E121"/>
    <mergeCell ref="B122:H122"/>
    <mergeCell ref="B124:C124"/>
    <mergeCell ref="B126:I126"/>
    <mergeCell ref="B130:C130"/>
    <mergeCell ref="D130:E130"/>
    <mergeCell ref="B128:C128"/>
    <mergeCell ref="D128:E128"/>
    <mergeCell ref="B129:C129"/>
    <mergeCell ref="D129:E129"/>
    <mergeCell ref="B119:C119"/>
    <mergeCell ref="D119:E119"/>
    <mergeCell ref="B120:C120"/>
    <mergeCell ref="B23:I23"/>
    <mergeCell ref="B24:I24"/>
    <mergeCell ref="B25:C25"/>
    <mergeCell ref="D25:E25"/>
    <mergeCell ref="B29:C29"/>
    <mergeCell ref="D29:E29"/>
    <mergeCell ref="B30:I30"/>
    <mergeCell ref="B31:C31"/>
    <mergeCell ref="D31:E31"/>
    <mergeCell ref="B26:C26"/>
    <mergeCell ref="D26:E26"/>
    <mergeCell ref="B27:C27"/>
    <mergeCell ref="D27:E27"/>
    <mergeCell ref="B28:C28"/>
    <mergeCell ref="D28:E28"/>
    <mergeCell ref="A1:J1"/>
    <mergeCell ref="A2:J3"/>
    <mergeCell ref="A4:J4"/>
    <mergeCell ref="A7:J7"/>
    <mergeCell ref="A8:J8"/>
    <mergeCell ref="I9:J10"/>
    <mergeCell ref="B21:C21"/>
    <mergeCell ref="D21:E21"/>
    <mergeCell ref="B22:H22"/>
    <mergeCell ref="B17:C17"/>
    <mergeCell ref="D17:E17"/>
    <mergeCell ref="B18:I18"/>
    <mergeCell ref="B19:C19"/>
    <mergeCell ref="D19:E19"/>
    <mergeCell ref="B20:C20"/>
    <mergeCell ref="D20:E20"/>
    <mergeCell ref="A12:C12"/>
    <mergeCell ref="D12:E12"/>
    <mergeCell ref="A13:B13"/>
    <mergeCell ref="A14:B14"/>
    <mergeCell ref="A15:B15"/>
    <mergeCell ref="A16:J16"/>
    <mergeCell ref="B36:I36"/>
    <mergeCell ref="B37:C37"/>
    <mergeCell ref="D37:E37"/>
    <mergeCell ref="B32:C32"/>
    <mergeCell ref="D32:E32"/>
    <mergeCell ref="B38:C38"/>
    <mergeCell ref="D38:E38"/>
    <mergeCell ref="B39:C39"/>
    <mergeCell ref="D39:E39"/>
    <mergeCell ref="B33:C33"/>
    <mergeCell ref="D33:E33"/>
    <mergeCell ref="B34:C34"/>
    <mergeCell ref="D34:E34"/>
    <mergeCell ref="B35:C35"/>
    <mergeCell ref="D35:E35"/>
    <mergeCell ref="B44:C44"/>
    <mergeCell ref="D44:E44"/>
    <mergeCell ref="B45:C45"/>
    <mergeCell ref="D45:E45"/>
    <mergeCell ref="B46:C46"/>
    <mergeCell ref="D46:E46"/>
    <mergeCell ref="B40:C40"/>
    <mergeCell ref="D40:E40"/>
    <mergeCell ref="B41:C41"/>
    <mergeCell ref="D41:E41"/>
    <mergeCell ref="B42:I42"/>
    <mergeCell ref="B43:C43"/>
    <mergeCell ref="D43:E43"/>
    <mergeCell ref="B51:C51"/>
    <mergeCell ref="D51:E51"/>
    <mergeCell ref="B52:C52"/>
    <mergeCell ref="D52:E52"/>
    <mergeCell ref="B53:C53"/>
    <mergeCell ref="D53:E53"/>
    <mergeCell ref="B47:C47"/>
    <mergeCell ref="D47:E47"/>
    <mergeCell ref="B48:I48"/>
    <mergeCell ref="B49:C49"/>
    <mergeCell ref="D49:E49"/>
    <mergeCell ref="B50:C50"/>
    <mergeCell ref="D50:E50"/>
    <mergeCell ref="B58:C58"/>
    <mergeCell ref="D58:E58"/>
    <mergeCell ref="B59:C59"/>
    <mergeCell ref="D59:E59"/>
    <mergeCell ref="B60:I60"/>
    <mergeCell ref="B61:C61"/>
    <mergeCell ref="D61:E61"/>
    <mergeCell ref="B54:I54"/>
    <mergeCell ref="B55:C55"/>
    <mergeCell ref="D55:E55"/>
    <mergeCell ref="B56:C56"/>
    <mergeCell ref="D56:E56"/>
    <mergeCell ref="B57:C57"/>
    <mergeCell ref="D57:E57"/>
    <mergeCell ref="B65:C65"/>
    <mergeCell ref="D65:E65"/>
    <mergeCell ref="B66:I66"/>
    <mergeCell ref="B67:C67"/>
    <mergeCell ref="D67:E67"/>
    <mergeCell ref="B68:C68"/>
    <mergeCell ref="D68:E68"/>
    <mergeCell ref="B62:C62"/>
    <mergeCell ref="D62:E62"/>
    <mergeCell ref="B63:C63"/>
    <mergeCell ref="D63:E63"/>
    <mergeCell ref="B64:C64"/>
    <mergeCell ref="D64:E64"/>
    <mergeCell ref="B72:I72"/>
    <mergeCell ref="B73:C73"/>
    <mergeCell ref="D73:E73"/>
    <mergeCell ref="B74:C74"/>
    <mergeCell ref="D74:E74"/>
    <mergeCell ref="B75:C75"/>
    <mergeCell ref="D75:E75"/>
    <mergeCell ref="B69:C69"/>
    <mergeCell ref="D69:E69"/>
    <mergeCell ref="B70:C70"/>
    <mergeCell ref="D70:E70"/>
    <mergeCell ref="B71:C71"/>
    <mergeCell ref="D71:E71"/>
    <mergeCell ref="B80:C80"/>
    <mergeCell ref="D80:E80"/>
    <mergeCell ref="B81:C81"/>
    <mergeCell ref="D81:E81"/>
    <mergeCell ref="B82:C82"/>
    <mergeCell ref="D82:E82"/>
    <mergeCell ref="B76:C76"/>
    <mergeCell ref="D76:E76"/>
    <mergeCell ref="B77:C77"/>
    <mergeCell ref="D77:E77"/>
    <mergeCell ref="B78:I78"/>
    <mergeCell ref="B79:C79"/>
    <mergeCell ref="D79:E79"/>
    <mergeCell ref="B87:C87"/>
    <mergeCell ref="D87:E87"/>
    <mergeCell ref="B88:C88"/>
    <mergeCell ref="D88:E88"/>
    <mergeCell ref="B89:C89"/>
    <mergeCell ref="D89:E89"/>
    <mergeCell ref="B83:C83"/>
    <mergeCell ref="D83:E83"/>
    <mergeCell ref="B84:I84"/>
    <mergeCell ref="B85:C85"/>
    <mergeCell ref="D85:E85"/>
    <mergeCell ref="B86:C86"/>
    <mergeCell ref="D86:E86"/>
    <mergeCell ref="B94:C94"/>
    <mergeCell ref="D94:E94"/>
    <mergeCell ref="B95:C95"/>
    <mergeCell ref="D95:E95"/>
    <mergeCell ref="B96:I96"/>
    <mergeCell ref="B97:C97"/>
    <mergeCell ref="D97:E97"/>
    <mergeCell ref="B90:I90"/>
    <mergeCell ref="B91:C91"/>
    <mergeCell ref="D91:E91"/>
    <mergeCell ref="B92:C92"/>
    <mergeCell ref="D92:E92"/>
    <mergeCell ref="B93:C93"/>
    <mergeCell ref="D93:E93"/>
    <mergeCell ref="B101:C101"/>
    <mergeCell ref="D101:E101"/>
    <mergeCell ref="B102:H102"/>
    <mergeCell ref="B103:C103"/>
    <mergeCell ref="D103:E103"/>
    <mergeCell ref="B104:C104"/>
    <mergeCell ref="B98:C98"/>
    <mergeCell ref="D98:E98"/>
    <mergeCell ref="B99:C99"/>
    <mergeCell ref="D99:E99"/>
    <mergeCell ref="B100:C100"/>
    <mergeCell ref="D100:E100"/>
    <mergeCell ref="B109:C109"/>
    <mergeCell ref="D109:E109"/>
    <mergeCell ref="B110:C110"/>
    <mergeCell ref="D110:E110"/>
    <mergeCell ref="B111:C111"/>
    <mergeCell ref="D111:E111"/>
    <mergeCell ref="B105:I105"/>
    <mergeCell ref="B106:I106"/>
    <mergeCell ref="B107:C107"/>
    <mergeCell ref="D107:E107"/>
    <mergeCell ref="B108:C108"/>
    <mergeCell ref="D108:E108"/>
    <mergeCell ref="A232:H232"/>
    <mergeCell ref="I232:J232"/>
    <mergeCell ref="A229:H229"/>
    <mergeCell ref="I229:J229"/>
    <mergeCell ref="A230:H230"/>
    <mergeCell ref="I230:J230"/>
    <mergeCell ref="A231:H231"/>
    <mergeCell ref="I231:J231"/>
    <mergeCell ref="B112:H112"/>
    <mergeCell ref="B113:C113"/>
    <mergeCell ref="D113:E113"/>
    <mergeCell ref="B114:C114"/>
    <mergeCell ref="B115:I115"/>
    <mergeCell ref="B117:C117"/>
    <mergeCell ref="D117:E117"/>
    <mergeCell ref="B118:C118"/>
    <mergeCell ref="D118:E118"/>
    <mergeCell ref="B132:C132"/>
    <mergeCell ref="D132:E132"/>
    <mergeCell ref="B131:H131"/>
    <mergeCell ref="D120:E120"/>
    <mergeCell ref="B123:C123"/>
    <mergeCell ref="D123:E123"/>
    <mergeCell ref="B125:I125"/>
  </mergeCells>
  <phoneticPr fontId="1"/>
  <printOptions horizontalCentered="1"/>
  <pageMargins left="0.51181102362204722" right="0.51181102362204722" top="0.35433070866141736" bottom="0.35433070866141736" header="0.31496062992125984" footer="0.31496062992125984"/>
  <pageSetup paperSize="9" scale="79" fitToHeight="0" orientation="portrait" r:id="rId1"/>
  <rowBreaks count="1" manualBreakCount="1">
    <brk id="234" max="9"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4350FE-D5A3-4A92-935A-C49713067C89}">
  <sheetPr>
    <tabColor rgb="FFFFC000"/>
    <pageSetUpPr fitToPage="1"/>
  </sheetPr>
  <dimension ref="A1:K46"/>
  <sheetViews>
    <sheetView showGridLines="0" view="pageBreakPreview" zoomScale="85" zoomScaleNormal="100" zoomScaleSheetLayoutView="85" zoomScalePageLayoutView="55" workbookViewId="0">
      <selection activeCell="D12" sqref="D12:E12"/>
    </sheetView>
  </sheetViews>
  <sheetFormatPr defaultRowHeight="18" x14ac:dyDescent="0.45"/>
  <cols>
    <col min="1" max="1" width="6" customWidth="1"/>
    <col min="2" max="3" width="10.69921875" customWidth="1"/>
    <col min="4" max="4" width="8.8984375" customWidth="1"/>
    <col min="5" max="5" width="22.69921875" customWidth="1"/>
    <col min="6" max="6" width="5.19921875" customWidth="1"/>
    <col min="7" max="7" width="5.69921875" customWidth="1"/>
    <col min="8" max="8" width="13.3984375" customWidth="1"/>
    <col min="9" max="9" width="14.3984375" bestFit="1" customWidth="1"/>
    <col min="10" max="10" width="11.19921875" customWidth="1"/>
  </cols>
  <sheetData>
    <row r="1" spans="1:11" x14ac:dyDescent="0.45">
      <c r="A1" s="122"/>
      <c r="B1" s="122"/>
      <c r="C1" s="122"/>
      <c r="D1" s="122"/>
      <c r="E1" s="122"/>
      <c r="F1" s="122"/>
      <c r="G1" s="122"/>
      <c r="H1" s="122"/>
      <c r="I1" s="122"/>
      <c r="J1" s="122"/>
    </row>
    <row r="2" spans="1:11" ht="20.100000000000001" customHeight="1" x14ac:dyDescent="0.45">
      <c r="B2" s="138" t="s">
        <v>189</v>
      </c>
      <c r="C2" s="92" t="s">
        <v>188</v>
      </c>
      <c r="E2" s="91"/>
      <c r="F2" s="123" t="s">
        <v>204</v>
      </c>
      <c r="G2" s="123"/>
      <c r="H2" s="123"/>
      <c r="I2" s="139" t="s">
        <v>190</v>
      </c>
      <c r="K2" s="90"/>
    </row>
    <row r="3" spans="1:11" ht="20.100000000000001" customHeight="1" x14ac:dyDescent="0.45">
      <c r="B3" s="138"/>
      <c r="C3" s="92" t="s">
        <v>203</v>
      </c>
      <c r="E3" s="90"/>
      <c r="F3" s="123"/>
      <c r="G3" s="123"/>
      <c r="H3" s="123"/>
      <c r="I3" s="140"/>
      <c r="K3" s="90"/>
    </row>
    <row r="4" spans="1:11" ht="22.2" customHeight="1" x14ac:dyDescent="0.45">
      <c r="A4" s="124"/>
      <c r="B4" s="124"/>
      <c r="C4" s="124"/>
      <c r="D4" s="124"/>
      <c r="E4" s="124"/>
      <c r="F4" s="124"/>
      <c r="G4" s="124"/>
      <c r="H4" s="124"/>
      <c r="I4" s="124"/>
      <c r="J4" s="124"/>
    </row>
    <row r="5" spans="1:11" ht="19.2" x14ac:dyDescent="0.45">
      <c r="A5" s="1"/>
      <c r="B5" s="30"/>
      <c r="C5" s="30"/>
      <c r="D5" s="30"/>
      <c r="E5" s="30"/>
      <c r="F5" s="30"/>
      <c r="J5" s="30"/>
    </row>
    <row r="6" spans="1:11" x14ac:dyDescent="0.45">
      <c r="B6" s="2"/>
      <c r="C6" s="2"/>
      <c r="D6" s="2"/>
      <c r="E6" s="2"/>
      <c r="F6" s="2"/>
      <c r="J6" s="2"/>
    </row>
    <row r="7" spans="1:11" ht="19.2" x14ac:dyDescent="0.45">
      <c r="A7" s="125" t="s">
        <v>20</v>
      </c>
      <c r="B7" s="125"/>
      <c r="C7" s="125"/>
      <c r="D7" s="125"/>
      <c r="E7" s="125"/>
      <c r="F7" s="125"/>
      <c r="G7" s="125"/>
      <c r="H7" s="125"/>
      <c r="I7" s="125"/>
      <c r="J7" s="125"/>
    </row>
    <row r="8" spans="1:11" ht="19.2" x14ac:dyDescent="0.45">
      <c r="A8" s="125" t="s">
        <v>21</v>
      </c>
      <c r="B8" s="125"/>
      <c r="C8" s="125"/>
      <c r="D8" s="125"/>
      <c r="E8" s="125"/>
      <c r="F8" s="125"/>
      <c r="G8" s="125"/>
      <c r="H8" s="125"/>
      <c r="I8" s="125"/>
      <c r="J8" s="125"/>
    </row>
    <row r="9" spans="1:11" ht="18" customHeight="1" x14ac:dyDescent="0.45">
      <c r="B9" s="2"/>
      <c r="C9" s="2"/>
      <c r="D9" s="2"/>
      <c r="E9" s="2"/>
      <c r="F9" s="2"/>
      <c r="G9" s="2"/>
      <c r="I9" s="126"/>
      <c r="J9" s="126"/>
    </row>
    <row r="10" spans="1:11" ht="18" customHeight="1" x14ac:dyDescent="0.45">
      <c r="A10" s="2" t="s">
        <v>87</v>
      </c>
      <c r="B10" s="2"/>
      <c r="C10" s="2"/>
      <c r="D10" s="2"/>
      <c r="E10" s="2"/>
      <c r="F10" s="2"/>
      <c r="G10" s="2"/>
      <c r="I10" s="126"/>
      <c r="J10" s="126"/>
    </row>
    <row r="11" spans="1:11" s="16" customFormat="1" ht="20.100000000000001" customHeight="1" x14ac:dyDescent="0.45">
      <c r="I11" s="29"/>
      <c r="J11" s="29"/>
    </row>
    <row r="12" spans="1:11" ht="21.6" x14ac:dyDescent="0.45">
      <c r="A12" s="127" t="s">
        <v>88</v>
      </c>
      <c r="B12" s="128"/>
      <c r="C12" s="128"/>
      <c r="D12" s="129">
        <f>I44+I45</f>
        <v>0</v>
      </c>
      <c r="E12" s="129"/>
      <c r="F12" s="3" t="s">
        <v>14</v>
      </c>
      <c r="G12" s="3"/>
      <c r="H12" s="3"/>
      <c r="I12" s="7"/>
      <c r="J12" s="9"/>
    </row>
    <row r="13" spans="1:11" x14ac:dyDescent="0.45">
      <c r="A13" s="110"/>
      <c r="B13" s="111"/>
      <c r="C13" s="2"/>
      <c r="D13" s="2"/>
      <c r="E13" s="7"/>
      <c r="F13" s="2"/>
      <c r="G13" s="2"/>
      <c r="H13" s="2"/>
      <c r="I13" s="7"/>
      <c r="J13" s="10"/>
    </row>
    <row r="14" spans="1:11" x14ac:dyDescent="0.45">
      <c r="A14" s="110"/>
      <c r="B14" s="111"/>
      <c r="C14" s="2"/>
      <c r="D14" s="2"/>
      <c r="E14" s="2"/>
      <c r="F14" s="2"/>
      <c r="G14" s="2"/>
      <c r="H14" s="2"/>
      <c r="I14" s="2"/>
      <c r="J14" s="11"/>
    </row>
    <row r="15" spans="1:11" x14ac:dyDescent="0.45">
      <c r="A15" s="110"/>
      <c r="B15" s="111"/>
      <c r="C15" s="2"/>
      <c r="D15" s="2"/>
      <c r="E15" s="2"/>
      <c r="F15" s="2"/>
      <c r="G15" s="2"/>
      <c r="H15" s="2"/>
      <c r="I15" s="2"/>
      <c r="J15" s="11"/>
    </row>
    <row r="16" spans="1:11" x14ac:dyDescent="0.45">
      <c r="A16" s="127" t="s">
        <v>19</v>
      </c>
      <c r="B16" s="128"/>
      <c r="C16" s="128"/>
      <c r="D16" s="128"/>
      <c r="E16" s="128"/>
      <c r="F16" s="128"/>
      <c r="G16" s="128"/>
      <c r="H16" s="128"/>
      <c r="I16" s="128"/>
      <c r="J16" s="130"/>
    </row>
    <row r="17" spans="1:10" x14ac:dyDescent="0.45">
      <c r="A17" s="26"/>
      <c r="B17" s="131" t="s">
        <v>8</v>
      </c>
      <c r="C17" s="131"/>
      <c r="D17" s="131" t="s">
        <v>7</v>
      </c>
      <c r="E17" s="131"/>
      <c r="F17" s="27" t="s">
        <v>6</v>
      </c>
      <c r="G17" s="27" t="s">
        <v>5</v>
      </c>
      <c r="H17" s="27" t="s">
        <v>4</v>
      </c>
      <c r="I17" s="28" t="s">
        <v>3</v>
      </c>
      <c r="J17" s="12" t="s">
        <v>15</v>
      </c>
    </row>
    <row r="18" spans="1:10" x14ac:dyDescent="0.45">
      <c r="A18" s="34" t="s">
        <v>192</v>
      </c>
      <c r="B18" s="105" t="s">
        <v>187</v>
      </c>
      <c r="C18" s="105"/>
      <c r="D18" s="105"/>
      <c r="E18" s="105"/>
      <c r="F18" s="105"/>
      <c r="G18" s="105"/>
      <c r="H18" s="105"/>
      <c r="I18" s="105"/>
      <c r="J18" s="33"/>
    </row>
    <row r="19" spans="1:10" x14ac:dyDescent="0.45">
      <c r="A19" s="35"/>
      <c r="B19" s="106"/>
      <c r="C19" s="107"/>
      <c r="D19" s="106"/>
      <c r="E19" s="108"/>
      <c r="F19" s="36"/>
      <c r="G19" s="37"/>
      <c r="H19" s="38"/>
      <c r="I19" s="39"/>
      <c r="J19" s="40"/>
    </row>
    <row r="20" spans="1:10" x14ac:dyDescent="0.45">
      <c r="A20" s="19"/>
      <c r="B20" s="97"/>
      <c r="C20" s="98"/>
      <c r="D20" s="99"/>
      <c r="E20" s="99"/>
      <c r="F20" s="5"/>
      <c r="G20" s="18"/>
      <c r="H20" s="6"/>
      <c r="I20" s="8"/>
      <c r="J20" s="13"/>
    </row>
    <row r="21" spans="1:10" x14ac:dyDescent="0.45">
      <c r="A21" s="19"/>
      <c r="B21" s="97"/>
      <c r="C21" s="99"/>
      <c r="D21" s="97"/>
      <c r="E21" s="98"/>
      <c r="F21" s="18"/>
      <c r="G21" s="18"/>
      <c r="H21" s="6"/>
      <c r="I21" s="94"/>
      <c r="J21" s="13"/>
    </row>
    <row r="22" spans="1:10" x14ac:dyDescent="0.45">
      <c r="A22" s="78"/>
      <c r="B22" s="135"/>
      <c r="C22" s="136"/>
      <c r="D22" s="135"/>
      <c r="E22" s="137"/>
      <c r="F22" s="82"/>
      <c r="G22" s="93"/>
      <c r="H22" s="83"/>
      <c r="I22" s="84"/>
      <c r="J22" s="85"/>
    </row>
    <row r="23" spans="1:10" x14ac:dyDescent="0.45">
      <c r="A23" s="19"/>
      <c r="B23" s="97"/>
      <c r="C23" s="98"/>
      <c r="D23" s="99"/>
      <c r="E23" s="99"/>
      <c r="F23" s="5"/>
      <c r="G23" s="18"/>
      <c r="H23" s="6"/>
      <c r="I23" s="8"/>
      <c r="J23" s="13"/>
    </row>
    <row r="24" spans="1:10" x14ac:dyDescent="0.45">
      <c r="A24" s="23"/>
      <c r="B24" s="100"/>
      <c r="C24" s="96"/>
      <c r="D24" s="100"/>
      <c r="E24" s="101"/>
      <c r="F24" s="41"/>
      <c r="G24" s="41"/>
      <c r="H24" s="24"/>
      <c r="I24" s="42"/>
      <c r="J24" s="25"/>
    </row>
    <row r="25" spans="1:10" x14ac:dyDescent="0.45">
      <c r="A25" s="21"/>
      <c r="B25" s="95"/>
      <c r="C25" s="95"/>
      <c r="D25" s="95"/>
      <c r="E25" s="95"/>
      <c r="F25" s="43"/>
      <c r="G25" s="43"/>
      <c r="H25" s="44" t="s">
        <v>67</v>
      </c>
      <c r="I25" s="44">
        <v>0</v>
      </c>
      <c r="J25" s="44"/>
    </row>
    <row r="26" spans="1:10" ht="18.600000000000001" thickBot="1" x14ac:dyDescent="0.5">
      <c r="A26" s="48"/>
      <c r="B26" s="102"/>
      <c r="C26" s="102"/>
      <c r="D26" s="102"/>
      <c r="E26" s="102"/>
      <c r="F26" s="49"/>
      <c r="G26" s="49"/>
      <c r="H26" s="50" t="s">
        <v>68</v>
      </c>
      <c r="I26" s="51">
        <v>0</v>
      </c>
      <c r="J26" s="51"/>
    </row>
    <row r="27" spans="1:10" ht="18.600000000000001" thickTop="1" x14ac:dyDescent="0.45">
      <c r="A27" s="52"/>
      <c r="B27" s="103" t="s">
        <v>194</v>
      </c>
      <c r="C27" s="103"/>
      <c r="D27" s="103"/>
      <c r="E27" s="103"/>
      <c r="F27" s="103"/>
      <c r="G27" s="103"/>
      <c r="H27" s="104"/>
      <c r="I27" s="53">
        <v>0</v>
      </c>
      <c r="J27" s="54"/>
    </row>
    <row r="28" spans="1:10" x14ac:dyDescent="0.45">
      <c r="A28" s="21"/>
      <c r="B28" s="95"/>
      <c r="C28" s="95"/>
      <c r="D28" s="95"/>
      <c r="E28" s="95"/>
      <c r="F28" s="43"/>
      <c r="G28" s="43"/>
      <c r="H28" s="44" t="s">
        <v>195</v>
      </c>
      <c r="I28" s="44">
        <v>0</v>
      </c>
      <c r="J28" s="44"/>
    </row>
    <row r="29" spans="1:10" x14ac:dyDescent="0.45">
      <c r="A29" s="45"/>
      <c r="B29" s="96"/>
      <c r="C29" s="96"/>
      <c r="D29" s="59"/>
      <c r="E29" s="59"/>
      <c r="F29" s="46"/>
      <c r="G29" s="46"/>
      <c r="H29" s="44" t="s">
        <v>196</v>
      </c>
      <c r="I29" s="47">
        <v>0</v>
      </c>
      <c r="J29" s="47"/>
    </row>
    <row r="30" spans="1:10" x14ac:dyDescent="0.45">
      <c r="A30" s="34" t="s">
        <v>193</v>
      </c>
      <c r="B30" s="105" t="s">
        <v>179</v>
      </c>
      <c r="C30" s="105"/>
      <c r="D30" s="105"/>
      <c r="E30" s="105"/>
      <c r="F30" s="105"/>
      <c r="G30" s="105"/>
      <c r="H30" s="105"/>
      <c r="I30" s="105"/>
      <c r="J30" s="33"/>
    </row>
    <row r="31" spans="1:10" x14ac:dyDescent="0.45">
      <c r="A31" s="35"/>
      <c r="B31" s="106"/>
      <c r="C31" s="107"/>
      <c r="D31" s="106"/>
      <c r="E31" s="108"/>
      <c r="F31" s="36"/>
      <c r="G31" s="37"/>
      <c r="H31" s="38"/>
      <c r="I31" s="39"/>
      <c r="J31" s="40"/>
    </row>
    <row r="32" spans="1:10" x14ac:dyDescent="0.45">
      <c r="A32" s="19"/>
      <c r="B32" s="97"/>
      <c r="C32" s="98"/>
      <c r="D32" s="99"/>
      <c r="E32" s="99"/>
      <c r="F32" s="5"/>
      <c r="G32" s="18"/>
      <c r="H32" s="6"/>
      <c r="I32" s="8"/>
      <c r="J32" s="13"/>
    </row>
    <row r="33" spans="1:10" x14ac:dyDescent="0.45">
      <c r="A33" s="19"/>
      <c r="B33" s="97"/>
      <c r="C33" s="99"/>
      <c r="D33" s="97"/>
      <c r="E33" s="98"/>
      <c r="F33" s="18"/>
      <c r="G33" s="18"/>
      <c r="H33" s="6"/>
      <c r="I33" s="94"/>
      <c r="J33" s="13"/>
    </row>
    <row r="34" spans="1:10" x14ac:dyDescent="0.45">
      <c r="A34" s="78"/>
      <c r="B34" s="135"/>
      <c r="C34" s="136"/>
      <c r="D34" s="135"/>
      <c r="E34" s="137"/>
      <c r="F34" s="82"/>
      <c r="G34" s="93"/>
      <c r="H34" s="83"/>
      <c r="I34" s="84"/>
      <c r="J34" s="85"/>
    </row>
    <row r="35" spans="1:10" x14ac:dyDescent="0.45">
      <c r="A35" s="19"/>
      <c r="B35" s="97"/>
      <c r="C35" s="98"/>
      <c r="D35" s="99"/>
      <c r="E35" s="99"/>
      <c r="F35" s="5"/>
      <c r="G35" s="18"/>
      <c r="H35" s="6"/>
      <c r="I35" s="8"/>
      <c r="J35" s="13"/>
    </row>
    <row r="36" spans="1:10" x14ac:dyDescent="0.45">
      <c r="A36" s="23"/>
      <c r="B36" s="100"/>
      <c r="C36" s="96"/>
      <c r="D36" s="100"/>
      <c r="E36" s="101"/>
      <c r="F36" s="41"/>
      <c r="G36" s="41"/>
      <c r="H36" s="24"/>
      <c r="I36" s="42"/>
      <c r="J36" s="25"/>
    </row>
    <row r="37" spans="1:10" x14ac:dyDescent="0.45">
      <c r="A37" s="21"/>
      <c r="B37" s="95"/>
      <c r="C37" s="95"/>
      <c r="D37" s="95"/>
      <c r="E37" s="95"/>
      <c r="F37" s="43"/>
      <c r="G37" s="43"/>
      <c r="H37" s="44" t="s">
        <v>67</v>
      </c>
      <c r="I37" s="44">
        <v>0</v>
      </c>
      <c r="J37" s="44"/>
    </row>
    <row r="38" spans="1:10" ht="18.600000000000001" thickBot="1" x14ac:dyDescent="0.5">
      <c r="A38" s="48"/>
      <c r="B38" s="102"/>
      <c r="C38" s="102"/>
      <c r="D38" s="102"/>
      <c r="E38" s="102"/>
      <c r="F38" s="49"/>
      <c r="G38" s="49"/>
      <c r="H38" s="50" t="s">
        <v>68</v>
      </c>
      <c r="I38" s="51">
        <v>0</v>
      </c>
      <c r="J38" s="51"/>
    </row>
    <row r="39" spans="1:10" ht="18.600000000000001" thickTop="1" x14ac:dyDescent="0.45">
      <c r="A39" s="52"/>
      <c r="B39" s="103" t="s">
        <v>197</v>
      </c>
      <c r="C39" s="103"/>
      <c r="D39" s="103"/>
      <c r="E39" s="103"/>
      <c r="F39" s="103"/>
      <c r="G39" s="103"/>
      <c r="H39" s="104"/>
      <c r="I39" s="53">
        <v>0</v>
      </c>
      <c r="J39" s="54"/>
    </row>
    <row r="40" spans="1:10" x14ac:dyDescent="0.45">
      <c r="A40" s="21"/>
      <c r="B40" s="95"/>
      <c r="C40" s="95"/>
      <c r="D40" s="95"/>
      <c r="E40" s="95"/>
      <c r="F40" s="43"/>
      <c r="G40" s="43"/>
      <c r="H40" s="44" t="s">
        <v>198</v>
      </c>
      <c r="I40" s="44">
        <v>0</v>
      </c>
      <c r="J40" s="44"/>
    </row>
    <row r="41" spans="1:10" ht="18.600000000000001" thickBot="1" x14ac:dyDescent="0.5">
      <c r="A41" s="45"/>
      <c r="B41" s="96"/>
      <c r="C41" s="96"/>
      <c r="D41" s="59"/>
      <c r="E41" s="59"/>
      <c r="F41" s="46"/>
      <c r="G41" s="46"/>
      <c r="H41" s="44" t="s">
        <v>199</v>
      </c>
      <c r="I41" s="47">
        <v>0</v>
      </c>
      <c r="J41" s="47"/>
    </row>
    <row r="42" spans="1:10" ht="18.600000000000001" thickTop="1" x14ac:dyDescent="0.45">
      <c r="A42" s="118" t="s">
        <v>200</v>
      </c>
      <c r="B42" s="103"/>
      <c r="C42" s="103"/>
      <c r="D42" s="103"/>
      <c r="E42" s="103"/>
      <c r="F42" s="103"/>
      <c r="G42" s="103"/>
      <c r="H42" s="103"/>
      <c r="I42" s="119">
        <f>I28+I40</f>
        <v>0</v>
      </c>
      <c r="J42" s="120"/>
    </row>
    <row r="43" spans="1:10" x14ac:dyDescent="0.45">
      <c r="A43" s="112" t="s">
        <v>201</v>
      </c>
      <c r="B43" s="113"/>
      <c r="C43" s="113"/>
      <c r="D43" s="113"/>
      <c r="E43" s="113"/>
      <c r="F43" s="113"/>
      <c r="G43" s="113"/>
      <c r="H43" s="113"/>
      <c r="I43" s="121">
        <f>+I29+I41</f>
        <v>0</v>
      </c>
      <c r="J43" s="116"/>
    </row>
    <row r="44" spans="1:10" x14ac:dyDescent="0.45">
      <c r="A44" s="112" t="s">
        <v>202</v>
      </c>
      <c r="B44" s="113"/>
      <c r="C44" s="113"/>
      <c r="D44" s="113"/>
      <c r="E44" s="113"/>
      <c r="F44" s="113"/>
      <c r="G44" s="113"/>
      <c r="H44" s="113"/>
      <c r="I44" s="121">
        <f>+I27+I39</f>
        <v>0</v>
      </c>
      <c r="J44" s="116"/>
    </row>
    <row r="45" spans="1:10" x14ac:dyDescent="0.45">
      <c r="A45" s="112" t="s">
        <v>13</v>
      </c>
      <c r="B45" s="113"/>
      <c r="C45" s="113"/>
      <c r="D45" s="113"/>
      <c r="E45" s="113"/>
      <c r="F45" s="113"/>
      <c r="G45" s="113"/>
      <c r="H45" s="114"/>
      <c r="I45" s="115">
        <f>I44*0.1</f>
        <v>0</v>
      </c>
      <c r="J45" s="116"/>
    </row>
    <row r="46" spans="1:10" x14ac:dyDescent="0.45">
      <c r="A46" s="22"/>
      <c r="J46" s="22"/>
    </row>
  </sheetData>
  <mergeCells count="66">
    <mergeCell ref="A45:H45"/>
    <mergeCell ref="I45:J45"/>
    <mergeCell ref="B41:C41"/>
    <mergeCell ref="A42:H42"/>
    <mergeCell ref="I42:J42"/>
    <mergeCell ref="A43:H43"/>
    <mergeCell ref="I43:J43"/>
    <mergeCell ref="A44:H44"/>
    <mergeCell ref="I44:J44"/>
    <mergeCell ref="B40:C40"/>
    <mergeCell ref="D40:E40"/>
    <mergeCell ref="B34:C34"/>
    <mergeCell ref="D34:E34"/>
    <mergeCell ref="B35:C35"/>
    <mergeCell ref="D35:E35"/>
    <mergeCell ref="B36:C36"/>
    <mergeCell ref="D36:E36"/>
    <mergeCell ref="B37:C37"/>
    <mergeCell ref="D37:E37"/>
    <mergeCell ref="B38:C38"/>
    <mergeCell ref="D38:E38"/>
    <mergeCell ref="B39:H39"/>
    <mergeCell ref="B33:C33"/>
    <mergeCell ref="D33:E33"/>
    <mergeCell ref="B26:C26"/>
    <mergeCell ref="D26:E26"/>
    <mergeCell ref="B27:H27"/>
    <mergeCell ref="B28:C28"/>
    <mergeCell ref="D28:E28"/>
    <mergeCell ref="B29:C29"/>
    <mergeCell ref="B30:I30"/>
    <mergeCell ref="B31:C31"/>
    <mergeCell ref="D31:E31"/>
    <mergeCell ref="B32:C32"/>
    <mergeCell ref="D32:E32"/>
    <mergeCell ref="B23:C23"/>
    <mergeCell ref="D23:E23"/>
    <mergeCell ref="B24:C24"/>
    <mergeCell ref="D24:E24"/>
    <mergeCell ref="B25:C25"/>
    <mergeCell ref="D25:E25"/>
    <mergeCell ref="B20:C20"/>
    <mergeCell ref="D20:E20"/>
    <mergeCell ref="B21:C21"/>
    <mergeCell ref="D21:E21"/>
    <mergeCell ref="B22:C22"/>
    <mergeCell ref="D22:E22"/>
    <mergeCell ref="B19:C19"/>
    <mergeCell ref="D19:E19"/>
    <mergeCell ref="A8:J8"/>
    <mergeCell ref="I9:J10"/>
    <mergeCell ref="A12:C12"/>
    <mergeCell ref="D12:E12"/>
    <mergeCell ref="A13:B13"/>
    <mergeCell ref="A14:B14"/>
    <mergeCell ref="A15:B15"/>
    <mergeCell ref="A16:J16"/>
    <mergeCell ref="B17:C17"/>
    <mergeCell ref="D17:E17"/>
    <mergeCell ref="B18:I18"/>
    <mergeCell ref="A7:J7"/>
    <mergeCell ref="A1:J1"/>
    <mergeCell ref="B2:B3"/>
    <mergeCell ref="F2:H3"/>
    <mergeCell ref="I2:I3"/>
    <mergeCell ref="A4:J4"/>
  </mergeCells>
  <phoneticPr fontId="1"/>
  <printOptions horizontalCentered="1"/>
  <pageMargins left="0.51181102362204722" right="0.51181102362204722" top="0.35433070866141736" bottom="0.35433070866141736" header="0.31496062992125984" footer="0.31496062992125984"/>
  <pageSetup paperSize="9" scale="77" fitToHeight="0" orientation="portrait" r:id="rId1"/>
  <rowBreaks count="1" manualBreakCount="1">
    <brk id="47" max="9"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AA68FA-9D42-4FEE-84E2-728EC55863DC}">
  <sheetPr>
    <tabColor rgb="FFFFC000"/>
    <pageSetUpPr fitToPage="1"/>
  </sheetPr>
  <dimension ref="A1:J144"/>
  <sheetViews>
    <sheetView showGridLines="0" view="pageBreakPreview" topLeftCell="A18" zoomScale="85" zoomScaleNormal="100" zoomScaleSheetLayoutView="85" zoomScalePageLayoutView="55" workbookViewId="0">
      <selection activeCell="I36" sqref="I36"/>
    </sheetView>
  </sheetViews>
  <sheetFormatPr defaultRowHeight="18" x14ac:dyDescent="0.45"/>
  <cols>
    <col min="1" max="1" width="6" customWidth="1"/>
    <col min="2" max="3" width="10.69921875" customWidth="1"/>
    <col min="4" max="4" width="8.8984375" customWidth="1"/>
    <col min="5" max="5" width="22.69921875" customWidth="1"/>
    <col min="6" max="6" width="5.19921875" customWidth="1"/>
    <col min="7" max="7" width="5.69921875" customWidth="1"/>
    <col min="8" max="8" width="12.19921875" customWidth="1"/>
    <col min="9" max="9" width="14.3984375" bestFit="1" customWidth="1"/>
    <col min="10" max="10" width="11.19921875" customWidth="1"/>
  </cols>
  <sheetData>
    <row r="1" spans="1:10" x14ac:dyDescent="0.45">
      <c r="A1" s="122"/>
      <c r="B1" s="122"/>
      <c r="C1" s="122"/>
      <c r="D1" s="122"/>
      <c r="E1" s="122"/>
      <c r="F1" s="122"/>
      <c r="G1" s="122"/>
      <c r="H1" s="122"/>
      <c r="I1" s="122"/>
      <c r="J1" s="122"/>
    </row>
    <row r="2" spans="1:10" ht="20.100000000000001" customHeight="1" x14ac:dyDescent="0.45">
      <c r="A2" s="123" t="s">
        <v>101</v>
      </c>
      <c r="B2" s="123"/>
      <c r="C2" s="123"/>
      <c r="D2" s="123"/>
      <c r="E2" s="123"/>
      <c r="F2" s="123"/>
      <c r="G2" s="123"/>
      <c r="H2" s="123"/>
      <c r="I2" s="123"/>
      <c r="J2" s="123"/>
    </row>
    <row r="3" spans="1:10" ht="20.100000000000001" customHeight="1" x14ac:dyDescent="0.45">
      <c r="A3" s="123"/>
      <c r="B3" s="123"/>
      <c r="C3" s="123"/>
      <c r="D3" s="123"/>
      <c r="E3" s="123"/>
      <c r="F3" s="123"/>
      <c r="G3" s="123"/>
      <c r="H3" s="123"/>
      <c r="I3" s="123"/>
      <c r="J3" s="123"/>
    </row>
    <row r="4" spans="1:10" ht="22.2" customHeight="1" x14ac:dyDescent="0.45">
      <c r="A4" s="124"/>
      <c r="B4" s="124"/>
      <c r="C4" s="124"/>
      <c r="D4" s="124"/>
      <c r="E4" s="124"/>
      <c r="F4" s="124"/>
      <c r="G4" s="124"/>
      <c r="H4" s="124"/>
      <c r="I4" s="124"/>
      <c r="J4" s="124"/>
    </row>
    <row r="5" spans="1:10" ht="19.2" x14ac:dyDescent="0.45">
      <c r="A5" s="1"/>
      <c r="B5" s="30"/>
      <c r="C5" s="30"/>
      <c r="D5" s="30"/>
      <c r="E5" s="30"/>
      <c r="F5" s="30"/>
      <c r="G5" s="30"/>
      <c r="H5" s="30"/>
      <c r="I5" s="30"/>
      <c r="J5" s="30"/>
    </row>
    <row r="6" spans="1:10" x14ac:dyDescent="0.45">
      <c r="B6" s="2"/>
      <c r="C6" s="2"/>
      <c r="D6" s="2"/>
      <c r="E6" s="2"/>
      <c r="F6" s="2"/>
      <c r="G6" s="2"/>
      <c r="H6" s="2"/>
      <c r="I6" s="2"/>
      <c r="J6" s="2"/>
    </row>
    <row r="7" spans="1:10" ht="19.2" x14ac:dyDescent="0.45">
      <c r="A7" s="125" t="s">
        <v>20</v>
      </c>
      <c r="B7" s="125"/>
      <c r="C7" s="125"/>
      <c r="D7" s="125"/>
      <c r="E7" s="125"/>
      <c r="F7" s="125"/>
      <c r="G7" s="125"/>
      <c r="H7" s="125"/>
      <c r="I7" s="125"/>
      <c r="J7" s="125"/>
    </row>
    <row r="8" spans="1:10" ht="19.2" x14ac:dyDescent="0.45">
      <c r="A8" s="125" t="s">
        <v>21</v>
      </c>
      <c r="B8" s="125"/>
      <c r="C8" s="125"/>
      <c r="D8" s="125"/>
      <c r="E8" s="125"/>
      <c r="F8" s="125"/>
      <c r="G8" s="125"/>
      <c r="H8" s="125"/>
      <c r="I8" s="125"/>
      <c r="J8" s="125"/>
    </row>
    <row r="9" spans="1:10" ht="18" customHeight="1" x14ac:dyDescent="0.45">
      <c r="B9" s="2"/>
      <c r="C9" s="2"/>
      <c r="D9" s="2"/>
      <c r="E9" s="2"/>
      <c r="F9" s="2"/>
      <c r="G9" s="2"/>
      <c r="I9" s="126"/>
      <c r="J9" s="126"/>
    </row>
    <row r="10" spans="1:10" ht="18" customHeight="1" x14ac:dyDescent="0.45">
      <c r="A10" s="2" t="s">
        <v>87</v>
      </c>
      <c r="B10" s="2"/>
      <c r="C10" s="2"/>
      <c r="D10" s="2"/>
      <c r="E10" s="2"/>
      <c r="F10" s="2"/>
      <c r="G10" s="2"/>
      <c r="I10" s="126"/>
      <c r="J10" s="126"/>
    </row>
    <row r="11" spans="1:10" s="16" customFormat="1" ht="20.100000000000001" customHeight="1" x14ac:dyDescent="0.45">
      <c r="I11" s="29"/>
      <c r="J11" s="29"/>
    </row>
    <row r="12" spans="1:10" ht="21.6" x14ac:dyDescent="0.45">
      <c r="A12" s="127" t="s">
        <v>88</v>
      </c>
      <c r="B12" s="128"/>
      <c r="C12" s="128"/>
      <c r="D12" s="129">
        <f>I142+I143</f>
        <v>0</v>
      </c>
      <c r="E12" s="129"/>
      <c r="F12" s="3" t="s">
        <v>14</v>
      </c>
      <c r="G12" s="3"/>
      <c r="H12" s="3"/>
      <c r="I12" s="7"/>
      <c r="J12" s="9"/>
    </row>
    <row r="13" spans="1:10" x14ac:dyDescent="0.45">
      <c r="A13" s="110"/>
      <c r="B13" s="111"/>
      <c r="C13" s="2"/>
      <c r="D13" s="2"/>
      <c r="E13" s="7"/>
      <c r="F13" s="2"/>
      <c r="G13" s="2"/>
      <c r="H13" s="2"/>
      <c r="I13" s="7"/>
      <c r="J13" s="10"/>
    </row>
    <row r="14" spans="1:10" x14ac:dyDescent="0.45">
      <c r="A14" s="110"/>
      <c r="B14" s="111"/>
      <c r="C14" s="2"/>
      <c r="D14" s="2"/>
      <c r="E14" s="2"/>
      <c r="F14" s="2"/>
      <c r="G14" s="2"/>
      <c r="H14" s="2"/>
      <c r="I14" s="2"/>
      <c r="J14" s="11"/>
    </row>
    <row r="15" spans="1:10" x14ac:dyDescent="0.45">
      <c r="A15" s="110"/>
      <c r="B15" s="111"/>
      <c r="C15" s="2"/>
      <c r="D15" s="2"/>
      <c r="E15" s="2"/>
      <c r="F15" s="2"/>
      <c r="G15" s="2"/>
      <c r="H15" s="2"/>
      <c r="I15" s="2"/>
      <c r="J15" s="11"/>
    </row>
    <row r="16" spans="1:10" x14ac:dyDescent="0.45">
      <c r="A16" s="127" t="s">
        <v>19</v>
      </c>
      <c r="B16" s="128"/>
      <c r="C16" s="128"/>
      <c r="D16" s="128"/>
      <c r="E16" s="128"/>
      <c r="F16" s="128"/>
      <c r="G16" s="128"/>
      <c r="H16" s="128"/>
      <c r="I16" s="128"/>
      <c r="J16" s="130"/>
    </row>
    <row r="17" spans="1:10" x14ac:dyDescent="0.45">
      <c r="A17" s="26"/>
      <c r="B17" s="131" t="s">
        <v>8</v>
      </c>
      <c r="C17" s="131"/>
      <c r="D17" s="131" t="s">
        <v>7</v>
      </c>
      <c r="E17" s="131"/>
      <c r="F17" s="27" t="s">
        <v>6</v>
      </c>
      <c r="G17" s="27" t="s">
        <v>5</v>
      </c>
      <c r="H17" s="27" t="s">
        <v>4</v>
      </c>
      <c r="I17" s="28" t="s">
        <v>3</v>
      </c>
      <c r="J17" s="12" t="s">
        <v>15</v>
      </c>
    </row>
    <row r="18" spans="1:10" x14ac:dyDescent="0.45">
      <c r="A18" s="34" t="s">
        <v>2</v>
      </c>
      <c r="B18" s="132" t="s">
        <v>104</v>
      </c>
      <c r="C18" s="132"/>
      <c r="D18" s="132"/>
      <c r="E18" s="132"/>
      <c r="F18" s="132"/>
      <c r="G18" s="132"/>
      <c r="H18" s="132"/>
      <c r="I18" s="132"/>
      <c r="J18" s="33"/>
    </row>
    <row r="19" spans="1:10" x14ac:dyDescent="0.45">
      <c r="A19" s="31" t="s">
        <v>54</v>
      </c>
      <c r="B19" s="105" t="s">
        <v>103</v>
      </c>
      <c r="C19" s="105"/>
      <c r="D19" s="105"/>
      <c r="E19" s="105"/>
      <c r="F19" s="105"/>
      <c r="G19" s="105"/>
      <c r="H19" s="105"/>
      <c r="I19" s="105"/>
      <c r="J19" s="33"/>
    </row>
    <row r="20" spans="1:10" x14ac:dyDescent="0.45">
      <c r="A20" s="35"/>
      <c r="B20" s="106"/>
      <c r="C20" s="107"/>
      <c r="D20" s="106"/>
      <c r="E20" s="108"/>
      <c r="F20" s="36"/>
      <c r="G20" s="37"/>
      <c r="H20" s="38"/>
      <c r="I20" s="39"/>
      <c r="J20" s="40"/>
    </row>
    <row r="21" spans="1:10" x14ac:dyDescent="0.45">
      <c r="A21" s="19"/>
      <c r="B21" s="97"/>
      <c r="C21" s="98"/>
      <c r="D21" s="99"/>
      <c r="E21" s="99"/>
      <c r="F21" s="5"/>
      <c r="G21" s="18"/>
      <c r="H21" s="6"/>
      <c r="I21" s="8"/>
      <c r="J21" s="13"/>
    </row>
    <row r="22" spans="1:10" x14ac:dyDescent="0.45">
      <c r="A22" s="23"/>
      <c r="B22" s="100"/>
      <c r="C22" s="96"/>
      <c r="D22" s="100"/>
      <c r="E22" s="101"/>
      <c r="F22" s="41"/>
      <c r="G22" s="41"/>
      <c r="H22" s="24"/>
      <c r="I22" s="42"/>
      <c r="J22" s="25"/>
    </row>
    <row r="23" spans="1:10" x14ac:dyDescent="0.45">
      <c r="A23" s="21"/>
      <c r="B23" s="95"/>
      <c r="C23" s="95"/>
      <c r="D23" s="95"/>
      <c r="E23" s="95"/>
      <c r="F23" s="43"/>
      <c r="G23" s="43"/>
      <c r="H23" s="44" t="s">
        <v>67</v>
      </c>
      <c r="I23" s="44">
        <v>0</v>
      </c>
      <c r="J23" s="44"/>
    </row>
    <row r="24" spans="1:10" x14ac:dyDescent="0.45">
      <c r="A24" s="45"/>
      <c r="B24" s="96"/>
      <c r="C24" s="96"/>
      <c r="D24" s="96"/>
      <c r="E24" s="96"/>
      <c r="F24" s="46"/>
      <c r="G24" s="46"/>
      <c r="H24" s="44" t="s">
        <v>68</v>
      </c>
      <c r="I24" s="47">
        <v>0</v>
      </c>
      <c r="J24" s="47"/>
    </row>
    <row r="25" spans="1:10" x14ac:dyDescent="0.45">
      <c r="A25" s="31" t="s">
        <v>55</v>
      </c>
      <c r="B25" s="105" t="s">
        <v>25</v>
      </c>
      <c r="C25" s="105"/>
      <c r="D25" s="105"/>
      <c r="E25" s="105"/>
      <c r="F25" s="105"/>
      <c r="G25" s="105"/>
      <c r="H25" s="105"/>
      <c r="I25" s="105"/>
      <c r="J25" s="33"/>
    </row>
    <row r="26" spans="1:10" x14ac:dyDescent="0.45">
      <c r="A26" s="35"/>
      <c r="B26" s="106"/>
      <c r="C26" s="107"/>
      <c r="D26" s="106"/>
      <c r="E26" s="108"/>
      <c r="F26" s="36"/>
      <c r="G26" s="37"/>
      <c r="H26" s="38"/>
      <c r="I26" s="39"/>
      <c r="J26" s="40"/>
    </row>
    <row r="27" spans="1:10" x14ac:dyDescent="0.45">
      <c r="A27" s="19"/>
      <c r="B27" s="97"/>
      <c r="C27" s="98"/>
      <c r="D27" s="99"/>
      <c r="E27" s="99"/>
      <c r="F27" s="5"/>
      <c r="G27" s="18"/>
      <c r="H27" s="6"/>
      <c r="I27" s="8"/>
      <c r="J27" s="13"/>
    </row>
    <row r="28" spans="1:10" x14ac:dyDescent="0.45">
      <c r="A28" s="23"/>
      <c r="B28" s="100"/>
      <c r="C28" s="96"/>
      <c r="D28" s="100"/>
      <c r="E28" s="101"/>
      <c r="F28" s="41"/>
      <c r="G28" s="41"/>
      <c r="H28" s="24"/>
      <c r="I28" s="42"/>
      <c r="J28" s="25"/>
    </row>
    <row r="29" spans="1:10" x14ac:dyDescent="0.45">
      <c r="A29" s="21"/>
      <c r="B29" s="95"/>
      <c r="C29" s="95"/>
      <c r="D29" s="95"/>
      <c r="E29" s="95"/>
      <c r="F29" s="43"/>
      <c r="G29" s="43"/>
      <c r="H29" s="44" t="s">
        <v>67</v>
      </c>
      <c r="I29" s="44">
        <v>0</v>
      </c>
      <c r="J29" s="44"/>
    </row>
    <row r="30" spans="1:10" x14ac:dyDescent="0.45">
      <c r="A30" s="45"/>
      <c r="B30" s="96"/>
      <c r="C30" s="96"/>
      <c r="D30" s="96"/>
      <c r="E30" s="96"/>
      <c r="F30" s="46"/>
      <c r="G30" s="46"/>
      <c r="H30" s="44" t="s">
        <v>68</v>
      </c>
      <c r="I30" s="47">
        <v>0</v>
      </c>
      <c r="J30" s="47"/>
    </row>
    <row r="31" spans="1:10" x14ac:dyDescent="0.45">
      <c r="A31" s="31" t="s">
        <v>56</v>
      </c>
      <c r="B31" s="105" t="s">
        <v>26</v>
      </c>
      <c r="C31" s="105"/>
      <c r="D31" s="105"/>
      <c r="E31" s="105"/>
      <c r="F31" s="105"/>
      <c r="G31" s="105"/>
      <c r="H31" s="105"/>
      <c r="I31" s="105"/>
      <c r="J31" s="33"/>
    </row>
    <row r="32" spans="1:10" x14ac:dyDescent="0.45">
      <c r="A32" s="35"/>
      <c r="B32" s="106"/>
      <c r="C32" s="107"/>
      <c r="D32" s="106"/>
      <c r="E32" s="108"/>
      <c r="F32" s="36"/>
      <c r="G32" s="37"/>
      <c r="H32" s="38"/>
      <c r="I32" s="39"/>
      <c r="J32" s="40"/>
    </row>
    <row r="33" spans="1:10" x14ac:dyDescent="0.45">
      <c r="A33" s="19"/>
      <c r="B33" s="97"/>
      <c r="C33" s="98"/>
      <c r="D33" s="99"/>
      <c r="E33" s="99"/>
      <c r="F33" s="5"/>
      <c r="G33" s="18"/>
      <c r="H33" s="6"/>
      <c r="I33" s="8"/>
      <c r="J33" s="13"/>
    </row>
    <row r="34" spans="1:10" x14ac:dyDescent="0.45">
      <c r="A34" s="23"/>
      <c r="B34" s="100"/>
      <c r="C34" s="96"/>
      <c r="D34" s="100"/>
      <c r="E34" s="101"/>
      <c r="F34" s="41"/>
      <c r="G34" s="41"/>
      <c r="H34" s="24"/>
      <c r="I34" s="42"/>
      <c r="J34" s="25"/>
    </row>
    <row r="35" spans="1:10" x14ac:dyDescent="0.45">
      <c r="A35" s="21"/>
      <c r="B35" s="95"/>
      <c r="C35" s="95"/>
      <c r="D35" s="95"/>
      <c r="E35" s="95"/>
      <c r="F35" s="43"/>
      <c r="G35" s="43"/>
      <c r="H35" s="44" t="s">
        <v>67</v>
      </c>
      <c r="I35" s="44">
        <v>0</v>
      </c>
      <c r="J35" s="44"/>
    </row>
    <row r="36" spans="1:10" x14ac:dyDescent="0.45">
      <c r="A36" s="45"/>
      <c r="B36" s="96"/>
      <c r="C36" s="96"/>
      <c r="D36" s="96"/>
      <c r="E36" s="96"/>
      <c r="F36" s="46"/>
      <c r="G36" s="46"/>
      <c r="H36" s="44" t="s">
        <v>68</v>
      </c>
      <c r="I36" s="47">
        <v>0</v>
      </c>
      <c r="J36" s="47"/>
    </row>
    <row r="37" spans="1:10" x14ac:dyDescent="0.45">
      <c r="A37" s="31" t="s">
        <v>57</v>
      </c>
      <c r="B37" s="105" t="s">
        <v>27</v>
      </c>
      <c r="C37" s="105"/>
      <c r="D37" s="105"/>
      <c r="E37" s="105"/>
      <c r="F37" s="105"/>
      <c r="G37" s="105"/>
      <c r="H37" s="105"/>
      <c r="I37" s="105"/>
      <c r="J37" s="33"/>
    </row>
    <row r="38" spans="1:10" x14ac:dyDescent="0.45">
      <c r="A38" s="35"/>
      <c r="B38" s="106"/>
      <c r="C38" s="107"/>
      <c r="D38" s="106"/>
      <c r="E38" s="108"/>
      <c r="F38" s="36"/>
      <c r="G38" s="37"/>
      <c r="H38" s="38"/>
      <c r="I38" s="39"/>
      <c r="J38" s="40"/>
    </row>
    <row r="39" spans="1:10" x14ac:dyDescent="0.45">
      <c r="A39" s="19"/>
      <c r="B39" s="97"/>
      <c r="C39" s="98"/>
      <c r="D39" s="99"/>
      <c r="E39" s="99"/>
      <c r="F39" s="5"/>
      <c r="G39" s="18"/>
      <c r="H39" s="6"/>
      <c r="I39" s="8"/>
      <c r="J39" s="13"/>
    </row>
    <row r="40" spans="1:10" x14ac:dyDescent="0.45">
      <c r="A40" s="23"/>
      <c r="B40" s="100"/>
      <c r="C40" s="96"/>
      <c r="D40" s="100"/>
      <c r="E40" s="101"/>
      <c r="F40" s="41"/>
      <c r="G40" s="41"/>
      <c r="H40" s="24"/>
      <c r="I40" s="42"/>
      <c r="J40" s="25"/>
    </row>
    <row r="41" spans="1:10" x14ac:dyDescent="0.45">
      <c r="A41" s="21"/>
      <c r="B41" s="95"/>
      <c r="C41" s="95"/>
      <c r="D41" s="95"/>
      <c r="E41" s="95"/>
      <c r="F41" s="43"/>
      <c r="G41" s="43"/>
      <c r="H41" s="44" t="s">
        <v>67</v>
      </c>
      <c r="I41" s="44">
        <v>0</v>
      </c>
      <c r="J41" s="44"/>
    </row>
    <row r="42" spans="1:10" x14ac:dyDescent="0.45">
      <c r="A42" s="45"/>
      <c r="B42" s="96"/>
      <c r="C42" s="96"/>
      <c r="D42" s="96"/>
      <c r="E42" s="96"/>
      <c r="F42" s="46"/>
      <c r="G42" s="46"/>
      <c r="H42" s="44" t="s">
        <v>68</v>
      </c>
      <c r="I42" s="47">
        <v>0</v>
      </c>
      <c r="J42" s="47"/>
    </row>
    <row r="43" spans="1:10" x14ac:dyDescent="0.45">
      <c r="A43" s="31" t="s">
        <v>58</v>
      </c>
      <c r="B43" s="105" t="s">
        <v>28</v>
      </c>
      <c r="C43" s="105"/>
      <c r="D43" s="105"/>
      <c r="E43" s="105"/>
      <c r="F43" s="105"/>
      <c r="G43" s="105"/>
      <c r="H43" s="105"/>
      <c r="I43" s="105"/>
      <c r="J43" s="33"/>
    </row>
    <row r="44" spans="1:10" x14ac:dyDescent="0.45">
      <c r="A44" s="35"/>
      <c r="B44" s="106"/>
      <c r="C44" s="107"/>
      <c r="D44" s="106"/>
      <c r="E44" s="108"/>
      <c r="F44" s="36"/>
      <c r="G44" s="37"/>
      <c r="H44" s="38"/>
      <c r="I44" s="39"/>
      <c r="J44" s="40"/>
    </row>
    <row r="45" spans="1:10" x14ac:dyDescent="0.45">
      <c r="A45" s="19"/>
      <c r="B45" s="97"/>
      <c r="C45" s="98"/>
      <c r="D45" s="99"/>
      <c r="E45" s="99"/>
      <c r="F45" s="5"/>
      <c r="G45" s="18"/>
      <c r="H45" s="6"/>
      <c r="I45" s="8"/>
      <c r="J45" s="13"/>
    </row>
    <row r="46" spans="1:10" x14ac:dyDescent="0.45">
      <c r="A46" s="23"/>
      <c r="B46" s="100"/>
      <c r="C46" s="96"/>
      <c r="D46" s="100"/>
      <c r="E46" s="101"/>
      <c r="F46" s="41"/>
      <c r="G46" s="41"/>
      <c r="H46" s="24"/>
      <c r="I46" s="42"/>
      <c r="J46" s="25"/>
    </row>
    <row r="47" spans="1:10" x14ac:dyDescent="0.45">
      <c r="A47" s="21"/>
      <c r="B47" s="95"/>
      <c r="C47" s="95"/>
      <c r="D47" s="95"/>
      <c r="E47" s="95"/>
      <c r="F47" s="43"/>
      <c r="G47" s="43"/>
      <c r="H47" s="44" t="s">
        <v>67</v>
      </c>
      <c r="I47" s="44">
        <v>0</v>
      </c>
      <c r="J47" s="44"/>
    </row>
    <row r="48" spans="1:10" x14ac:dyDescent="0.45">
      <c r="A48" s="45"/>
      <c r="B48" s="96"/>
      <c r="C48" s="96"/>
      <c r="D48" s="96"/>
      <c r="E48" s="96"/>
      <c r="F48" s="46"/>
      <c r="G48" s="46"/>
      <c r="H48" s="44" t="s">
        <v>68</v>
      </c>
      <c r="I48" s="47">
        <v>0</v>
      </c>
      <c r="J48" s="47"/>
    </row>
    <row r="49" spans="1:10" x14ac:dyDescent="0.45">
      <c r="A49" s="31" t="s">
        <v>59</v>
      </c>
      <c r="B49" s="105" t="s">
        <v>29</v>
      </c>
      <c r="C49" s="105"/>
      <c r="D49" s="105"/>
      <c r="E49" s="105"/>
      <c r="F49" s="105"/>
      <c r="G49" s="105"/>
      <c r="H49" s="105"/>
      <c r="I49" s="105"/>
      <c r="J49" s="33"/>
    </row>
    <row r="50" spans="1:10" x14ac:dyDescent="0.45">
      <c r="A50" s="35"/>
      <c r="B50" s="106"/>
      <c r="C50" s="107"/>
      <c r="D50" s="106"/>
      <c r="E50" s="108"/>
      <c r="F50" s="36"/>
      <c r="G50" s="37"/>
      <c r="H50" s="38"/>
      <c r="I50" s="39"/>
      <c r="J50" s="40"/>
    </row>
    <row r="51" spans="1:10" x14ac:dyDescent="0.45">
      <c r="A51" s="19"/>
      <c r="B51" s="97"/>
      <c r="C51" s="98"/>
      <c r="D51" s="99"/>
      <c r="E51" s="99"/>
      <c r="F51" s="5"/>
      <c r="G51" s="18"/>
      <c r="H51" s="6"/>
      <c r="I51" s="8"/>
      <c r="J51" s="13"/>
    </row>
    <row r="52" spans="1:10" x14ac:dyDescent="0.45">
      <c r="A52" s="23"/>
      <c r="B52" s="100"/>
      <c r="C52" s="96"/>
      <c r="D52" s="100"/>
      <c r="E52" s="101"/>
      <c r="F52" s="41"/>
      <c r="G52" s="41"/>
      <c r="H52" s="24"/>
      <c r="I52" s="42"/>
      <c r="J52" s="25"/>
    </row>
    <row r="53" spans="1:10" x14ac:dyDescent="0.45">
      <c r="A53" s="21"/>
      <c r="B53" s="95"/>
      <c r="C53" s="95"/>
      <c r="D53" s="95"/>
      <c r="E53" s="95"/>
      <c r="F53" s="43"/>
      <c r="G53" s="43"/>
      <c r="H53" s="44" t="s">
        <v>67</v>
      </c>
      <c r="I53" s="44">
        <v>0</v>
      </c>
      <c r="J53" s="44"/>
    </row>
    <row r="54" spans="1:10" x14ac:dyDescent="0.45">
      <c r="A54" s="45"/>
      <c r="B54" s="96"/>
      <c r="C54" s="96"/>
      <c r="D54" s="96"/>
      <c r="E54" s="96"/>
      <c r="F54" s="46"/>
      <c r="G54" s="46"/>
      <c r="H54" s="44" t="s">
        <v>68</v>
      </c>
      <c r="I54" s="47">
        <v>0</v>
      </c>
      <c r="J54" s="47"/>
    </row>
    <row r="55" spans="1:10" x14ac:dyDescent="0.45">
      <c r="A55" s="31" t="s">
        <v>60</v>
      </c>
      <c r="B55" s="105" t="s">
        <v>30</v>
      </c>
      <c r="C55" s="105"/>
      <c r="D55" s="105"/>
      <c r="E55" s="105"/>
      <c r="F55" s="105"/>
      <c r="G55" s="105"/>
      <c r="H55" s="105"/>
      <c r="I55" s="105"/>
      <c r="J55" s="33"/>
    </row>
    <row r="56" spans="1:10" x14ac:dyDescent="0.45">
      <c r="A56" s="35"/>
      <c r="B56" s="106"/>
      <c r="C56" s="107"/>
      <c r="D56" s="106"/>
      <c r="E56" s="108"/>
      <c r="F56" s="36"/>
      <c r="G56" s="37"/>
      <c r="H56" s="38"/>
      <c r="I56" s="39"/>
      <c r="J56" s="40"/>
    </row>
    <row r="57" spans="1:10" x14ac:dyDescent="0.45">
      <c r="A57" s="19"/>
      <c r="B57" s="97"/>
      <c r="C57" s="98"/>
      <c r="D57" s="99"/>
      <c r="E57" s="99"/>
      <c r="F57" s="5"/>
      <c r="G57" s="18"/>
      <c r="H57" s="6"/>
      <c r="I57" s="8"/>
      <c r="J57" s="13"/>
    </row>
    <row r="58" spans="1:10" x14ac:dyDescent="0.45">
      <c r="A58" s="23"/>
      <c r="B58" s="100"/>
      <c r="C58" s="96"/>
      <c r="D58" s="100"/>
      <c r="E58" s="101"/>
      <c r="F58" s="41"/>
      <c r="G58" s="41"/>
      <c r="H58" s="24"/>
      <c r="I58" s="42"/>
      <c r="J58" s="25"/>
    </row>
    <row r="59" spans="1:10" x14ac:dyDescent="0.45">
      <c r="A59" s="21"/>
      <c r="B59" s="95"/>
      <c r="C59" s="95"/>
      <c r="D59" s="95"/>
      <c r="E59" s="95"/>
      <c r="F59" s="43"/>
      <c r="G59" s="43"/>
      <c r="H59" s="44" t="s">
        <v>67</v>
      </c>
      <c r="I59" s="44">
        <v>0</v>
      </c>
      <c r="J59" s="44"/>
    </row>
    <row r="60" spans="1:10" x14ac:dyDescent="0.45">
      <c r="A60" s="45"/>
      <c r="B60" s="96"/>
      <c r="C60" s="96"/>
      <c r="D60" s="96"/>
      <c r="E60" s="96"/>
      <c r="F60" s="46"/>
      <c r="G60" s="46"/>
      <c r="H60" s="44" t="s">
        <v>68</v>
      </c>
      <c r="I60" s="47">
        <v>0</v>
      </c>
      <c r="J60" s="47"/>
    </row>
    <row r="61" spans="1:10" x14ac:dyDescent="0.45">
      <c r="A61" s="31" t="s">
        <v>61</v>
      </c>
      <c r="B61" s="105" t="s">
        <v>31</v>
      </c>
      <c r="C61" s="105"/>
      <c r="D61" s="105"/>
      <c r="E61" s="105"/>
      <c r="F61" s="105"/>
      <c r="G61" s="105"/>
      <c r="H61" s="105"/>
      <c r="I61" s="105"/>
      <c r="J61" s="33"/>
    </row>
    <row r="62" spans="1:10" x14ac:dyDescent="0.45">
      <c r="A62" s="35"/>
      <c r="B62" s="106"/>
      <c r="C62" s="107"/>
      <c r="D62" s="106"/>
      <c r="E62" s="108"/>
      <c r="F62" s="36"/>
      <c r="G62" s="37"/>
      <c r="H62" s="38"/>
      <c r="I62" s="39"/>
      <c r="J62" s="40"/>
    </row>
    <row r="63" spans="1:10" x14ac:dyDescent="0.45">
      <c r="A63" s="19"/>
      <c r="B63" s="97"/>
      <c r="C63" s="98"/>
      <c r="D63" s="99"/>
      <c r="E63" s="99"/>
      <c r="F63" s="5"/>
      <c r="G63" s="18"/>
      <c r="H63" s="6"/>
      <c r="I63" s="8"/>
      <c r="J63" s="13"/>
    </row>
    <row r="64" spans="1:10" x14ac:dyDescent="0.45">
      <c r="A64" s="23"/>
      <c r="B64" s="100"/>
      <c r="C64" s="96"/>
      <c r="D64" s="100"/>
      <c r="E64" s="101"/>
      <c r="F64" s="41"/>
      <c r="G64" s="41"/>
      <c r="H64" s="24"/>
      <c r="I64" s="42"/>
      <c r="J64" s="25"/>
    </row>
    <row r="65" spans="1:10" x14ac:dyDescent="0.45">
      <c r="A65" s="21"/>
      <c r="B65" s="95"/>
      <c r="C65" s="95"/>
      <c r="D65" s="95"/>
      <c r="E65" s="95"/>
      <c r="F65" s="43"/>
      <c r="G65" s="43"/>
      <c r="H65" s="44" t="s">
        <v>67</v>
      </c>
      <c r="I65" s="44">
        <v>0</v>
      </c>
      <c r="J65" s="44"/>
    </row>
    <row r="66" spans="1:10" x14ac:dyDescent="0.45">
      <c r="A66" s="45"/>
      <c r="B66" s="96"/>
      <c r="C66" s="96"/>
      <c r="D66" s="96"/>
      <c r="E66" s="96"/>
      <c r="F66" s="46"/>
      <c r="G66" s="46"/>
      <c r="H66" s="44" t="s">
        <v>68</v>
      </c>
      <c r="I66" s="47">
        <v>0</v>
      </c>
      <c r="J66" s="47"/>
    </row>
    <row r="67" spans="1:10" x14ac:dyDescent="0.45">
      <c r="A67" s="31" t="s">
        <v>62</v>
      </c>
      <c r="B67" s="105" t="s">
        <v>32</v>
      </c>
      <c r="C67" s="105"/>
      <c r="D67" s="105"/>
      <c r="E67" s="105"/>
      <c r="F67" s="105"/>
      <c r="G67" s="105"/>
      <c r="H67" s="105"/>
      <c r="I67" s="105"/>
      <c r="J67" s="33"/>
    </row>
    <row r="68" spans="1:10" x14ac:dyDescent="0.45">
      <c r="A68" s="35"/>
      <c r="B68" s="106"/>
      <c r="C68" s="107"/>
      <c r="D68" s="106"/>
      <c r="E68" s="108"/>
      <c r="F68" s="36"/>
      <c r="G68" s="37"/>
      <c r="H68" s="38"/>
      <c r="I68" s="39"/>
      <c r="J68" s="40"/>
    </row>
    <row r="69" spans="1:10" x14ac:dyDescent="0.45">
      <c r="A69" s="19"/>
      <c r="B69" s="97"/>
      <c r="C69" s="98"/>
      <c r="D69" s="99"/>
      <c r="E69" s="99"/>
      <c r="F69" s="5"/>
      <c r="G69" s="18"/>
      <c r="H69" s="6"/>
      <c r="I69" s="8"/>
      <c r="J69" s="13"/>
    </row>
    <row r="70" spans="1:10" x14ac:dyDescent="0.45">
      <c r="A70" s="23"/>
      <c r="B70" s="100"/>
      <c r="C70" s="96"/>
      <c r="D70" s="100"/>
      <c r="E70" s="101"/>
      <c r="F70" s="41"/>
      <c r="G70" s="41"/>
      <c r="H70" s="24"/>
      <c r="I70" s="42"/>
      <c r="J70" s="25"/>
    </row>
    <row r="71" spans="1:10" x14ac:dyDescent="0.45">
      <c r="A71" s="21"/>
      <c r="B71" s="95"/>
      <c r="C71" s="95"/>
      <c r="D71" s="95"/>
      <c r="E71" s="95"/>
      <c r="F71" s="43"/>
      <c r="G71" s="43"/>
      <c r="H71" s="44" t="s">
        <v>67</v>
      </c>
      <c r="I71" s="44">
        <v>0</v>
      </c>
      <c r="J71" s="44"/>
    </row>
    <row r="72" spans="1:10" x14ac:dyDescent="0.45">
      <c r="A72" s="45"/>
      <c r="B72" s="96"/>
      <c r="C72" s="96"/>
      <c r="D72" s="96"/>
      <c r="E72" s="96"/>
      <c r="F72" s="46"/>
      <c r="G72" s="46"/>
      <c r="H72" s="44" t="s">
        <v>68</v>
      </c>
      <c r="I72" s="47">
        <v>0</v>
      </c>
      <c r="J72" s="47"/>
    </row>
    <row r="73" spans="1:10" x14ac:dyDescent="0.45">
      <c r="A73" s="31" t="s">
        <v>63</v>
      </c>
      <c r="B73" s="105" t="s">
        <v>33</v>
      </c>
      <c r="C73" s="105"/>
      <c r="D73" s="105"/>
      <c r="E73" s="105"/>
      <c r="F73" s="105"/>
      <c r="G73" s="105"/>
      <c r="H73" s="105"/>
      <c r="I73" s="105"/>
      <c r="J73" s="33"/>
    </row>
    <row r="74" spans="1:10" x14ac:dyDescent="0.45">
      <c r="A74" s="35"/>
      <c r="B74" s="106"/>
      <c r="C74" s="107"/>
      <c r="D74" s="106"/>
      <c r="E74" s="108"/>
      <c r="F74" s="36"/>
      <c r="G74" s="37"/>
      <c r="H74" s="38"/>
      <c r="I74" s="39"/>
      <c r="J74" s="40"/>
    </row>
    <row r="75" spans="1:10" x14ac:dyDescent="0.45">
      <c r="A75" s="19"/>
      <c r="B75" s="97"/>
      <c r="C75" s="98"/>
      <c r="D75" s="99"/>
      <c r="E75" s="99"/>
      <c r="F75" s="5"/>
      <c r="G75" s="18"/>
      <c r="H75" s="6"/>
      <c r="I75" s="8"/>
      <c r="J75" s="13"/>
    </row>
    <row r="76" spans="1:10" x14ac:dyDescent="0.45">
      <c r="A76" s="23"/>
      <c r="B76" s="100"/>
      <c r="C76" s="96"/>
      <c r="D76" s="100"/>
      <c r="E76" s="101"/>
      <c r="F76" s="41"/>
      <c r="G76" s="41"/>
      <c r="H76" s="24"/>
      <c r="I76" s="42"/>
      <c r="J76" s="25"/>
    </row>
    <row r="77" spans="1:10" x14ac:dyDescent="0.45">
      <c r="A77" s="21"/>
      <c r="B77" s="95"/>
      <c r="C77" s="95"/>
      <c r="D77" s="95"/>
      <c r="E77" s="95"/>
      <c r="F77" s="43"/>
      <c r="G77" s="43"/>
      <c r="H77" s="44" t="s">
        <v>67</v>
      </c>
      <c r="I77" s="44">
        <v>0</v>
      </c>
      <c r="J77" s="44"/>
    </row>
    <row r="78" spans="1:10" x14ac:dyDescent="0.45">
      <c r="A78" s="45"/>
      <c r="B78" s="96"/>
      <c r="C78" s="96"/>
      <c r="D78" s="96"/>
      <c r="E78" s="96"/>
      <c r="F78" s="46"/>
      <c r="G78" s="46"/>
      <c r="H78" s="44" t="s">
        <v>68</v>
      </c>
      <c r="I78" s="47">
        <v>0</v>
      </c>
      <c r="J78" s="47"/>
    </row>
    <row r="79" spans="1:10" x14ac:dyDescent="0.45">
      <c r="A79" s="31" t="s">
        <v>64</v>
      </c>
      <c r="B79" s="105" t="s">
        <v>34</v>
      </c>
      <c r="C79" s="105"/>
      <c r="D79" s="105"/>
      <c r="E79" s="105"/>
      <c r="F79" s="105"/>
      <c r="G79" s="105"/>
      <c r="H79" s="105"/>
      <c r="I79" s="105"/>
      <c r="J79" s="33"/>
    </row>
    <row r="80" spans="1:10" x14ac:dyDescent="0.45">
      <c r="A80" s="35"/>
      <c r="B80" s="106"/>
      <c r="C80" s="107"/>
      <c r="D80" s="106"/>
      <c r="E80" s="108"/>
      <c r="F80" s="36"/>
      <c r="G80" s="37"/>
      <c r="H80" s="38"/>
      <c r="I80" s="39"/>
      <c r="J80" s="40"/>
    </row>
    <row r="81" spans="1:10" x14ac:dyDescent="0.45">
      <c r="A81" s="19"/>
      <c r="B81" s="97"/>
      <c r="C81" s="98"/>
      <c r="D81" s="99"/>
      <c r="E81" s="99"/>
      <c r="F81" s="5"/>
      <c r="G81" s="18"/>
      <c r="H81" s="6"/>
      <c r="I81" s="8"/>
      <c r="J81" s="13"/>
    </row>
    <row r="82" spans="1:10" x14ac:dyDescent="0.45">
      <c r="A82" s="23"/>
      <c r="B82" s="100"/>
      <c r="C82" s="96"/>
      <c r="D82" s="100"/>
      <c r="E82" s="101"/>
      <c r="F82" s="41"/>
      <c r="G82" s="41"/>
      <c r="H82" s="24"/>
      <c r="I82" s="42"/>
      <c r="J82" s="25"/>
    </row>
    <row r="83" spans="1:10" x14ac:dyDescent="0.45">
      <c r="A83" s="21"/>
      <c r="B83" s="95"/>
      <c r="C83" s="95"/>
      <c r="D83" s="95"/>
      <c r="E83" s="95"/>
      <c r="F83" s="43"/>
      <c r="G83" s="43"/>
      <c r="H83" s="44" t="s">
        <v>67</v>
      </c>
      <c r="I83" s="44">
        <v>0</v>
      </c>
      <c r="J83" s="44"/>
    </row>
    <row r="84" spans="1:10" x14ac:dyDescent="0.45">
      <c r="A84" s="45"/>
      <c r="B84" s="96"/>
      <c r="C84" s="96"/>
      <c r="D84" s="96"/>
      <c r="E84" s="96"/>
      <c r="F84" s="46"/>
      <c r="G84" s="46"/>
      <c r="H84" s="44" t="s">
        <v>68</v>
      </c>
      <c r="I84" s="47">
        <v>0</v>
      </c>
      <c r="J84" s="47"/>
    </row>
    <row r="85" spans="1:10" x14ac:dyDescent="0.45">
      <c r="A85" s="31" t="s">
        <v>65</v>
      </c>
      <c r="B85" s="105" t="s">
        <v>78</v>
      </c>
      <c r="C85" s="105"/>
      <c r="D85" s="105"/>
      <c r="E85" s="105"/>
      <c r="F85" s="105"/>
      <c r="G85" s="105"/>
      <c r="H85" s="105"/>
      <c r="I85" s="105"/>
      <c r="J85" s="33"/>
    </row>
    <row r="86" spans="1:10" x14ac:dyDescent="0.45">
      <c r="A86" s="35"/>
      <c r="B86" s="106"/>
      <c r="C86" s="107"/>
      <c r="D86" s="106"/>
      <c r="E86" s="108"/>
      <c r="F86" s="36"/>
      <c r="G86" s="37"/>
      <c r="H86" s="38"/>
      <c r="I86" s="39"/>
      <c r="J86" s="40"/>
    </row>
    <row r="87" spans="1:10" x14ac:dyDescent="0.45">
      <c r="A87" s="19"/>
      <c r="B87" s="97"/>
      <c r="C87" s="98"/>
      <c r="D87" s="99"/>
      <c r="E87" s="99"/>
      <c r="F87" s="5"/>
      <c r="G87" s="18"/>
      <c r="H87" s="6"/>
      <c r="I87" s="8"/>
      <c r="J87" s="13"/>
    </row>
    <row r="88" spans="1:10" x14ac:dyDescent="0.45">
      <c r="A88" s="23"/>
      <c r="B88" s="100"/>
      <c r="C88" s="96"/>
      <c r="D88" s="100"/>
      <c r="E88" s="101"/>
      <c r="F88" s="41"/>
      <c r="G88" s="41"/>
      <c r="H88" s="24"/>
      <c r="I88" s="42"/>
      <c r="J88" s="25"/>
    </row>
    <row r="89" spans="1:10" x14ac:dyDescent="0.45">
      <c r="A89" s="21"/>
      <c r="B89" s="95"/>
      <c r="C89" s="95"/>
      <c r="D89" s="95"/>
      <c r="E89" s="95"/>
      <c r="F89" s="43"/>
      <c r="G89" s="43"/>
      <c r="H89" s="44" t="s">
        <v>67</v>
      </c>
      <c r="I89" s="44">
        <v>0</v>
      </c>
      <c r="J89" s="44"/>
    </row>
    <row r="90" spans="1:10" ht="18.600000000000001" thickBot="1" x14ac:dyDescent="0.5">
      <c r="A90" s="48"/>
      <c r="B90" s="102"/>
      <c r="C90" s="102"/>
      <c r="D90" s="102"/>
      <c r="E90" s="102"/>
      <c r="F90" s="49"/>
      <c r="G90" s="49"/>
      <c r="H90" s="50" t="s">
        <v>68</v>
      </c>
      <c r="I90" s="51">
        <v>0</v>
      </c>
      <c r="J90" s="51"/>
    </row>
    <row r="91" spans="1:10" ht="18.600000000000001" thickTop="1" x14ac:dyDescent="0.45">
      <c r="A91" s="52"/>
      <c r="B91" s="103" t="s">
        <v>16</v>
      </c>
      <c r="C91" s="103"/>
      <c r="D91" s="103"/>
      <c r="E91" s="103"/>
      <c r="F91" s="103"/>
      <c r="G91" s="103"/>
      <c r="H91" s="104"/>
      <c r="I91" s="53">
        <v>0</v>
      </c>
      <c r="J91" s="54"/>
    </row>
    <row r="92" spans="1:10" x14ac:dyDescent="0.45">
      <c r="A92" s="21"/>
      <c r="B92" s="95"/>
      <c r="C92" s="95"/>
      <c r="D92" s="95"/>
      <c r="E92" s="95"/>
      <c r="F92" s="43"/>
      <c r="G92" s="43"/>
      <c r="H92" s="44" t="s">
        <v>98</v>
      </c>
      <c r="I92" s="44">
        <v>0</v>
      </c>
      <c r="J92" s="44"/>
    </row>
    <row r="93" spans="1:10" x14ac:dyDescent="0.45">
      <c r="A93" s="45"/>
      <c r="B93" s="96"/>
      <c r="C93" s="96"/>
      <c r="D93" s="59"/>
      <c r="E93" s="59"/>
      <c r="F93" s="46"/>
      <c r="G93" s="46"/>
      <c r="H93" s="44" t="s">
        <v>99</v>
      </c>
      <c r="I93" s="47">
        <v>0</v>
      </c>
      <c r="J93" s="47"/>
    </row>
    <row r="94" spans="1:10" x14ac:dyDescent="0.45">
      <c r="A94" s="34" t="s">
        <v>9</v>
      </c>
      <c r="B94" s="109" t="s">
        <v>11</v>
      </c>
      <c r="C94" s="109"/>
      <c r="D94" s="109"/>
      <c r="E94" s="109"/>
      <c r="F94" s="109"/>
      <c r="G94" s="109"/>
      <c r="H94" s="109"/>
      <c r="I94" s="109"/>
      <c r="J94" s="33"/>
    </row>
    <row r="95" spans="1:10" x14ac:dyDescent="0.45">
      <c r="A95" s="31" t="s">
        <v>54</v>
      </c>
      <c r="B95" s="105" t="s">
        <v>44</v>
      </c>
      <c r="C95" s="105"/>
      <c r="D95" s="105"/>
      <c r="E95" s="105"/>
      <c r="F95" s="105"/>
      <c r="G95" s="105"/>
      <c r="H95" s="105"/>
      <c r="I95" s="105"/>
      <c r="J95" s="33"/>
    </row>
    <row r="96" spans="1:10" x14ac:dyDescent="0.45">
      <c r="A96" s="35"/>
      <c r="B96" s="106"/>
      <c r="C96" s="107"/>
      <c r="D96" s="106"/>
      <c r="E96" s="108"/>
      <c r="F96" s="36"/>
      <c r="G96" s="37"/>
      <c r="H96" s="38"/>
      <c r="I96" s="39"/>
      <c r="J96" s="40"/>
    </row>
    <row r="97" spans="1:10" x14ac:dyDescent="0.45">
      <c r="A97" s="19"/>
      <c r="B97" s="97"/>
      <c r="C97" s="98"/>
      <c r="D97" s="99"/>
      <c r="E97" s="99"/>
      <c r="F97" s="5"/>
      <c r="G97" s="18"/>
      <c r="H97" s="6"/>
      <c r="I97" s="8"/>
      <c r="J97" s="13"/>
    </row>
    <row r="98" spans="1:10" x14ac:dyDescent="0.45">
      <c r="A98" s="23"/>
      <c r="B98" s="100"/>
      <c r="C98" s="96"/>
      <c r="D98" s="100"/>
      <c r="E98" s="101"/>
      <c r="F98" s="41"/>
      <c r="G98" s="41"/>
      <c r="H98" s="24"/>
      <c r="I98" s="42"/>
      <c r="J98" s="25"/>
    </row>
    <row r="99" spans="1:10" x14ac:dyDescent="0.45">
      <c r="A99" s="21"/>
      <c r="B99" s="95"/>
      <c r="C99" s="95"/>
      <c r="D99" s="95"/>
      <c r="E99" s="95"/>
      <c r="F99" s="43"/>
      <c r="G99" s="43"/>
      <c r="H99" s="44" t="s">
        <v>67</v>
      </c>
      <c r="I99" s="44">
        <v>0</v>
      </c>
      <c r="J99" s="44"/>
    </row>
    <row r="100" spans="1:10" x14ac:dyDescent="0.45">
      <c r="A100" s="45"/>
      <c r="B100" s="96"/>
      <c r="C100" s="96"/>
      <c r="D100" s="96"/>
      <c r="E100" s="96"/>
      <c r="F100" s="46"/>
      <c r="G100" s="46"/>
      <c r="H100" s="44" t="s">
        <v>68</v>
      </c>
      <c r="I100" s="47">
        <v>0</v>
      </c>
      <c r="J100" s="47"/>
    </row>
    <row r="101" spans="1:10" x14ac:dyDescent="0.45">
      <c r="A101" s="31" t="s">
        <v>55</v>
      </c>
      <c r="B101" s="105" t="s">
        <v>45</v>
      </c>
      <c r="C101" s="105"/>
      <c r="D101" s="105"/>
      <c r="E101" s="105"/>
      <c r="F101" s="105"/>
      <c r="G101" s="105"/>
      <c r="H101" s="105"/>
      <c r="I101" s="105"/>
      <c r="J101" s="33"/>
    </row>
    <row r="102" spans="1:10" x14ac:dyDescent="0.45">
      <c r="A102" s="35"/>
      <c r="B102" s="106"/>
      <c r="C102" s="107"/>
      <c r="D102" s="106"/>
      <c r="E102" s="108"/>
      <c r="F102" s="36"/>
      <c r="G102" s="37"/>
      <c r="H102" s="38"/>
      <c r="I102" s="39"/>
      <c r="J102" s="40"/>
    </row>
    <row r="103" spans="1:10" x14ac:dyDescent="0.45">
      <c r="A103" s="19"/>
      <c r="B103" s="97"/>
      <c r="C103" s="98"/>
      <c r="D103" s="99"/>
      <c r="E103" s="99"/>
      <c r="F103" s="5"/>
      <c r="G103" s="18"/>
      <c r="H103" s="6"/>
      <c r="I103" s="8"/>
      <c r="J103" s="13"/>
    </row>
    <row r="104" spans="1:10" x14ac:dyDescent="0.45">
      <c r="A104" s="23"/>
      <c r="B104" s="100"/>
      <c r="C104" s="96"/>
      <c r="D104" s="100"/>
      <c r="E104" s="101"/>
      <c r="F104" s="41"/>
      <c r="G104" s="41"/>
      <c r="H104" s="24"/>
      <c r="I104" s="42"/>
      <c r="J104" s="25"/>
    </row>
    <row r="105" spans="1:10" x14ac:dyDescent="0.45">
      <c r="A105" s="21"/>
      <c r="B105" s="95"/>
      <c r="C105" s="95"/>
      <c r="D105" s="95"/>
      <c r="E105" s="95"/>
      <c r="F105" s="43"/>
      <c r="G105" s="43"/>
      <c r="H105" s="44" t="s">
        <v>67</v>
      </c>
      <c r="I105" s="44">
        <v>0</v>
      </c>
      <c r="J105" s="44"/>
    </row>
    <row r="106" spans="1:10" x14ac:dyDescent="0.45">
      <c r="A106" s="45"/>
      <c r="B106" s="96"/>
      <c r="C106" s="96"/>
      <c r="D106" s="96"/>
      <c r="E106" s="96"/>
      <c r="F106" s="46"/>
      <c r="G106" s="46"/>
      <c r="H106" s="44" t="s">
        <v>68</v>
      </c>
      <c r="I106" s="47">
        <v>0</v>
      </c>
      <c r="J106" s="47"/>
    </row>
    <row r="107" spans="1:10" x14ac:dyDescent="0.45">
      <c r="A107" s="31" t="s">
        <v>56</v>
      </c>
      <c r="B107" s="105" t="s">
        <v>46</v>
      </c>
      <c r="C107" s="105"/>
      <c r="D107" s="105"/>
      <c r="E107" s="105"/>
      <c r="F107" s="105"/>
      <c r="G107" s="105"/>
      <c r="H107" s="105"/>
      <c r="I107" s="105"/>
      <c r="J107" s="33"/>
    </row>
    <row r="108" spans="1:10" x14ac:dyDescent="0.45">
      <c r="A108" s="35"/>
      <c r="B108" s="106"/>
      <c r="C108" s="107"/>
      <c r="D108" s="106"/>
      <c r="E108" s="108"/>
      <c r="F108" s="36"/>
      <c r="G108" s="37"/>
      <c r="H108" s="38"/>
      <c r="I108" s="39"/>
      <c r="J108" s="40"/>
    </row>
    <row r="109" spans="1:10" x14ac:dyDescent="0.45">
      <c r="A109" s="19"/>
      <c r="B109" s="97"/>
      <c r="C109" s="98"/>
      <c r="D109" s="99"/>
      <c r="E109" s="99"/>
      <c r="F109" s="5"/>
      <c r="G109" s="18"/>
      <c r="H109" s="6"/>
      <c r="I109" s="8"/>
      <c r="J109" s="13"/>
    </row>
    <row r="110" spans="1:10" x14ac:dyDescent="0.45">
      <c r="A110" s="23"/>
      <c r="B110" s="100"/>
      <c r="C110" s="96"/>
      <c r="D110" s="100"/>
      <c r="E110" s="101"/>
      <c r="F110" s="41"/>
      <c r="G110" s="41"/>
      <c r="H110" s="24"/>
      <c r="I110" s="42"/>
      <c r="J110" s="25"/>
    </row>
    <row r="111" spans="1:10" x14ac:dyDescent="0.45">
      <c r="A111" s="21"/>
      <c r="B111" s="95"/>
      <c r="C111" s="95"/>
      <c r="D111" s="95"/>
      <c r="E111" s="95"/>
      <c r="F111" s="43"/>
      <c r="G111" s="43"/>
      <c r="H111" s="44" t="s">
        <v>67</v>
      </c>
      <c r="I111" s="44">
        <v>0</v>
      </c>
      <c r="J111" s="44"/>
    </row>
    <row r="112" spans="1:10" x14ac:dyDescent="0.45">
      <c r="A112" s="45"/>
      <c r="B112" s="96"/>
      <c r="C112" s="96"/>
      <c r="D112" s="96"/>
      <c r="E112" s="96"/>
      <c r="F112" s="46"/>
      <c r="G112" s="46"/>
      <c r="H112" s="44" t="s">
        <v>68</v>
      </c>
      <c r="I112" s="47">
        <v>0</v>
      </c>
      <c r="J112" s="47"/>
    </row>
    <row r="113" spans="1:10" x14ac:dyDescent="0.45">
      <c r="A113" s="31" t="s">
        <v>57</v>
      </c>
      <c r="B113" s="105" t="s">
        <v>47</v>
      </c>
      <c r="C113" s="105"/>
      <c r="D113" s="105"/>
      <c r="E113" s="105"/>
      <c r="F113" s="105"/>
      <c r="G113" s="105"/>
      <c r="H113" s="105"/>
      <c r="I113" s="105"/>
      <c r="J113" s="33"/>
    </row>
    <row r="114" spans="1:10" x14ac:dyDescent="0.45">
      <c r="A114" s="35"/>
      <c r="B114" s="106"/>
      <c r="C114" s="107"/>
      <c r="D114" s="106"/>
      <c r="E114" s="108"/>
      <c r="F114" s="36"/>
      <c r="G114" s="37"/>
      <c r="H114" s="38"/>
      <c r="I114" s="39"/>
      <c r="J114" s="40"/>
    </row>
    <row r="115" spans="1:10" x14ac:dyDescent="0.45">
      <c r="A115" s="19"/>
      <c r="B115" s="97"/>
      <c r="C115" s="98"/>
      <c r="D115" s="99"/>
      <c r="E115" s="99"/>
      <c r="F115" s="5"/>
      <c r="G115" s="18"/>
      <c r="H115" s="6"/>
      <c r="I115" s="8"/>
      <c r="J115" s="13"/>
    </row>
    <row r="116" spans="1:10" x14ac:dyDescent="0.45">
      <c r="A116" s="23"/>
      <c r="B116" s="100"/>
      <c r="C116" s="96"/>
      <c r="D116" s="100"/>
      <c r="E116" s="101"/>
      <c r="F116" s="41"/>
      <c r="G116" s="41"/>
      <c r="H116" s="24"/>
      <c r="I116" s="42"/>
      <c r="J116" s="25"/>
    </row>
    <row r="117" spans="1:10" x14ac:dyDescent="0.45">
      <c r="A117" s="21"/>
      <c r="B117" s="95"/>
      <c r="C117" s="95"/>
      <c r="D117" s="95"/>
      <c r="E117" s="95"/>
      <c r="F117" s="43"/>
      <c r="G117" s="43"/>
      <c r="H117" s="44" t="s">
        <v>67</v>
      </c>
      <c r="I117" s="44">
        <v>0</v>
      </c>
      <c r="J117" s="44"/>
    </row>
    <row r="118" spans="1:10" x14ac:dyDescent="0.45">
      <c r="A118" s="45"/>
      <c r="B118" s="96"/>
      <c r="C118" s="96"/>
      <c r="D118" s="96"/>
      <c r="E118" s="96"/>
      <c r="F118" s="46"/>
      <c r="G118" s="46"/>
      <c r="H118" s="44" t="s">
        <v>68</v>
      </c>
      <c r="I118" s="47">
        <v>0</v>
      </c>
      <c r="J118" s="47"/>
    </row>
    <row r="119" spans="1:10" x14ac:dyDescent="0.45">
      <c r="A119" s="31" t="s">
        <v>58</v>
      </c>
      <c r="B119" s="105" t="s">
        <v>48</v>
      </c>
      <c r="C119" s="105"/>
      <c r="D119" s="105"/>
      <c r="E119" s="105"/>
      <c r="F119" s="105"/>
      <c r="G119" s="105"/>
      <c r="H119" s="105"/>
      <c r="I119" s="105"/>
      <c r="J119" s="33"/>
    </row>
    <row r="120" spans="1:10" x14ac:dyDescent="0.45">
      <c r="A120" s="35"/>
      <c r="B120" s="106"/>
      <c r="C120" s="107"/>
      <c r="D120" s="106"/>
      <c r="E120" s="108"/>
      <c r="F120" s="36"/>
      <c r="G120" s="37"/>
      <c r="H120" s="38"/>
      <c r="I120" s="39"/>
      <c r="J120" s="40"/>
    </row>
    <row r="121" spans="1:10" x14ac:dyDescent="0.45">
      <c r="A121" s="19"/>
      <c r="B121" s="97"/>
      <c r="C121" s="98"/>
      <c r="D121" s="99"/>
      <c r="E121" s="99"/>
      <c r="F121" s="5"/>
      <c r="G121" s="18"/>
      <c r="H121" s="6"/>
      <c r="I121" s="8"/>
      <c r="J121" s="13"/>
    </row>
    <row r="122" spans="1:10" x14ac:dyDescent="0.45">
      <c r="A122" s="23"/>
      <c r="B122" s="100"/>
      <c r="C122" s="96"/>
      <c r="D122" s="100"/>
      <c r="E122" s="101"/>
      <c r="F122" s="41"/>
      <c r="G122" s="41"/>
      <c r="H122" s="24"/>
      <c r="I122" s="42"/>
      <c r="J122" s="25"/>
    </row>
    <row r="123" spans="1:10" x14ac:dyDescent="0.45">
      <c r="A123" s="21"/>
      <c r="B123" s="95"/>
      <c r="C123" s="95"/>
      <c r="D123" s="95"/>
      <c r="E123" s="95"/>
      <c r="F123" s="43"/>
      <c r="G123" s="43"/>
      <c r="H123" s="44" t="s">
        <v>67</v>
      </c>
      <c r="I123" s="44">
        <v>0</v>
      </c>
      <c r="J123" s="44"/>
    </row>
    <row r="124" spans="1:10" x14ac:dyDescent="0.45">
      <c r="A124" s="45"/>
      <c r="B124" s="96"/>
      <c r="C124" s="96"/>
      <c r="D124" s="96"/>
      <c r="E124" s="96"/>
      <c r="F124" s="46"/>
      <c r="G124" s="46"/>
      <c r="H124" s="44" t="s">
        <v>68</v>
      </c>
      <c r="I124" s="47">
        <v>0</v>
      </c>
      <c r="J124" s="47"/>
    </row>
    <row r="125" spans="1:10" x14ac:dyDescent="0.45">
      <c r="A125" s="31" t="s">
        <v>59</v>
      </c>
      <c r="B125" s="105" t="s">
        <v>49</v>
      </c>
      <c r="C125" s="105"/>
      <c r="D125" s="105"/>
      <c r="E125" s="105"/>
      <c r="F125" s="105"/>
      <c r="G125" s="105"/>
      <c r="H125" s="105"/>
      <c r="I125" s="105"/>
      <c r="J125" s="33"/>
    </row>
    <row r="126" spans="1:10" x14ac:dyDescent="0.45">
      <c r="A126" s="35"/>
      <c r="B126" s="106"/>
      <c r="C126" s="107"/>
      <c r="D126" s="106"/>
      <c r="E126" s="108"/>
      <c r="F126" s="36"/>
      <c r="G126" s="37"/>
      <c r="H126" s="38"/>
      <c r="I126" s="39"/>
      <c r="J126" s="40"/>
    </row>
    <row r="127" spans="1:10" x14ac:dyDescent="0.45">
      <c r="A127" s="19"/>
      <c r="B127" s="97"/>
      <c r="C127" s="98"/>
      <c r="D127" s="99"/>
      <c r="E127" s="99"/>
      <c r="F127" s="5"/>
      <c r="G127" s="18"/>
      <c r="H127" s="6"/>
      <c r="I127" s="8"/>
      <c r="J127" s="13"/>
    </row>
    <row r="128" spans="1:10" x14ac:dyDescent="0.45">
      <c r="A128" s="23"/>
      <c r="B128" s="100"/>
      <c r="C128" s="96"/>
      <c r="D128" s="100"/>
      <c r="E128" s="101"/>
      <c r="F128" s="41"/>
      <c r="G128" s="41"/>
      <c r="H128" s="24"/>
      <c r="I128" s="42"/>
      <c r="J128" s="25"/>
    </row>
    <row r="129" spans="1:10" x14ac:dyDescent="0.45">
      <c r="A129" s="21"/>
      <c r="B129" s="95"/>
      <c r="C129" s="95"/>
      <c r="D129" s="95"/>
      <c r="E129" s="95"/>
      <c r="F129" s="43"/>
      <c r="G129" s="43"/>
      <c r="H129" s="44" t="s">
        <v>67</v>
      </c>
      <c r="I129" s="44">
        <v>0</v>
      </c>
      <c r="J129" s="44"/>
    </row>
    <row r="130" spans="1:10" x14ac:dyDescent="0.45">
      <c r="A130" s="45"/>
      <c r="B130" s="96"/>
      <c r="C130" s="96"/>
      <c r="D130" s="96"/>
      <c r="E130" s="96"/>
      <c r="F130" s="46"/>
      <c r="G130" s="46"/>
      <c r="H130" s="44" t="s">
        <v>68</v>
      </c>
      <c r="I130" s="47">
        <v>0</v>
      </c>
      <c r="J130" s="47"/>
    </row>
    <row r="131" spans="1:10" x14ac:dyDescent="0.45">
      <c r="A131" s="31" t="s">
        <v>60</v>
      </c>
      <c r="B131" s="105" t="s">
        <v>50</v>
      </c>
      <c r="C131" s="105"/>
      <c r="D131" s="105"/>
      <c r="E131" s="105"/>
      <c r="F131" s="105"/>
      <c r="G131" s="105"/>
      <c r="H131" s="105"/>
      <c r="I131" s="105"/>
      <c r="J131" s="33"/>
    </row>
    <row r="132" spans="1:10" x14ac:dyDescent="0.45">
      <c r="A132" s="35"/>
      <c r="B132" s="106"/>
      <c r="C132" s="107"/>
      <c r="D132" s="106"/>
      <c r="E132" s="108"/>
      <c r="F132" s="36"/>
      <c r="G132" s="37"/>
      <c r="H132" s="38"/>
      <c r="I132" s="39"/>
      <c r="J132" s="40"/>
    </row>
    <row r="133" spans="1:10" x14ac:dyDescent="0.45">
      <c r="A133" s="19"/>
      <c r="B133" s="97"/>
      <c r="C133" s="98"/>
      <c r="D133" s="99"/>
      <c r="E133" s="99"/>
      <c r="F133" s="5"/>
      <c r="G133" s="18"/>
      <c r="H133" s="6"/>
      <c r="I133" s="8"/>
      <c r="J133" s="13"/>
    </row>
    <row r="134" spans="1:10" x14ac:dyDescent="0.45">
      <c r="A134" s="23"/>
      <c r="B134" s="100"/>
      <c r="C134" s="96"/>
      <c r="D134" s="100"/>
      <c r="E134" s="101"/>
      <c r="F134" s="41"/>
      <c r="G134" s="41"/>
      <c r="H134" s="24"/>
      <c r="I134" s="42"/>
      <c r="J134" s="25"/>
    </row>
    <row r="135" spans="1:10" x14ac:dyDescent="0.45">
      <c r="A135" s="21"/>
      <c r="B135" s="95"/>
      <c r="C135" s="95"/>
      <c r="D135" s="95"/>
      <c r="E135" s="95"/>
      <c r="F135" s="43"/>
      <c r="G135" s="43"/>
      <c r="H135" s="44" t="s">
        <v>67</v>
      </c>
      <c r="I135" s="44">
        <v>0</v>
      </c>
      <c r="J135" s="44"/>
    </row>
    <row r="136" spans="1:10" x14ac:dyDescent="0.45">
      <c r="A136" s="48"/>
      <c r="B136" s="102"/>
      <c r="C136" s="102"/>
      <c r="D136" s="102"/>
      <c r="E136" s="102"/>
      <c r="F136" s="49"/>
      <c r="G136" s="49"/>
      <c r="H136" s="50" t="s">
        <v>68</v>
      </c>
      <c r="I136" s="51">
        <v>0</v>
      </c>
      <c r="J136" s="51"/>
    </row>
    <row r="137" spans="1:10" x14ac:dyDescent="0.45">
      <c r="A137" s="4"/>
      <c r="B137" s="117" t="s">
        <v>17</v>
      </c>
      <c r="C137" s="117"/>
      <c r="D137" s="117"/>
      <c r="E137" s="117"/>
      <c r="F137" s="117"/>
      <c r="G137" s="117"/>
      <c r="H137" s="117"/>
      <c r="I137" s="14">
        <v>0</v>
      </c>
      <c r="J137" s="15"/>
    </row>
    <row r="138" spans="1:10" x14ac:dyDescent="0.45">
      <c r="A138" s="21"/>
      <c r="B138" s="95"/>
      <c r="C138" s="95"/>
      <c r="D138" s="95"/>
      <c r="E138" s="95"/>
      <c r="F138" s="43"/>
      <c r="G138" s="43"/>
      <c r="H138" s="44" t="s">
        <v>69</v>
      </c>
      <c r="I138" s="44">
        <v>0</v>
      </c>
      <c r="J138" s="44"/>
    </row>
    <row r="139" spans="1:10" ht="18.600000000000001" thickBot="1" x14ac:dyDescent="0.5">
      <c r="A139" s="48"/>
      <c r="B139" s="102"/>
      <c r="C139" s="102"/>
      <c r="D139" s="58"/>
      <c r="E139" s="58"/>
      <c r="F139" s="49"/>
      <c r="G139" s="49"/>
      <c r="H139" s="50" t="s">
        <v>70</v>
      </c>
      <c r="I139" s="51">
        <v>0</v>
      </c>
      <c r="J139" s="51"/>
    </row>
    <row r="140" spans="1:10" ht="18.600000000000001" thickTop="1" x14ac:dyDescent="0.45">
      <c r="A140" s="118" t="s">
        <v>105</v>
      </c>
      <c r="B140" s="103"/>
      <c r="C140" s="103"/>
      <c r="D140" s="103"/>
      <c r="E140" s="103"/>
      <c r="F140" s="103"/>
      <c r="G140" s="103"/>
      <c r="H140" s="103"/>
      <c r="I140" s="119">
        <f>I92+I138</f>
        <v>0</v>
      </c>
      <c r="J140" s="120"/>
    </row>
    <row r="141" spans="1:10" x14ac:dyDescent="0.45">
      <c r="A141" s="112" t="s">
        <v>106</v>
      </c>
      <c r="B141" s="113"/>
      <c r="C141" s="113"/>
      <c r="D141" s="113"/>
      <c r="E141" s="113"/>
      <c r="F141" s="113"/>
      <c r="G141" s="113"/>
      <c r="H141" s="113"/>
      <c r="I141" s="121">
        <f>I93+I139</f>
        <v>0</v>
      </c>
      <c r="J141" s="116"/>
    </row>
    <row r="142" spans="1:10" x14ac:dyDescent="0.45">
      <c r="A142" s="112" t="s">
        <v>107</v>
      </c>
      <c r="B142" s="113"/>
      <c r="C142" s="113"/>
      <c r="D142" s="113"/>
      <c r="E142" s="113"/>
      <c r="F142" s="113"/>
      <c r="G142" s="113"/>
      <c r="H142" s="113"/>
      <c r="I142" s="121">
        <f>I91+I137</f>
        <v>0</v>
      </c>
      <c r="J142" s="116"/>
    </row>
    <row r="143" spans="1:10" x14ac:dyDescent="0.45">
      <c r="A143" s="112" t="s">
        <v>13</v>
      </c>
      <c r="B143" s="113"/>
      <c r="C143" s="113"/>
      <c r="D143" s="113"/>
      <c r="E143" s="113"/>
      <c r="F143" s="113"/>
      <c r="G143" s="113"/>
      <c r="H143" s="114"/>
      <c r="I143" s="115">
        <f>I142*0.1</f>
        <v>0</v>
      </c>
      <c r="J143" s="116"/>
    </row>
    <row r="144" spans="1:10" x14ac:dyDescent="0.45">
      <c r="A144" s="22"/>
      <c r="J144" s="22"/>
    </row>
  </sheetData>
  <mergeCells count="241">
    <mergeCell ref="A141:H141"/>
    <mergeCell ref="I141:J141"/>
    <mergeCell ref="A142:H142"/>
    <mergeCell ref="I142:J142"/>
    <mergeCell ref="A143:H143"/>
    <mergeCell ref="I143:J143"/>
    <mergeCell ref="B137:H137"/>
    <mergeCell ref="B138:C138"/>
    <mergeCell ref="D138:E138"/>
    <mergeCell ref="B139:C139"/>
    <mergeCell ref="A140:H140"/>
    <mergeCell ref="I140:J140"/>
    <mergeCell ref="B134:C134"/>
    <mergeCell ref="D134:E134"/>
    <mergeCell ref="B135:C135"/>
    <mergeCell ref="D135:E135"/>
    <mergeCell ref="B136:C136"/>
    <mergeCell ref="D136:E136"/>
    <mergeCell ref="B130:C130"/>
    <mergeCell ref="D130:E130"/>
    <mergeCell ref="B131:I131"/>
    <mergeCell ref="B132:C132"/>
    <mergeCell ref="D132:E132"/>
    <mergeCell ref="B133:C133"/>
    <mergeCell ref="D133:E133"/>
    <mergeCell ref="B127:C127"/>
    <mergeCell ref="D127:E127"/>
    <mergeCell ref="B128:C128"/>
    <mergeCell ref="D128:E128"/>
    <mergeCell ref="B129:C129"/>
    <mergeCell ref="D129:E129"/>
    <mergeCell ref="B123:C123"/>
    <mergeCell ref="D123:E123"/>
    <mergeCell ref="B124:C124"/>
    <mergeCell ref="D124:E124"/>
    <mergeCell ref="B125:I125"/>
    <mergeCell ref="B126:C126"/>
    <mergeCell ref="D126:E126"/>
    <mergeCell ref="B119:I119"/>
    <mergeCell ref="B120:C120"/>
    <mergeCell ref="D120:E120"/>
    <mergeCell ref="B121:C121"/>
    <mergeCell ref="D121:E121"/>
    <mergeCell ref="B122:C122"/>
    <mergeCell ref="D122:E122"/>
    <mergeCell ref="B116:C116"/>
    <mergeCell ref="D116:E116"/>
    <mergeCell ref="B117:C117"/>
    <mergeCell ref="D117:E117"/>
    <mergeCell ref="B118:C118"/>
    <mergeCell ref="D118:E118"/>
    <mergeCell ref="B112:C112"/>
    <mergeCell ref="D112:E112"/>
    <mergeCell ref="B113:I113"/>
    <mergeCell ref="B114:C114"/>
    <mergeCell ref="D114:E114"/>
    <mergeCell ref="B115:C115"/>
    <mergeCell ref="D115:E115"/>
    <mergeCell ref="B109:C109"/>
    <mergeCell ref="D109:E109"/>
    <mergeCell ref="B110:C110"/>
    <mergeCell ref="D110:E110"/>
    <mergeCell ref="B111:C111"/>
    <mergeCell ref="D111:E111"/>
    <mergeCell ref="B105:C105"/>
    <mergeCell ref="D105:E105"/>
    <mergeCell ref="B106:C106"/>
    <mergeCell ref="D106:E106"/>
    <mergeCell ref="B107:I107"/>
    <mergeCell ref="B108:C108"/>
    <mergeCell ref="D108:E108"/>
    <mergeCell ref="B101:I101"/>
    <mergeCell ref="B102:C102"/>
    <mergeCell ref="D102:E102"/>
    <mergeCell ref="B103:C103"/>
    <mergeCell ref="D103:E103"/>
    <mergeCell ref="B104:C104"/>
    <mergeCell ref="D104:E104"/>
    <mergeCell ref="B98:C98"/>
    <mergeCell ref="D98:E98"/>
    <mergeCell ref="B99:C99"/>
    <mergeCell ref="D99:E99"/>
    <mergeCell ref="B100:C100"/>
    <mergeCell ref="D100:E100"/>
    <mergeCell ref="B94:I94"/>
    <mergeCell ref="B95:I95"/>
    <mergeCell ref="B96:C96"/>
    <mergeCell ref="D96:E96"/>
    <mergeCell ref="B97:C97"/>
    <mergeCell ref="D97:E97"/>
    <mergeCell ref="B90:C90"/>
    <mergeCell ref="D90:E90"/>
    <mergeCell ref="B91:H91"/>
    <mergeCell ref="B92:C92"/>
    <mergeCell ref="D92:E92"/>
    <mergeCell ref="B93:C93"/>
    <mergeCell ref="B87:C87"/>
    <mergeCell ref="D87:E87"/>
    <mergeCell ref="B88:C88"/>
    <mergeCell ref="D88:E88"/>
    <mergeCell ref="B89:C89"/>
    <mergeCell ref="D89:E89"/>
    <mergeCell ref="B83:C83"/>
    <mergeCell ref="D83:E83"/>
    <mergeCell ref="B84:C84"/>
    <mergeCell ref="D84:E84"/>
    <mergeCell ref="B85:I85"/>
    <mergeCell ref="B86:C86"/>
    <mergeCell ref="D86:E86"/>
    <mergeCell ref="B79:I79"/>
    <mergeCell ref="B80:C80"/>
    <mergeCell ref="D80:E80"/>
    <mergeCell ref="B81:C81"/>
    <mergeCell ref="D81:E81"/>
    <mergeCell ref="B82:C82"/>
    <mergeCell ref="D82:E82"/>
    <mergeCell ref="B76:C76"/>
    <mergeCell ref="D76:E76"/>
    <mergeCell ref="B77:C77"/>
    <mergeCell ref="D77:E77"/>
    <mergeCell ref="B78:C78"/>
    <mergeCell ref="D78:E78"/>
    <mergeCell ref="B72:C72"/>
    <mergeCell ref="D72:E72"/>
    <mergeCell ref="B73:I73"/>
    <mergeCell ref="B74:C74"/>
    <mergeCell ref="D74:E74"/>
    <mergeCell ref="B75:C75"/>
    <mergeCell ref="D75:E75"/>
    <mergeCell ref="B69:C69"/>
    <mergeCell ref="D69:E69"/>
    <mergeCell ref="B70:C70"/>
    <mergeCell ref="D70:E70"/>
    <mergeCell ref="B71:C71"/>
    <mergeCell ref="D71:E71"/>
    <mergeCell ref="B65:C65"/>
    <mergeCell ref="D65:E65"/>
    <mergeCell ref="B66:C66"/>
    <mergeCell ref="D66:E66"/>
    <mergeCell ref="B67:I67"/>
    <mergeCell ref="B68:C68"/>
    <mergeCell ref="D68:E68"/>
    <mergeCell ref="B61:I61"/>
    <mergeCell ref="B62:C62"/>
    <mergeCell ref="D62:E62"/>
    <mergeCell ref="B63:C63"/>
    <mergeCell ref="D63:E63"/>
    <mergeCell ref="B64:C64"/>
    <mergeCell ref="D64:E64"/>
    <mergeCell ref="B58:C58"/>
    <mergeCell ref="D58:E58"/>
    <mergeCell ref="B59:C59"/>
    <mergeCell ref="D59:E59"/>
    <mergeCell ref="B60:C60"/>
    <mergeCell ref="D60:E60"/>
    <mergeCell ref="B54:C54"/>
    <mergeCell ref="D54:E54"/>
    <mergeCell ref="B55:I55"/>
    <mergeCell ref="B56:C56"/>
    <mergeCell ref="D56:E56"/>
    <mergeCell ref="B57:C57"/>
    <mergeCell ref="D57:E57"/>
    <mergeCell ref="B51:C51"/>
    <mergeCell ref="D51:E51"/>
    <mergeCell ref="B52:C52"/>
    <mergeCell ref="D52:E52"/>
    <mergeCell ref="B53:C53"/>
    <mergeCell ref="D53:E53"/>
    <mergeCell ref="B47:C47"/>
    <mergeCell ref="D47:E47"/>
    <mergeCell ref="B48:C48"/>
    <mergeCell ref="D48:E48"/>
    <mergeCell ref="B49:I49"/>
    <mergeCell ref="B50:C50"/>
    <mergeCell ref="D50:E50"/>
    <mergeCell ref="B43:I43"/>
    <mergeCell ref="B44:C44"/>
    <mergeCell ref="D44:E44"/>
    <mergeCell ref="B45:C45"/>
    <mergeCell ref="D45:E45"/>
    <mergeCell ref="B46:C46"/>
    <mergeCell ref="D46:E46"/>
    <mergeCell ref="B40:C40"/>
    <mergeCell ref="D40:E40"/>
    <mergeCell ref="B41:C41"/>
    <mergeCell ref="D41:E41"/>
    <mergeCell ref="B42:C42"/>
    <mergeCell ref="D42:E42"/>
    <mergeCell ref="B36:C36"/>
    <mergeCell ref="D36:E36"/>
    <mergeCell ref="B37:I37"/>
    <mergeCell ref="B38:C38"/>
    <mergeCell ref="D38:E38"/>
    <mergeCell ref="B39:C39"/>
    <mergeCell ref="D39:E39"/>
    <mergeCell ref="B35:C35"/>
    <mergeCell ref="D35:E35"/>
    <mergeCell ref="B29:C29"/>
    <mergeCell ref="D29:E29"/>
    <mergeCell ref="B30:C30"/>
    <mergeCell ref="D30:E30"/>
    <mergeCell ref="B31:I31"/>
    <mergeCell ref="B32:C32"/>
    <mergeCell ref="D32:E32"/>
    <mergeCell ref="B26:C26"/>
    <mergeCell ref="D26:E26"/>
    <mergeCell ref="B27:C27"/>
    <mergeCell ref="D27:E27"/>
    <mergeCell ref="B28:C28"/>
    <mergeCell ref="D28:E28"/>
    <mergeCell ref="B33:C33"/>
    <mergeCell ref="D33:E33"/>
    <mergeCell ref="B34:C34"/>
    <mergeCell ref="D34:E34"/>
    <mergeCell ref="B24:C24"/>
    <mergeCell ref="D24:E24"/>
    <mergeCell ref="B21:C21"/>
    <mergeCell ref="D21:E21"/>
    <mergeCell ref="B22:C22"/>
    <mergeCell ref="D22:E22"/>
    <mergeCell ref="B23:C23"/>
    <mergeCell ref="D23:E23"/>
    <mergeCell ref="B25:I25"/>
    <mergeCell ref="A1:J1"/>
    <mergeCell ref="A2:J3"/>
    <mergeCell ref="A4:J4"/>
    <mergeCell ref="A7:J7"/>
    <mergeCell ref="A8:J8"/>
    <mergeCell ref="I9:J10"/>
    <mergeCell ref="B18:I18"/>
    <mergeCell ref="B19:I19"/>
    <mergeCell ref="B20:C20"/>
    <mergeCell ref="D20:E20"/>
    <mergeCell ref="B17:C17"/>
    <mergeCell ref="D17:E17"/>
    <mergeCell ref="A12:C12"/>
    <mergeCell ref="D12:E12"/>
    <mergeCell ref="A13:B13"/>
    <mergeCell ref="A14:B14"/>
    <mergeCell ref="A15:B15"/>
    <mergeCell ref="A16:J16"/>
  </mergeCells>
  <phoneticPr fontId="1"/>
  <printOptions horizontalCentered="1"/>
  <pageMargins left="0.51181102362204722" right="0.51181102362204722" top="0.35433070866141736" bottom="0.35433070866141736" header="0.31496062992125984" footer="0.31496062992125984"/>
  <pageSetup paperSize="9" scale="79" fitToHeight="0" orientation="portrait" r:id="rId1"/>
  <rowBreaks count="1" manualBreakCount="1">
    <brk id="145" max="9"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見積書内訳書テンプレート</vt:lpstr>
      <vt:lpstr>パレット更新工事用 撤去工事用 見積書内訳書テンプレート </vt:lpstr>
      <vt:lpstr>先行配管工事用　見積書内訳書テンプレート</vt:lpstr>
      <vt:lpstr>【例】見積書内訳書（急速充電、先行配管工事あり）</vt:lpstr>
      <vt:lpstr>【例】先行配管工事用　見積書内訳書</vt:lpstr>
      <vt:lpstr>請求書内訳書テンプレート</vt:lpstr>
      <vt:lpstr>パレット更新工事用 撤去工事用 請求書内訳書テンプレート </vt:lpstr>
      <vt:lpstr>先行配管工事用　請求書内訳書テンプレート</vt:lpstr>
      <vt:lpstr>'【例】見積書内訳書（急速充電、先行配管工事あり）'!Print_Area</vt:lpstr>
      <vt:lpstr>'【例】先行配管工事用　見積書内訳書'!Print_Area</vt:lpstr>
      <vt:lpstr>'パレット更新工事用 撤去工事用 見積書内訳書テンプレート '!Print_Area</vt:lpstr>
      <vt:lpstr>'パレット更新工事用 撤去工事用 請求書内訳書テンプレート '!Print_Area</vt:lpstr>
      <vt:lpstr>見積書内訳書テンプレート!Print_Area</vt:lpstr>
      <vt:lpstr>請求書内訳書テンプレート!Print_Area</vt:lpstr>
      <vt:lpstr>'先行配管工事用　見積書内訳書テンプレート'!Print_Area</vt:lpstr>
      <vt:lpstr>'先行配管工事用　請求書内訳書テンプレート'!Print_Area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2021-06-09T04:58:41Z</dcterms:created>
  <dcterms:modified xsi:type="dcterms:W3CDTF">2025-05-15T01:25:38Z</dcterms:modified>
</cp:coreProperties>
</file>