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69CB81E5-1505-4DF2-BA7A-3B087015A4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" sheetId="1" r:id="rId1"/>
  </sheets>
  <definedNames>
    <definedName name="_xlnm.Print_Area" localSheetId="0">見積書!$A$1:$L$34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G23" i="1"/>
  <c r="G24" i="1" l="1"/>
  <c r="G25" i="1" s="1"/>
  <c r="S24" i="1"/>
  <c r="S25" i="1" s="1"/>
</calcChain>
</file>

<file path=xl/sharedStrings.xml><?xml version="1.0" encoding="utf-8"?>
<sst xmlns="http://schemas.openxmlformats.org/spreadsheetml/2006/main" count="53" uniqueCount="32">
  <si>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</si>
  <si>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</si>
  <si>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</si>
  <si>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印　　　</t>
    <rPh sb="0" eb="1">
      <t>イン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</si>
  <si>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</si>
  <si>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</si>
  <si>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蓄電池</t>
    <rPh sb="0" eb="3">
      <t>チクデンチ</t>
    </rPh>
    <phoneticPr fontId="1"/>
  </si>
  <si>
    <t>メーカー</t>
    <phoneticPr fontId="1"/>
  </si>
  <si>
    <t>パッケージ型番</t>
    <rPh sb="5" eb="7">
      <t>カタバン</t>
    </rPh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</si>
  <si>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</si>
  <si>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</si>
  <si>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</si>
  <si>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</si>
  <si>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その他</t>
    <rPh sb="2" eb="3">
      <t>タ</t>
    </rPh>
    <phoneticPr fontId="1"/>
  </si>
  <si>
    <t>蓄電池工事費</t>
    <rPh sb="0" eb="3">
      <t>チクデンチ</t>
    </rPh>
    <rPh sb="3" eb="6">
      <t>コウジヒ</t>
    </rPh>
    <phoneticPr fontId="1"/>
  </si>
  <si>
    <t>　〇〇　〇〇</t>
    <phoneticPr fontId="1"/>
  </si>
  <si>
    <t>東京都○○区〇〇1-2-3</t>
    <rPh sb="0" eb="3">
      <t>トウキョウト</t>
    </rPh>
    <rPh sb="5" eb="6">
      <t>ク</t>
    </rPh>
    <phoneticPr fontId="1"/>
  </si>
  <si>
    <t>〇〇DENKI</t>
    <phoneticPr fontId="1"/>
  </si>
  <si>
    <t>×××-00-A00</t>
    <phoneticPr fontId="1"/>
  </si>
  <si>
    <r>
      <rPr>
        <sz val="11"/>
        <color rgb="FFFF0000"/>
        <rFont val="游ゴシック"/>
        <family val="3"/>
        <charset val="128"/>
        <scheme val="minor"/>
      </rPr>
      <t>株式会社　　〇〇電気　　　</t>
    </r>
    <r>
      <rPr>
        <sz val="11"/>
        <color theme="1"/>
        <rFont val="游ゴシック"/>
        <family val="2"/>
        <charset val="128"/>
        <scheme val="minor"/>
      </rPr>
      <t>　印　　　　　　　　</t>
    </r>
    <rPh sb="0" eb="4">
      <t>カブシキガイシャ</t>
    </rPh>
    <rPh sb="8" eb="10">
      <t>デンキ</t>
    </rPh>
    <rPh sb="14" eb="15">
      <t>イン</t>
    </rPh>
    <phoneticPr fontId="1"/>
  </si>
  <si>
    <t>＜備考＞</t>
    <phoneticPr fontId="1"/>
  </si>
  <si>
    <r>
      <t>　　</t>
    </r>
    <r>
      <rPr>
        <sz val="14"/>
        <color rgb="FFFF0000"/>
        <rFont val="游ゴシック"/>
        <family val="3"/>
        <charset val="128"/>
        <scheme val="minor"/>
      </rPr>
      <t>　20××</t>
    </r>
    <r>
      <rPr>
        <sz val="14"/>
        <color theme="1"/>
        <rFont val="游ゴシック"/>
        <family val="3"/>
        <charset val="128"/>
        <scheme val="minor"/>
      </rPr>
      <t>年　</t>
    </r>
    <r>
      <rPr>
        <sz val="14"/>
        <color rgb="FFFF0000"/>
        <rFont val="游ゴシック"/>
        <family val="3"/>
        <charset val="128"/>
        <scheme val="minor"/>
      </rPr>
      <t>××</t>
    </r>
    <r>
      <rPr>
        <sz val="14"/>
        <color theme="1"/>
        <rFont val="游ゴシック"/>
        <family val="3"/>
        <charset val="128"/>
        <scheme val="minor"/>
      </rPr>
      <t>月　</t>
    </r>
    <r>
      <rPr>
        <sz val="14"/>
        <color rgb="FFFF0000"/>
        <rFont val="游ゴシック"/>
        <family val="3"/>
        <charset val="128"/>
        <scheme val="minor"/>
      </rPr>
      <t>××</t>
    </r>
    <r>
      <rPr>
        <sz val="14"/>
        <color theme="1"/>
        <rFont val="游ゴシック"/>
        <family val="3"/>
        <charset val="128"/>
        <scheme val="minor"/>
      </rPr>
      <t>日</t>
    </r>
    <rPh sb="7" eb="8">
      <t>ネン</t>
    </rPh>
    <rPh sb="11" eb="12">
      <t>ガツ</t>
    </rPh>
    <rPh sb="15" eb="16">
      <t>ニチ</t>
    </rPh>
    <phoneticPr fontId="1"/>
  </si>
  <si>
    <t>蓄電池ユニット型番</t>
    <rPh sb="0" eb="3">
      <t>チクデンチ</t>
    </rPh>
    <rPh sb="7" eb="9">
      <t>カタバン</t>
    </rPh>
    <phoneticPr fontId="1"/>
  </si>
  <si>
    <t>IoT機器の機器費
（助成対象機器費）</t>
    <rPh sb="3" eb="5">
      <t>キキ</t>
    </rPh>
    <rPh sb="6" eb="8">
      <t>キキ</t>
    </rPh>
    <rPh sb="8" eb="9">
      <t>ヒ</t>
    </rPh>
    <rPh sb="11" eb="13">
      <t>ジョセイ</t>
    </rPh>
    <rPh sb="13" eb="15">
      <t>タイショウ</t>
    </rPh>
    <rPh sb="15" eb="17">
      <t>キキ</t>
    </rPh>
    <rPh sb="17" eb="18">
      <t>ヒ</t>
    </rPh>
    <phoneticPr fontId="1"/>
  </si>
  <si>
    <t>IoT機器の工事費</t>
    <rPh sb="3" eb="5">
      <t>キキ</t>
    </rPh>
    <rPh sb="6" eb="9">
      <t>コウジヒ</t>
    </rPh>
    <phoneticPr fontId="1"/>
  </si>
  <si>
    <t>IoT機器</t>
    <rPh sb="3" eb="5">
      <t>キキ</t>
    </rPh>
    <phoneticPr fontId="1"/>
  </si>
  <si>
    <t>〇〇IoT</t>
    <phoneticPr fontId="1"/>
  </si>
  <si>
    <t>製品型番</t>
    <rPh sb="0" eb="2">
      <t>セイヒン</t>
    </rPh>
    <rPh sb="2" eb="4">
      <t>カタバン</t>
    </rPh>
    <phoneticPr fontId="1"/>
  </si>
  <si>
    <t>蓄電池ユニット機器費
（助成対象機器費）</t>
    <rPh sb="0" eb="3">
      <t>チクデンチ</t>
    </rPh>
    <rPh sb="7" eb="9">
      <t>キキ</t>
    </rPh>
    <rPh sb="9" eb="10">
      <t>ヒ</t>
    </rPh>
    <rPh sb="12" eb="14">
      <t>ジョセイ</t>
    </rPh>
    <rPh sb="14" eb="16">
      <t>タイショウ</t>
    </rPh>
    <rPh sb="16" eb="18">
      <t>キキ</t>
    </rPh>
    <rPh sb="18" eb="19">
      <t>ヒ</t>
    </rPh>
    <phoneticPr fontId="1"/>
  </si>
  <si>
    <t>ユニット増設後の
パッケージ型番</t>
    <rPh sb="4" eb="7">
      <t>ゾウセツゴ</t>
    </rPh>
    <rPh sb="14" eb="16">
      <t>カタバン</t>
    </rPh>
    <phoneticPr fontId="1"/>
  </si>
  <si>
    <t>×××-00-B00</t>
    <phoneticPr fontId="1"/>
  </si>
  <si>
    <t>×××-00-C00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</si>
</sst>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Arial"/>
      <family val="2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top" wrapText="1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top" wrapText="1"/>
      <protection locked="0"/>
    </xf>
    <xf numFmtId="176" fontId="6" fillId="0" borderId="22" xfId="0" applyNumberFormat="1" applyFont="1" applyBorder="1" applyProtection="1">
      <alignment vertical="center"/>
      <protection locked="0"/>
    </xf>
    <xf numFmtId="176" fontId="6" fillId="0" borderId="23" xfId="0" applyNumberFormat="1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6" fillId="0" borderId="25" xfId="0" applyNumberFormat="1" applyFont="1" applyBorder="1" applyProtection="1">
      <alignment vertical="center"/>
      <protection locked="0"/>
    </xf>
    <xf numFmtId="176" fontId="6" fillId="0" borderId="26" xfId="0" applyNumberFormat="1" applyFont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0" fillId="0" borderId="10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13" fillId="0" borderId="22" xfId="0" applyNumberFormat="1" applyFont="1" applyBorder="1" applyProtection="1">
      <alignment vertical="center"/>
      <protection locked="0"/>
    </xf>
    <xf numFmtId="176" fontId="13" fillId="0" borderId="23" xfId="0" applyNumberFormat="1" applyFont="1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176" fontId="13" fillId="0" borderId="10" xfId="0" applyNumberFormat="1" applyFont="1" applyBorder="1">
      <alignment vertical="center"/>
    </xf>
    <xf numFmtId="176" fontId="13" fillId="0" borderId="25" xfId="0" applyNumberFormat="1" applyFont="1" applyBorder="1" applyProtection="1">
      <alignment vertical="center"/>
      <protection locked="0"/>
    </xf>
    <xf numFmtId="176" fontId="13" fillId="0" borderId="26" xfId="0" applyNumberFormat="1" applyFont="1" applyBorder="1" applyProtection="1">
      <alignment vertical="center"/>
      <protection locked="0"/>
    </xf>
    <xf numFmtId="176" fontId="13" fillId="0" borderId="13" xfId="0" applyNumberFormat="1" applyFont="1" applyBorder="1" applyProtection="1">
      <alignment vertical="center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3" xfId="0" applyNumberFormat="1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</cellXfs>
  <cellStyles count="3">
    <cellStyle name="標準" xfId="0" builtinId="0"/>
    <cellStyle name="表示済みのハイパーリンク" xfId="1" builtinId="9" hidden="1"/>
    <cellStyle name="表示済みのハイパーリンク" xfId="2" builtinId="9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</xdr:colOff>
      <xdr:row>0</xdr:row>
      <xdr:rowOff>137160</xdr:rowOff>
    </xdr:from>
    <xdr:to>
      <xdr:col>14</xdr:col>
      <xdr:colOff>998220</xdr:colOff>
      <xdr:row>1</xdr:row>
      <xdr:rowOff>388620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53400" y="137160"/>
          <a:ext cx="952500" cy="480060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213360</xdr:colOff>
      <xdr:row>3</xdr:row>
      <xdr:rowOff>176348</xdr:rowOff>
    </xdr:from>
    <xdr:to>
      <xdr:col>22</xdr:col>
      <xdr:colOff>403860</xdr:colOff>
      <xdr:row>6</xdr:row>
      <xdr:rowOff>267788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258903" y="1079862"/>
          <a:ext cx="865414" cy="80989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278674</xdr:colOff>
      <xdr:row>3</xdr:row>
      <xdr:rowOff>332015</xdr:rowOff>
    </xdr:from>
    <xdr:to>
      <xdr:col>22</xdr:col>
      <xdr:colOff>370114</xdr:colOff>
      <xdr:row>6</xdr:row>
      <xdr:rowOff>240575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324217" y="1235529"/>
          <a:ext cx="766354" cy="62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○○電気</a:t>
          </a:r>
        </a:p>
      </xdr:txBody>
    </xdr:sp>
    <xdr:clientData/>
  </xdr:twoCellAnchor>
  <xdr:twoCellAnchor>
    <xdr:from>
      <xdr:col>20</xdr:col>
      <xdr:colOff>32657</xdr:colOff>
      <xdr:row>21</xdr:row>
      <xdr:rowOff>0</xdr:rowOff>
    </xdr:from>
    <xdr:to>
      <xdr:col>21</xdr:col>
      <xdr:colOff>22666</xdr:colOff>
      <xdr:row>22</xdr:row>
      <xdr:rowOff>13607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565086" y="10428514"/>
          <a:ext cx="1503123" cy="43815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10597</xdr:colOff>
      <xdr:row>21</xdr:row>
      <xdr:rowOff>171963</xdr:rowOff>
    </xdr:from>
    <xdr:to>
      <xdr:col>21</xdr:col>
      <xdr:colOff>580882</xdr:colOff>
      <xdr:row>21</xdr:row>
      <xdr:rowOff>171963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4066776" y="10254856"/>
          <a:ext cx="570285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593272</xdr:colOff>
      <xdr:row>10</xdr:row>
      <xdr:rowOff>844731</xdr:rowOff>
    </xdr:from>
    <xdr:to>
      <xdr:col>26</xdr:col>
      <xdr:colOff>370115</xdr:colOff>
      <xdr:row>11</xdr:row>
      <xdr:rowOff>400050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7A180C2-2846-43FF-A041-E00F438D1EB5}"/>
            </a:ext>
          </a:extLst>
        </xdr:cNvPr>
        <xdr:cNvSpPr/>
      </xdr:nvSpPr>
      <xdr:spPr>
        <a:xfrm>
          <a:off x="16638815" y="4056017"/>
          <a:ext cx="3151414" cy="458833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ユニットを増設した際の</a:t>
          </a:r>
          <a:r>
            <a:rPr kumimoji="1" lang="en-US" altLang="ja-JP" sz="1100">
              <a:solidFill>
                <a:srgbClr val="0070C0"/>
              </a:solidFill>
            </a:rPr>
            <a:t>SII</a:t>
          </a:r>
          <a:r>
            <a:rPr kumimoji="1" lang="ja-JP" altLang="en-US" sz="1100">
              <a:solidFill>
                <a:srgbClr val="0070C0"/>
              </a:solidFill>
            </a:rPr>
            <a:t>登録パッケージ型番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21</xdr:col>
      <xdr:colOff>40822</xdr:colOff>
      <xdr:row>11</xdr:row>
      <xdr:rowOff>166007</xdr:rowOff>
    </xdr:from>
    <xdr:to>
      <xdr:col>21</xdr:col>
      <xdr:colOff>584632</xdr:colOff>
      <xdr:row>11</xdr:row>
      <xdr:rowOff>166007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E3C0D3C-3ADF-40DC-98F3-EBF0CF52FB09}"/>
            </a:ext>
          </a:extLst>
        </xdr:cNvPr>
        <xdr:cNvCxnSpPr/>
      </xdr:nvCxnSpPr>
      <xdr:spPr>
        <a:xfrm flipH="1">
          <a:off x="16056429" y="3540578"/>
          <a:ext cx="543810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542381</xdr:colOff>
      <xdr:row>13</xdr:row>
      <xdr:rowOff>310244</xdr:rowOff>
    </xdr:from>
    <xdr:to>
      <xdr:col>25</xdr:col>
      <xdr:colOff>579393</xdr:colOff>
      <xdr:row>14</xdr:row>
      <xdr:rowOff>332288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40DFA75-99F4-44D1-BAA4-4E67630AE032}"/>
            </a:ext>
          </a:extLst>
        </xdr:cNvPr>
        <xdr:cNvSpPr/>
      </xdr:nvSpPr>
      <xdr:spPr>
        <a:xfrm>
          <a:off x="16557988" y="6215744"/>
          <a:ext cx="2704012" cy="63436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都登録家庭用アグリゲーターの対象機器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のみ助成対象です。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2433</xdr:colOff>
      <xdr:row>13</xdr:row>
      <xdr:rowOff>717337</xdr:rowOff>
    </xdr:from>
    <xdr:to>
      <xdr:col>21</xdr:col>
      <xdr:colOff>556934</xdr:colOff>
      <xdr:row>13</xdr:row>
      <xdr:rowOff>717337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FB8E024-EBA1-41BA-A562-58971E31CCE1}"/>
            </a:ext>
          </a:extLst>
        </xdr:cNvPr>
        <xdr:cNvCxnSpPr/>
      </xdr:nvCxnSpPr>
      <xdr:spPr>
        <a:xfrm flipH="1">
          <a:off x="15994908" y="5125507"/>
          <a:ext cx="550691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21770</xdr:colOff>
      <xdr:row>13</xdr:row>
      <xdr:rowOff>59649</xdr:rowOff>
    </xdr:from>
    <xdr:to>
      <xdr:col>20</xdr:col>
      <xdr:colOff>1502228</xdr:colOff>
      <xdr:row>14</xdr:row>
      <xdr:rowOff>696686</xdr:rowOff>
    </xdr:to>
    <xdr:sp macro="" textlink="">
      <xdr:nvSpPr>
        <xdr:cNvPr id="12" name="角丸四角形 22">
          <a:extLst>
            <a:ext uri="{FF2B5EF4-FFF2-40B4-BE49-F238E27FC236}">
              <a16:creationId xmlns:a16="http://schemas.microsoft.com/office/drawing/2014/main" id="{8146AFAA-62F4-42D1-97B8-E161F5DD4D93}"/>
            </a:ext>
          </a:extLst>
        </xdr:cNvPr>
        <xdr:cNvSpPr/>
      </xdr:nvSpPr>
      <xdr:spPr>
        <a:xfrm>
          <a:off x="13162460" y="4570689"/>
          <a:ext cx="2821578" cy="1166627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553554</xdr:colOff>
      <xdr:row>19</xdr:row>
      <xdr:rowOff>363582</xdr:rowOff>
    </xdr:from>
    <xdr:to>
      <xdr:col>26</xdr:col>
      <xdr:colOff>190499</xdr:colOff>
      <xdr:row>20</xdr:row>
      <xdr:rowOff>340994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BC7EDB5-56B2-4EAB-82F9-EC569A84FB5D}"/>
            </a:ext>
          </a:extLst>
        </xdr:cNvPr>
        <xdr:cNvSpPr/>
      </xdr:nvSpPr>
      <xdr:spPr>
        <a:xfrm>
          <a:off x="16569161" y="9493975"/>
          <a:ext cx="2970695" cy="63055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DR</a:t>
          </a:r>
          <a:r>
            <a:rPr kumimoji="1" lang="ja-JP" altLang="en-US" sz="1100">
              <a:solidFill>
                <a:srgbClr val="0070C0"/>
              </a:solidFill>
            </a:rPr>
            <a:t>実証に参加、尚且つ</a:t>
          </a:r>
          <a:r>
            <a:rPr kumimoji="1" lang="en-US" altLang="ja-JP" sz="1100">
              <a:solidFill>
                <a:srgbClr val="0070C0"/>
              </a:solidFill>
            </a:rPr>
            <a:t>IoT</a:t>
          </a:r>
          <a:r>
            <a:rPr kumimoji="1" lang="ja-JP" altLang="en-US" sz="1100">
              <a:solidFill>
                <a:srgbClr val="0070C0"/>
              </a:solidFill>
            </a:rPr>
            <a:t>機器を同時に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新規設置する場合のみ記載してください。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13607</xdr:colOff>
      <xdr:row>20</xdr:row>
      <xdr:rowOff>10852</xdr:rowOff>
    </xdr:from>
    <xdr:to>
      <xdr:col>21</xdr:col>
      <xdr:colOff>568108</xdr:colOff>
      <xdr:row>20</xdr:row>
      <xdr:rowOff>10852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CAD73FD-0B80-47C0-8618-D6093D8A3766}"/>
            </a:ext>
          </a:extLst>
        </xdr:cNvPr>
        <xdr:cNvCxnSpPr/>
      </xdr:nvCxnSpPr>
      <xdr:spPr>
        <a:xfrm flipH="1">
          <a:off x="16029214" y="9794388"/>
          <a:ext cx="554501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664030</xdr:colOff>
      <xdr:row>19</xdr:row>
      <xdr:rowOff>21772</xdr:rowOff>
    </xdr:from>
    <xdr:to>
      <xdr:col>20</xdr:col>
      <xdr:colOff>1502231</xdr:colOff>
      <xdr:row>21</xdr:row>
      <xdr:rowOff>1</xdr:rowOff>
    </xdr:to>
    <xdr:sp macro="" textlink="">
      <xdr:nvSpPr>
        <xdr:cNvPr id="15" name="角丸四角形 22">
          <a:extLst>
            <a:ext uri="{FF2B5EF4-FFF2-40B4-BE49-F238E27FC236}">
              <a16:creationId xmlns:a16="http://schemas.microsoft.com/office/drawing/2014/main" id="{A2CF4995-0366-49B0-A27E-4CAAABF4E4B9}"/>
            </a:ext>
          </a:extLst>
        </xdr:cNvPr>
        <xdr:cNvSpPr/>
      </xdr:nvSpPr>
      <xdr:spPr>
        <a:xfrm>
          <a:off x="14521544" y="9144001"/>
          <a:ext cx="1513116" cy="1284514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598714</xdr:colOff>
      <xdr:row>20</xdr:row>
      <xdr:rowOff>446316</xdr:rowOff>
    </xdr:from>
    <xdr:to>
      <xdr:col>26</xdr:col>
      <xdr:colOff>180704</xdr:colOff>
      <xdr:row>22</xdr:row>
      <xdr:rowOff>391886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41D892C-F938-4B99-8D55-C8EF6D2DCEC7}"/>
            </a:ext>
          </a:extLst>
        </xdr:cNvPr>
        <xdr:cNvSpPr/>
      </xdr:nvSpPr>
      <xdr:spPr>
        <a:xfrm>
          <a:off x="16644257" y="10221687"/>
          <a:ext cx="2956561" cy="1023256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リフォーム瑕疵保険・大規模修繕瑕疵保険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の費用及び本事業の申請に係る費用以外の代金は「その他」に記載してください。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21</xdr:col>
      <xdr:colOff>617764</xdr:colOff>
      <xdr:row>12</xdr:row>
      <xdr:rowOff>231322</xdr:rowOff>
    </xdr:from>
    <xdr:to>
      <xdr:col>26</xdr:col>
      <xdr:colOff>394607</xdr:colOff>
      <xdr:row>12</xdr:row>
      <xdr:rowOff>690155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36C9F90-ACC8-4739-8267-D8100C2DBFEB}"/>
            </a:ext>
          </a:extLst>
        </xdr:cNvPr>
        <xdr:cNvSpPr/>
      </xdr:nvSpPr>
      <xdr:spPr>
        <a:xfrm>
          <a:off x="16663307" y="5249636"/>
          <a:ext cx="3151414" cy="458833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今回増設する蓄電池ユニット型番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21</xdr:col>
      <xdr:colOff>65314</xdr:colOff>
      <xdr:row>12</xdr:row>
      <xdr:rowOff>456112</xdr:rowOff>
    </xdr:from>
    <xdr:to>
      <xdr:col>21</xdr:col>
      <xdr:colOff>609124</xdr:colOff>
      <xdr:row>12</xdr:row>
      <xdr:rowOff>456112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707E59-576F-4D75-8EE3-BC7E70B777CB}"/>
            </a:ext>
          </a:extLst>
        </xdr:cNvPr>
        <xdr:cNvCxnSpPr/>
      </xdr:nvCxnSpPr>
      <xdr:spPr>
        <a:xfrm flipH="1">
          <a:off x="16110857" y="5474426"/>
          <a:ext cx="543810" cy="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38"/>
  <sheetViews>
    <sheetView showGridLines="0" tabSelected="1" topLeftCell="A13" zoomScale="55" zoomScaleNormal="55" zoomScalePageLayoutView="70" workbookViewId="0">
      <selection activeCell="AJ27" sqref="AJ27"/>
    </sheetView>
  </sheetViews>
  <sheetFormatPr defaultRowHeight="18" x14ac:dyDescent="0.45"/>
  <cols>
    <col min="1" max="1" width="1.69921875" customWidth="1"/>
    <col min="3" max="3" width="13.09765625" customWidth="1"/>
    <col min="4" max="5" width="9.3984375" customWidth="1"/>
    <col min="6" max="6" width="8.69921875" customWidth="1"/>
    <col min="7" max="8" width="12.796875" customWidth="1"/>
    <col min="9" max="9" width="24.5" customWidth="1"/>
    <col min="12" max="12" width="2.59765625" customWidth="1"/>
    <col min="13" max="14" width="1.69921875" customWidth="1"/>
    <col min="15" max="15" width="20.19921875" customWidth="1"/>
    <col min="16" max="17" width="9.3984375" customWidth="1"/>
    <col min="18" max="18" width="8.69921875" customWidth="1"/>
    <col min="21" max="21" width="19.8984375" style="4" customWidth="1"/>
  </cols>
  <sheetData>
    <row r="1" spans="2:23" ht="22.2" x14ac:dyDescent="0.45">
      <c r="I1" s="76" t="s">
        <v>0</v>
      </c>
      <c r="J1" s="76"/>
      <c r="K1" s="76"/>
      <c r="M1" s="6"/>
      <c r="U1" s="61" t="s">
        <v>21</v>
      </c>
      <c r="V1" s="61"/>
      <c r="W1" s="61"/>
    </row>
    <row r="2" spans="2:23" ht="34.200000000000003" customHeight="1" x14ac:dyDescent="0.45">
      <c r="C2" s="62" t="s">
        <v>1</v>
      </c>
      <c r="D2" s="62"/>
      <c r="E2" s="62"/>
      <c r="F2" s="62"/>
      <c r="G2" s="62"/>
      <c r="H2" s="62"/>
      <c r="I2" s="62"/>
      <c r="J2" s="62"/>
      <c r="K2" s="62"/>
      <c r="M2" s="6"/>
      <c r="O2" s="62" t="s">
        <v>1</v>
      </c>
      <c r="P2" s="62"/>
      <c r="Q2" s="62"/>
      <c r="R2" s="62"/>
      <c r="S2" s="62"/>
      <c r="T2" s="62"/>
      <c r="U2" s="62"/>
      <c r="V2" s="62"/>
      <c r="W2" s="62"/>
    </row>
    <row r="3" spans="2:23" ht="18.600000000000001" thickBot="1" x14ac:dyDescent="0.5">
      <c r="M3" s="6"/>
      <c r="T3" s="1"/>
      <c r="U3" s="10"/>
      <c r="V3" s="1"/>
      <c r="W3" s="1"/>
    </row>
    <row r="4" spans="2:23" ht="28.95" customHeight="1" x14ac:dyDescent="0.45">
      <c r="B4" s="78"/>
      <c r="C4" s="78"/>
      <c r="D4" s="78"/>
      <c r="E4" t="s">
        <v>2</v>
      </c>
      <c r="H4" s="5"/>
      <c r="I4" s="79" t="s">
        <v>3</v>
      </c>
      <c r="J4" s="80"/>
      <c r="K4" s="81"/>
      <c r="M4" s="6"/>
      <c r="O4" s="9" t="s">
        <v>15</v>
      </c>
      <c r="P4" t="s">
        <v>2</v>
      </c>
      <c r="S4" s="2"/>
      <c r="T4" s="63" t="s">
        <v>19</v>
      </c>
      <c r="U4" s="64"/>
      <c r="V4" s="64"/>
      <c r="W4" s="65"/>
    </row>
    <row r="5" spans="2:23" ht="9.6" customHeight="1" x14ac:dyDescent="0.45">
      <c r="H5" s="5"/>
      <c r="I5" s="82"/>
      <c r="J5" s="83"/>
      <c r="K5" s="84"/>
      <c r="M5" s="6"/>
      <c r="S5" s="2"/>
      <c r="T5" s="66"/>
      <c r="U5" s="67"/>
      <c r="V5" s="67"/>
      <c r="W5" s="68"/>
    </row>
    <row r="6" spans="2:23" x14ac:dyDescent="0.45">
      <c r="B6" s="77" t="s">
        <v>4</v>
      </c>
      <c r="C6" s="77"/>
      <c r="H6" s="5"/>
      <c r="I6" s="82"/>
      <c r="J6" s="83"/>
      <c r="K6" s="84"/>
      <c r="M6" s="6"/>
      <c r="O6" s="3" t="s">
        <v>4</v>
      </c>
      <c r="S6" s="2"/>
      <c r="T6" s="66"/>
      <c r="U6" s="67"/>
      <c r="V6" s="67"/>
      <c r="W6" s="68"/>
    </row>
    <row r="7" spans="2:23" ht="32.4" customHeight="1" thickBot="1" x14ac:dyDescent="0.5">
      <c r="B7" s="78"/>
      <c r="C7" s="78"/>
      <c r="D7" s="78"/>
      <c r="E7" s="78"/>
      <c r="F7" s="78"/>
      <c r="H7" s="5"/>
      <c r="I7" s="85"/>
      <c r="J7" s="86"/>
      <c r="K7" s="87"/>
      <c r="M7" s="6"/>
      <c r="O7" s="72" t="s">
        <v>16</v>
      </c>
      <c r="P7" s="73"/>
      <c r="Q7" s="73"/>
      <c r="R7" s="73"/>
      <c r="S7" s="2"/>
      <c r="T7" s="69"/>
      <c r="U7" s="70"/>
      <c r="V7" s="70"/>
      <c r="W7" s="71"/>
    </row>
    <row r="8" spans="2:23" ht="37.799999999999997" customHeight="1" x14ac:dyDescent="0.45">
      <c r="M8" s="6"/>
    </row>
    <row r="9" spans="2:23" x14ac:dyDescent="0.45">
      <c r="C9" s="67" t="s">
        <v>5</v>
      </c>
      <c r="D9" s="67"/>
      <c r="E9" s="67"/>
      <c r="F9" s="67"/>
      <c r="G9" s="67"/>
      <c r="H9" s="67"/>
      <c r="I9" s="67"/>
      <c r="J9" s="67"/>
      <c r="K9" s="67"/>
      <c r="M9" s="6"/>
      <c r="O9" s="67" t="s">
        <v>5</v>
      </c>
      <c r="P9" s="67"/>
      <c r="Q9" s="67"/>
      <c r="R9" s="67"/>
      <c r="S9" s="67"/>
      <c r="T9" s="67"/>
      <c r="U9" s="67"/>
      <c r="V9" s="67"/>
      <c r="W9" s="67"/>
    </row>
    <row r="10" spans="2:23" ht="32.4" customHeight="1" x14ac:dyDescent="0.45">
      <c r="M10" s="6"/>
    </row>
    <row r="11" spans="2:23" ht="70.8" customHeight="1" x14ac:dyDescent="0.45">
      <c r="D11" s="21" t="s">
        <v>6</v>
      </c>
      <c r="E11" s="23" t="s">
        <v>7</v>
      </c>
      <c r="F11" s="23"/>
      <c r="G11" s="37"/>
      <c r="H11" s="37"/>
      <c r="I11" s="37"/>
      <c r="M11" s="6"/>
      <c r="P11" s="21" t="s">
        <v>6</v>
      </c>
      <c r="Q11" s="23" t="s">
        <v>7</v>
      </c>
      <c r="R11" s="23"/>
      <c r="S11" s="25" t="s">
        <v>17</v>
      </c>
      <c r="T11" s="25"/>
      <c r="U11" s="25"/>
    </row>
    <row r="12" spans="2:23" ht="70.8" customHeight="1" x14ac:dyDescent="0.45">
      <c r="D12" s="35"/>
      <c r="E12" s="36" t="s">
        <v>29</v>
      </c>
      <c r="F12" s="23"/>
      <c r="G12" s="24"/>
      <c r="H12" s="24"/>
      <c r="I12" s="24"/>
      <c r="M12" s="6"/>
      <c r="P12" s="35"/>
      <c r="Q12" s="23" t="s">
        <v>8</v>
      </c>
      <c r="R12" s="23"/>
      <c r="S12" s="25" t="s">
        <v>18</v>
      </c>
      <c r="T12" s="25"/>
      <c r="U12" s="25"/>
    </row>
    <row r="13" spans="2:23" ht="70.8" customHeight="1" x14ac:dyDescent="0.45">
      <c r="D13" s="22"/>
      <c r="E13" s="26" t="s">
        <v>22</v>
      </c>
      <c r="F13" s="26"/>
      <c r="G13" s="24"/>
      <c r="H13" s="24"/>
      <c r="I13" s="24"/>
      <c r="M13" s="6"/>
      <c r="P13" s="22"/>
      <c r="Q13" s="26" t="s">
        <v>22</v>
      </c>
      <c r="R13" s="26"/>
      <c r="S13" s="25" t="s">
        <v>30</v>
      </c>
      <c r="T13" s="14"/>
      <c r="U13" s="14"/>
    </row>
    <row r="14" spans="2:23" ht="48" customHeight="1" x14ac:dyDescent="0.45">
      <c r="D14" s="21" t="s">
        <v>25</v>
      </c>
      <c r="E14" s="23" t="s">
        <v>7</v>
      </c>
      <c r="F14" s="23"/>
      <c r="G14" s="24"/>
      <c r="H14" s="24"/>
      <c r="I14" s="24"/>
      <c r="M14" s="6"/>
      <c r="P14" s="21" t="s">
        <v>25</v>
      </c>
      <c r="Q14" s="23" t="s">
        <v>7</v>
      </c>
      <c r="R14" s="23"/>
      <c r="S14" s="25" t="s">
        <v>26</v>
      </c>
      <c r="T14" s="25"/>
      <c r="U14" s="25"/>
    </row>
    <row r="15" spans="2:23" ht="48" customHeight="1" x14ac:dyDescent="0.45">
      <c r="D15" s="22"/>
      <c r="E15" s="26" t="s">
        <v>27</v>
      </c>
      <c r="F15" s="26"/>
      <c r="G15" s="24"/>
      <c r="H15" s="24"/>
      <c r="I15" s="24"/>
      <c r="M15" s="6"/>
      <c r="P15" s="22"/>
      <c r="Q15" s="26" t="s">
        <v>27</v>
      </c>
      <c r="R15" s="26"/>
      <c r="S15" s="25" t="s">
        <v>31</v>
      </c>
      <c r="T15" s="25"/>
      <c r="U15" s="25"/>
    </row>
    <row r="16" spans="2:23" ht="13.2" customHeight="1" x14ac:dyDescent="0.45">
      <c r="M16" s="6"/>
    </row>
    <row r="17" spans="3:23" ht="25.2" customHeight="1" thickBot="1" x14ac:dyDescent="0.5">
      <c r="D17" s="30" t="s">
        <v>9</v>
      </c>
      <c r="E17" s="31"/>
      <c r="F17" s="31"/>
      <c r="G17" s="31"/>
      <c r="H17" s="31"/>
      <c r="I17" s="32"/>
      <c r="M17" s="6"/>
      <c r="P17" s="30" t="s">
        <v>9</v>
      </c>
      <c r="Q17" s="31"/>
      <c r="R17" s="31"/>
      <c r="S17" s="31"/>
      <c r="T17" s="31"/>
      <c r="U17" s="32"/>
    </row>
    <row r="18" spans="3:23" ht="59.4" customHeight="1" x14ac:dyDescent="0.45">
      <c r="D18" s="15" t="s">
        <v>28</v>
      </c>
      <c r="E18" s="16"/>
      <c r="F18" s="16"/>
      <c r="G18" s="33"/>
      <c r="H18" s="33"/>
      <c r="I18" s="34"/>
      <c r="M18" s="6"/>
      <c r="P18" s="27" t="s">
        <v>28</v>
      </c>
      <c r="Q18" s="28"/>
      <c r="R18" s="29"/>
      <c r="S18" s="12">
        <v>1000000</v>
      </c>
      <c r="T18" s="12"/>
      <c r="U18" s="13"/>
    </row>
    <row r="19" spans="3:23" ht="59.4" customHeight="1" thickBot="1" x14ac:dyDescent="0.5">
      <c r="D19" s="17" t="s">
        <v>14</v>
      </c>
      <c r="E19" s="18"/>
      <c r="F19" s="18"/>
      <c r="G19" s="40"/>
      <c r="H19" s="40"/>
      <c r="I19" s="41"/>
      <c r="M19" s="6"/>
      <c r="P19" s="17" t="s">
        <v>14</v>
      </c>
      <c r="Q19" s="18"/>
      <c r="R19" s="18"/>
      <c r="S19" s="19">
        <v>200000</v>
      </c>
      <c r="T19" s="19"/>
      <c r="U19" s="20"/>
    </row>
    <row r="20" spans="3:23" ht="51.6" customHeight="1" x14ac:dyDescent="0.45">
      <c r="D20" s="15" t="s">
        <v>23</v>
      </c>
      <c r="E20" s="16"/>
      <c r="F20" s="16"/>
      <c r="G20" s="33"/>
      <c r="H20" s="33"/>
      <c r="I20" s="34"/>
      <c r="M20" s="6"/>
      <c r="P20" s="15" t="s">
        <v>23</v>
      </c>
      <c r="Q20" s="16"/>
      <c r="R20" s="16"/>
      <c r="S20" s="12">
        <v>300000</v>
      </c>
      <c r="T20" s="12"/>
      <c r="U20" s="13"/>
    </row>
    <row r="21" spans="3:23" ht="51.6" customHeight="1" thickBot="1" x14ac:dyDescent="0.5">
      <c r="D21" s="17" t="s">
        <v>24</v>
      </c>
      <c r="E21" s="18"/>
      <c r="F21" s="18"/>
      <c r="G21" s="40"/>
      <c r="H21" s="40"/>
      <c r="I21" s="41"/>
      <c r="M21" s="6"/>
      <c r="P21" s="17" t="s">
        <v>24</v>
      </c>
      <c r="Q21" s="18"/>
      <c r="R21" s="18"/>
      <c r="S21" s="19">
        <v>200000</v>
      </c>
      <c r="T21" s="19"/>
      <c r="U21" s="20"/>
    </row>
    <row r="22" spans="3:23" ht="33" customHeight="1" x14ac:dyDescent="0.45">
      <c r="D22" s="22" t="s">
        <v>13</v>
      </c>
      <c r="E22" s="22"/>
      <c r="F22" s="22"/>
      <c r="G22" s="42"/>
      <c r="H22" s="42"/>
      <c r="I22" s="42"/>
      <c r="M22" s="6"/>
      <c r="P22" s="22" t="s">
        <v>13</v>
      </c>
      <c r="Q22" s="22"/>
      <c r="R22" s="22"/>
      <c r="S22" s="75">
        <v>60000</v>
      </c>
      <c r="T22" s="75"/>
      <c r="U22" s="75"/>
    </row>
    <row r="23" spans="3:23" ht="33" customHeight="1" x14ac:dyDescent="0.45">
      <c r="D23" s="38" t="s">
        <v>10</v>
      </c>
      <c r="E23" s="38"/>
      <c r="F23" s="38"/>
      <c r="G23" s="39">
        <f>SUM(G18:I22)</f>
        <v>0</v>
      </c>
      <c r="H23" s="39"/>
      <c r="I23" s="39"/>
      <c r="M23" s="6"/>
      <c r="P23" s="38" t="s">
        <v>10</v>
      </c>
      <c r="Q23" s="38"/>
      <c r="R23" s="38"/>
      <c r="S23" s="74">
        <f>SUM(S18:U22)</f>
        <v>1760000</v>
      </c>
      <c r="T23" s="74"/>
      <c r="U23" s="74"/>
    </row>
    <row r="24" spans="3:23" ht="33" customHeight="1" x14ac:dyDescent="0.45">
      <c r="D24" s="38" t="s">
        <v>11</v>
      </c>
      <c r="E24" s="38"/>
      <c r="F24" s="38"/>
      <c r="G24" s="39">
        <f>IFERROR(G23*0.1,"")</f>
        <v>0</v>
      </c>
      <c r="H24" s="39"/>
      <c r="I24" s="39"/>
      <c r="M24" s="6"/>
      <c r="P24" s="38" t="s">
        <v>11</v>
      </c>
      <c r="Q24" s="38"/>
      <c r="R24" s="38"/>
      <c r="S24" s="74">
        <f>IFERROR(S23*0.1,"")</f>
        <v>176000</v>
      </c>
      <c r="T24" s="74"/>
      <c r="U24" s="74"/>
    </row>
    <row r="25" spans="3:23" ht="33" customHeight="1" x14ac:dyDescent="0.45">
      <c r="D25" s="38" t="s">
        <v>12</v>
      </c>
      <c r="E25" s="38"/>
      <c r="F25" s="38"/>
      <c r="G25" s="39">
        <f>IF(SUM(G23:I24)=0,0,SUM(G23:I24))</f>
        <v>0</v>
      </c>
      <c r="H25" s="39"/>
      <c r="I25" s="39"/>
      <c r="M25" s="6"/>
      <c r="P25" s="38" t="s">
        <v>12</v>
      </c>
      <c r="Q25" s="38"/>
      <c r="R25" s="38"/>
      <c r="S25" s="74">
        <f>IF(SUM(S23:U24)=0,0,SUM(S23:U24))</f>
        <v>1936000</v>
      </c>
      <c r="T25" s="74"/>
      <c r="U25" s="74"/>
    </row>
    <row r="26" spans="3:23" x14ac:dyDescent="0.45">
      <c r="M26" s="6"/>
    </row>
    <row r="27" spans="3:23" ht="18" customHeight="1" x14ac:dyDescent="0.45">
      <c r="C27" s="11"/>
      <c r="D27" s="43" t="s">
        <v>20</v>
      </c>
      <c r="E27" s="44"/>
      <c r="F27" s="44"/>
      <c r="G27" s="44"/>
      <c r="H27" s="44"/>
      <c r="I27" s="45"/>
      <c r="J27" s="11"/>
      <c r="K27" s="7"/>
      <c r="M27" s="6"/>
      <c r="O27" s="7"/>
      <c r="P27" s="52" t="s">
        <v>20</v>
      </c>
      <c r="Q27" s="53"/>
      <c r="R27" s="53"/>
      <c r="S27" s="53"/>
      <c r="T27" s="53"/>
      <c r="U27" s="54"/>
      <c r="V27" s="7"/>
      <c r="W27" s="7"/>
    </row>
    <row r="28" spans="3:23" ht="18" customHeight="1" x14ac:dyDescent="0.45">
      <c r="C28" s="11"/>
      <c r="D28" s="46"/>
      <c r="E28" s="47"/>
      <c r="F28" s="47"/>
      <c r="G28" s="47"/>
      <c r="H28" s="47"/>
      <c r="I28" s="48"/>
      <c r="J28" s="11"/>
      <c r="K28" s="7"/>
      <c r="M28" s="6"/>
      <c r="O28" s="7"/>
      <c r="P28" s="55"/>
      <c r="Q28" s="56"/>
      <c r="R28" s="56"/>
      <c r="S28" s="56"/>
      <c r="T28" s="56"/>
      <c r="U28" s="57"/>
      <c r="V28" s="7"/>
      <c r="W28" s="7"/>
    </row>
    <row r="29" spans="3:23" ht="18" customHeight="1" x14ac:dyDescent="0.45">
      <c r="C29" s="11"/>
      <c r="D29" s="46"/>
      <c r="E29" s="47"/>
      <c r="F29" s="47"/>
      <c r="G29" s="47"/>
      <c r="H29" s="47"/>
      <c r="I29" s="48"/>
      <c r="J29" s="11"/>
      <c r="K29" s="7"/>
      <c r="M29" s="6"/>
      <c r="O29" s="7"/>
      <c r="P29" s="55"/>
      <c r="Q29" s="56"/>
      <c r="R29" s="56"/>
      <c r="S29" s="56"/>
      <c r="T29" s="56"/>
      <c r="U29" s="57"/>
      <c r="V29" s="7"/>
      <c r="W29" s="7"/>
    </row>
    <row r="30" spans="3:23" x14ac:dyDescent="0.45">
      <c r="C30" s="11"/>
      <c r="D30" s="46"/>
      <c r="E30" s="47"/>
      <c r="F30" s="47"/>
      <c r="G30" s="47"/>
      <c r="H30" s="47"/>
      <c r="I30" s="48"/>
      <c r="J30" s="11"/>
      <c r="K30" s="7"/>
      <c r="M30" s="6"/>
      <c r="O30" s="7"/>
      <c r="P30" s="55"/>
      <c r="Q30" s="56"/>
      <c r="R30" s="56"/>
      <c r="S30" s="56"/>
      <c r="T30" s="56"/>
      <c r="U30" s="57"/>
      <c r="V30" s="7"/>
      <c r="W30" s="7"/>
    </row>
    <row r="31" spans="3:23" x14ac:dyDescent="0.45">
      <c r="C31" s="11"/>
      <c r="D31" s="46"/>
      <c r="E31" s="47"/>
      <c r="F31" s="47"/>
      <c r="G31" s="47"/>
      <c r="H31" s="47"/>
      <c r="I31" s="48"/>
      <c r="J31" s="11"/>
      <c r="K31" s="7"/>
      <c r="M31" s="6"/>
      <c r="O31" s="7"/>
      <c r="P31" s="55"/>
      <c r="Q31" s="56"/>
      <c r="R31" s="56"/>
      <c r="S31" s="56"/>
      <c r="T31" s="56"/>
      <c r="U31" s="57"/>
      <c r="V31" s="7"/>
      <c r="W31" s="7"/>
    </row>
    <row r="32" spans="3:23" x14ac:dyDescent="0.45">
      <c r="C32" s="11"/>
      <c r="D32" s="46"/>
      <c r="E32" s="47"/>
      <c r="F32" s="47"/>
      <c r="G32" s="47"/>
      <c r="H32" s="47"/>
      <c r="I32" s="48"/>
      <c r="J32" s="11"/>
      <c r="K32" s="7"/>
      <c r="M32" s="6"/>
      <c r="O32" s="7"/>
      <c r="P32" s="55"/>
      <c r="Q32" s="56"/>
      <c r="R32" s="56"/>
      <c r="S32" s="56"/>
      <c r="T32" s="56"/>
      <c r="U32" s="57"/>
      <c r="V32" s="7"/>
      <c r="W32" s="7"/>
    </row>
    <row r="33" spans="3:23" x14ac:dyDescent="0.45">
      <c r="C33" s="11"/>
      <c r="D33" s="49"/>
      <c r="E33" s="50"/>
      <c r="F33" s="50"/>
      <c r="G33" s="50"/>
      <c r="H33" s="50"/>
      <c r="I33" s="51"/>
      <c r="J33" s="11"/>
      <c r="K33" s="7"/>
      <c r="M33" s="6"/>
      <c r="O33" s="7"/>
      <c r="P33" s="58"/>
      <c r="Q33" s="59"/>
      <c r="R33" s="59"/>
      <c r="S33" s="59"/>
      <c r="T33" s="59"/>
      <c r="U33" s="60"/>
      <c r="V33" s="7"/>
      <c r="W33" s="7"/>
    </row>
    <row r="34" spans="3:23" x14ac:dyDescent="0.45">
      <c r="M34" s="6"/>
    </row>
    <row r="38" spans="3:23" x14ac:dyDescent="0.45">
      <c r="D38" s="8"/>
    </row>
  </sheetData>
  <sheetProtection selectLockedCells="1"/>
  <mergeCells count="72">
    <mergeCell ref="I1:K1"/>
    <mergeCell ref="C2:K2"/>
    <mergeCell ref="C9:K9"/>
    <mergeCell ref="B6:C6"/>
    <mergeCell ref="B7:F7"/>
    <mergeCell ref="B4:D4"/>
    <mergeCell ref="I4:K7"/>
    <mergeCell ref="D27:I33"/>
    <mergeCell ref="P27:U33"/>
    <mergeCell ref="U1:W1"/>
    <mergeCell ref="O2:W2"/>
    <mergeCell ref="T4:W7"/>
    <mergeCell ref="O7:R7"/>
    <mergeCell ref="O9:W9"/>
    <mergeCell ref="P19:R19"/>
    <mergeCell ref="S25:U25"/>
    <mergeCell ref="P22:R22"/>
    <mergeCell ref="S22:U22"/>
    <mergeCell ref="P23:R23"/>
    <mergeCell ref="S23:U23"/>
    <mergeCell ref="P24:R24"/>
    <mergeCell ref="S24:U24"/>
    <mergeCell ref="P25:R25"/>
    <mergeCell ref="D25:F25"/>
    <mergeCell ref="G25:I25"/>
    <mergeCell ref="D19:F19"/>
    <mergeCell ref="G19:I19"/>
    <mergeCell ref="D23:F23"/>
    <mergeCell ref="G23:I23"/>
    <mergeCell ref="D24:F24"/>
    <mergeCell ref="G24:I24"/>
    <mergeCell ref="D22:F22"/>
    <mergeCell ref="G22:I22"/>
    <mergeCell ref="D21:F21"/>
    <mergeCell ref="G21:I21"/>
    <mergeCell ref="D20:F20"/>
    <mergeCell ref="G20:I20"/>
    <mergeCell ref="G18:I18"/>
    <mergeCell ref="P11:P13"/>
    <mergeCell ref="Q13:R13"/>
    <mergeCell ref="D17:I17"/>
    <mergeCell ref="S18:U18"/>
    <mergeCell ref="E12:F12"/>
    <mergeCell ref="G12:I12"/>
    <mergeCell ref="D11:D13"/>
    <mergeCell ref="E13:F13"/>
    <mergeCell ref="G13:I13"/>
    <mergeCell ref="E11:F11"/>
    <mergeCell ref="G11:I11"/>
    <mergeCell ref="P18:R18"/>
    <mergeCell ref="P17:U17"/>
    <mergeCell ref="P20:R20"/>
    <mergeCell ref="Q11:R11"/>
    <mergeCell ref="S11:U11"/>
    <mergeCell ref="Q12:R12"/>
    <mergeCell ref="S12:U12"/>
    <mergeCell ref="S20:U20"/>
    <mergeCell ref="S13:U13"/>
    <mergeCell ref="D18:F18"/>
    <mergeCell ref="P21:R21"/>
    <mergeCell ref="S21:U21"/>
    <mergeCell ref="D14:D15"/>
    <mergeCell ref="E14:F14"/>
    <mergeCell ref="G14:I14"/>
    <mergeCell ref="P14:P15"/>
    <mergeCell ref="Q14:R14"/>
    <mergeCell ref="S14:U14"/>
    <mergeCell ref="E15:F15"/>
    <mergeCell ref="G15:I15"/>
    <mergeCell ref="Q15:R15"/>
    <mergeCell ref="S15:U15"/>
    <mergeCell ref="S19:U19"/>
  </mergeCells>
  <phoneticPr fontI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2023-05-29T05:42:11Z</dcterms:created>
  <dcterms:modified xsi:type="dcterms:W3CDTF">2025-05-30T04:56:43Z</dcterms:modified>
</cp:coreProperties>
</file>