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836B847A-AF98-4158-A96B-6FFB64317C98}" xr6:coauthVersionLast="47" xr6:coauthVersionMax="47" xr10:uidLastSave="{00000000-0000-0000-0000-000000000000}"/>
  <bookViews>
    <workbookView xWindow="20370" yWindow="-120" windowWidth="29040" windowHeight="15720" xr2:uid="{0B1DFEE1-8450-41C2-B8E8-A4F6FD1830F7}"/>
  </bookViews>
  <sheets>
    <sheet name="１号内訳明細（エネマネの推進） " sheetId="1" r:id="rId1"/>
    <sheet name="１号内訳明細（高度なエネマネの促進）" sheetId="2" r:id="rId2"/>
    <sheet name="１号内訳明細（ERAB)" sheetId="3" r:id="rId3"/>
    <sheet name="２号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'１号内訳明細（ERAB)'!$A$1:$J$38</definedName>
    <definedName name="_xlnm.Print_Area" localSheetId="0">'１号内訳明細（エネマネの推進） '!$A$1:$J$31</definedName>
    <definedName name="_xlnm.Print_Area" localSheetId="1">'１号内訳明細（高度なエネマネの促進）'!$A$1:$J$31</definedName>
    <definedName name="_xlnm.Print_Area" localSheetId="3">'２号'!$A$1:$AD$50</definedName>
    <definedName name="車">[1]車両別集計!$B$4:$B$112</definedName>
    <definedName name="設備">[2]データ参照シート!$B$2</definedName>
    <definedName name="大分類" localSheetId="3">#REF!</definedName>
    <definedName name="大分類">#REF!</definedName>
    <definedName name="別1その2">[3]対策!$K$2:$K$9</definedName>
  </definedName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C1" i="4"/>
  <c r="C3" i="4"/>
  <c r="I14" i="1"/>
  <c r="I6" i="2"/>
  <c r="I15" i="2"/>
  <c r="I10" i="2"/>
  <c r="I4" i="1"/>
  <c r="I7" i="3"/>
  <c r="I6" i="3"/>
  <c r="I5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F30" i="3"/>
  <c r="J30" i="3"/>
  <c r="F31" i="3"/>
  <c r="J31" i="3"/>
  <c r="F32" i="3"/>
  <c r="J32" i="3"/>
  <c r="F33" i="3"/>
  <c r="J33" i="3"/>
  <c r="I4" i="2"/>
  <c r="I5" i="2"/>
  <c r="I7" i="2"/>
  <c r="I8" i="2"/>
  <c r="I9" i="2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F30" i="2"/>
  <c r="J30" i="2"/>
  <c r="F31" i="2"/>
  <c r="J31" i="2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F30" i="1"/>
  <c r="J30" i="1"/>
  <c r="F31" i="1"/>
  <c r="J31" i="1"/>
</calcChain>
</file>

<file path=xl/sharedStrings.xml><?xml version="1.0" encoding="utf-8"?>
<sst xmlns="http://schemas.openxmlformats.org/spreadsheetml/2006/main" count="95" uniqueCount="41">
  <si>
    <t>×</t>
    <phoneticPr fontId="3"/>
  </si>
  <si>
    <t>〇</t>
    <phoneticPr fontId="3"/>
  </si>
  <si>
    <t>計</t>
    <rPh sb="0" eb="1">
      <t>ケイ</t>
    </rPh>
    <phoneticPr fontId="4"/>
  </si>
  <si>
    <t>※行が足りない場合は追加で挿入してください。</t>
    <phoneticPr fontId="3"/>
  </si>
  <si>
    <t>対象〇×</t>
    <rPh sb="0" eb="2">
      <t>タイショウ</t>
    </rPh>
    <phoneticPr fontId="3"/>
  </si>
  <si>
    <t>備考</t>
    <rPh sb="0" eb="2">
      <t>ビコウ</t>
    </rPh>
    <phoneticPr fontId="6"/>
  </si>
  <si>
    <t>金額（税抜）</t>
    <rPh sb="0" eb="2">
      <t>キンガク</t>
    </rPh>
    <rPh sb="3" eb="4">
      <t>ゼイ</t>
    </rPh>
    <rPh sb="4" eb="5">
      <t>ヌ</t>
    </rPh>
    <phoneticPr fontId="6"/>
  </si>
  <si>
    <t>単価</t>
    <rPh sb="0" eb="2">
      <t>タンカ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</si>
  <si>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</si>
  <si>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</si>
  <si>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仕様・品番</t>
    <rPh sb="0" eb="2">
      <t>シヨウ</t>
    </rPh>
    <rPh sb="3" eb="5">
      <t>ヒンバン</t>
    </rPh>
    <phoneticPr fontId="6"/>
  </si>
  <si>
    <t>名称</t>
    <rPh sb="0" eb="2">
      <t>メイショウ</t>
    </rPh>
    <phoneticPr fontId="6"/>
  </si>
  <si>
    <t>項目</t>
    <rPh sb="0" eb="2">
      <t>コウモク</t>
    </rPh>
    <phoneticPr fontId="4"/>
  </si>
  <si>
    <t>申請種別・設備</t>
    <rPh sb="0" eb="4">
      <t>シンセイシュベツ</t>
    </rPh>
    <rPh sb="5" eb="7">
      <t>セツビ</t>
    </rPh>
    <phoneticPr fontId="3"/>
  </si>
  <si>
    <t>1　エネルギーマネジメントの推進</t>
  </si>
  <si>
    <t>申請種別</t>
    <rPh sb="0" eb="4">
      <t>シンセイシュベツ</t>
    </rPh>
    <phoneticPr fontId="3"/>
  </si>
  <si>
    <t>2　高度なエネルギーマネジメントの促進</t>
  </si>
  <si>
    <t>kWh</t>
    <phoneticPr fontId="3"/>
  </si>
  <si>
    <t>定格容量</t>
    <phoneticPr fontId="3"/>
  </si>
  <si>
    <t>⑦が蓄電池の場合</t>
    <rPh sb="2" eb="5">
      <t>チクデンチ</t>
    </rPh>
    <rPh sb="6" eb="8">
      <t>バアイ</t>
    </rPh>
    <phoneticPr fontId="3"/>
  </si>
  <si>
    <t>発電出力</t>
    <rPh sb="0" eb="4">
      <t>ハツデンシュツリョク</t>
    </rPh>
    <phoneticPr fontId="3"/>
  </si>
  <si>
    <t>⑥が太陽光発電設備の場合</t>
    <rPh sb="2" eb="5">
      <t>タイヨウコウ</t>
    </rPh>
    <rPh sb="5" eb="9">
      <t>ハツデンセツビ</t>
    </rPh>
    <rPh sb="10" eb="12">
      <t>バアイ</t>
    </rPh>
    <phoneticPr fontId="3"/>
  </si>
  <si>
    <t>3　ERAB</t>
  </si>
  <si>
    <t>第１号様式　内訳明細</t>
    <rPh sb="0" eb="1">
      <t>ダイ</t>
    </rPh>
    <rPh sb="2" eb="3">
      <t>ゴウ</t>
    </rPh>
    <rPh sb="3" eb="5">
      <t>ヨウシキ</t>
    </rPh>
    <rPh sb="6" eb="8">
      <t>ウチワケ</t>
    </rPh>
    <rPh sb="8" eb="10">
      <t>メイサイ</t>
    </rPh>
    <phoneticPr fontId="3"/>
  </si>
  <si>
    <t>頃</t>
    <rPh sb="0" eb="1">
      <t>ゴロ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</si>
  <si>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</si>
  <si>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</si>
  <si>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普及啓発の実施予定日</t>
    <rPh sb="0" eb="2">
      <t>フキュウ</t>
    </rPh>
    <rPh sb="2" eb="4">
      <t>ケイハツ</t>
    </rPh>
    <rPh sb="5" eb="7">
      <t>ジッシ</t>
    </rPh>
    <rPh sb="7" eb="9">
      <t>ヨテイ</t>
    </rPh>
    <rPh sb="9" eb="10">
      <t>ビ</t>
    </rPh>
    <phoneticPr fontId="3"/>
  </si>
  <si>
    <t>普及啓発の内容</t>
    <rPh sb="0" eb="2">
      <t>フキュウ</t>
    </rPh>
    <rPh sb="2" eb="4">
      <t>ケイハツ</t>
    </rPh>
    <rPh sb="5" eb="7">
      <t>ナイヨウ</t>
    </rPh>
    <phoneticPr fontId="3"/>
  </si>
  <si>
    <t>普及啓発の方法</t>
    <rPh sb="0" eb="2">
      <t>フキュウ</t>
    </rPh>
    <rPh sb="2" eb="4">
      <t>ケイハツ</t>
    </rPh>
    <rPh sb="5" eb="7">
      <t>ホウホウ</t>
    </rPh>
    <phoneticPr fontId="3"/>
  </si>
  <si>
    <t>普及啓発に関する情報</t>
    <rPh sb="0" eb="4">
      <t>フキュウケイハツ</t>
    </rPh>
    <rPh sb="5" eb="6">
      <t>カン</t>
    </rPh>
    <rPh sb="8" eb="10">
      <t>ジョウホウ</t>
    </rPh>
    <phoneticPr fontId="14"/>
  </si>
  <si>
    <t>２　普及啓発に関する計画</t>
    <rPh sb="2" eb="6">
      <t>フキュウケイハツ</t>
    </rPh>
    <rPh sb="7" eb="8">
      <t>カン</t>
    </rPh>
    <rPh sb="10" eb="12">
      <t>ケイカク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</si>
  <si>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</si>
  <si>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</si>
  <si>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支払予定日</t>
    <rPh sb="0" eb="5">
      <t>シハライヨテイビ</t>
    </rPh>
    <phoneticPr fontId="3"/>
  </si>
  <si>
    <t>工事完了
予定日</t>
    <rPh sb="0" eb="2">
      <t>コウジ</t>
    </rPh>
    <rPh sb="2" eb="4">
      <t>カンリョウ</t>
    </rPh>
    <rPh sb="5" eb="7">
      <t>ヨテイ</t>
    </rPh>
    <rPh sb="7" eb="8">
      <t>ビ</t>
    </rPh>
    <phoneticPr fontId="3"/>
  </si>
  <si>
    <t>工事着手
予定日</t>
    <rPh sb="0" eb="2">
      <t>コウジ</t>
    </rPh>
    <rPh sb="2" eb="4">
      <t>チャクシュ</t>
    </rPh>
    <rPh sb="5" eb="7">
      <t>ヨテイ</t>
    </rPh>
    <rPh sb="7" eb="8">
      <t>ビ</t>
    </rPh>
    <phoneticPr fontId="3"/>
  </si>
  <si>
    <t>契約予定日</t>
    <rPh sb="0" eb="2">
      <t>ケイヤク</t>
    </rPh>
    <rPh sb="2" eb="4">
      <t>ヨテイ</t>
    </rPh>
    <rPh sb="4" eb="5">
      <t>ビ</t>
    </rPh>
    <phoneticPr fontId="3"/>
  </si>
  <si>
    <t>計画</t>
    <rPh sb="0" eb="2">
      <t>ケイカク</t>
    </rPh>
    <phoneticPr fontId="3"/>
  </si>
  <si>
    <t>１　事業計画</t>
    <rPh sb="2" eb="4">
      <t>ジギョウ</t>
    </rPh>
    <rPh sb="4" eb="6">
      <t>ケイカク</t>
    </rPh>
    <phoneticPr fontId="3"/>
  </si>
  <si>
    <t>助成事業実施計画書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</si>
</sst>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C0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5" fontId="2" fillId="0" borderId="0" xfId="1" applyNumberFormat="1" applyFont="1" applyProtection="1">
      <alignment vertical="center"/>
      <protection hidden="1"/>
    </xf>
    <xf numFmtId="0" fontId="2" fillId="0" borderId="0" xfId="1" applyFont="1">
      <alignment vertical="center"/>
    </xf>
    <xf numFmtId="56" fontId="2" fillId="0" borderId="0" xfId="1" applyNumberFormat="1" applyFont="1" applyAlignment="1">
      <alignment horizontal="right" vertical="center"/>
    </xf>
    <xf numFmtId="5" fontId="2" fillId="0" borderId="1" xfId="1" applyNumberFormat="1" applyFont="1" applyBorder="1" applyProtection="1">
      <alignment vertical="center"/>
      <protection hidden="1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5" fontId="2" fillId="0" borderId="4" xfId="1" applyNumberFormat="1" applyFont="1" applyBorder="1" applyProtection="1">
      <alignment vertical="center"/>
      <protection hidden="1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5" fillId="2" borderId="7" xfId="1" applyFont="1" applyFill="1" applyBorder="1" applyAlignment="1" applyProtection="1">
      <alignment horizontal="center" vertical="center"/>
      <protection locked="0"/>
    </xf>
    <xf numFmtId="176" fontId="5" fillId="2" borderId="8" xfId="1" applyNumberFormat="1" applyFont="1" applyFill="1" applyBorder="1" applyAlignment="1" applyProtection="1">
      <alignment horizontal="right" vertical="center"/>
      <protection locked="0"/>
    </xf>
    <xf numFmtId="176" fontId="5" fillId="2" borderId="7" xfId="1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176" fontId="5" fillId="2" borderId="10" xfId="1" applyNumberFormat="1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5" fillId="2" borderId="7" xfId="1" applyNumberFormat="1" applyFont="1" applyFill="1" applyBorder="1" applyProtection="1">
      <alignment vertical="center"/>
      <protection locked="0"/>
    </xf>
    <xf numFmtId="177" fontId="5" fillId="2" borderId="10" xfId="1" applyNumberFormat="1" applyFont="1" applyFill="1" applyBorder="1" applyProtection="1">
      <alignment vertical="center"/>
      <protection locked="0"/>
    </xf>
    <xf numFmtId="177" fontId="5" fillId="2" borderId="8" xfId="1" applyNumberFormat="1" applyFont="1" applyFill="1" applyBorder="1" applyProtection="1">
      <alignment vertical="center"/>
      <protection locked="0"/>
    </xf>
    <xf numFmtId="0" fontId="5" fillId="0" borderId="15" xfId="0" applyFont="1" applyBorder="1" applyAlignment="1">
      <alignment vertical="center"/>
    </xf>
    <xf numFmtId="177" fontId="5" fillId="2" borderId="16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5" fontId="5" fillId="0" borderId="4" xfId="1" applyNumberFormat="1" applyFont="1" applyBorder="1" applyProtection="1">
      <alignment vertical="center"/>
      <protection hidden="1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0" xfId="1" applyFont="1">
      <alignment vertical="center"/>
    </xf>
    <xf numFmtId="5" fontId="5" fillId="0" borderId="0" xfId="1" applyNumberFormat="1" applyFont="1" applyProtection="1">
      <alignment vertical="center"/>
      <protection hidden="1"/>
    </xf>
    <xf numFmtId="5" fontId="5" fillId="0" borderId="18" xfId="1" applyNumberFormat="1" applyFont="1" applyBorder="1" applyProtection="1">
      <alignment vertical="center"/>
      <protection hidden="1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5" fontId="5" fillId="0" borderId="19" xfId="1" applyNumberFormat="1" applyFont="1" applyBorder="1" applyProtection="1">
      <alignment vertical="center"/>
      <protection hidden="1"/>
    </xf>
    <xf numFmtId="0" fontId="5" fillId="0" borderId="21" xfId="1" applyFont="1" applyBorder="1">
      <alignment vertical="center"/>
    </xf>
    <xf numFmtId="5" fontId="5" fillId="0" borderId="14" xfId="1" applyNumberFormat="1" applyFont="1" applyBorder="1" applyProtection="1">
      <alignment vertical="center"/>
      <protection hidden="1"/>
    </xf>
    <xf numFmtId="0" fontId="5" fillId="2" borderId="7" xfId="1" applyFont="1" applyFill="1" applyBorder="1" applyProtection="1">
      <alignment vertical="center"/>
      <protection locked="0"/>
    </xf>
    <xf numFmtId="0" fontId="5" fillId="2" borderId="10" xfId="1" applyFont="1" applyFill="1" applyBorder="1" applyProtection="1">
      <alignment vertical="center"/>
      <protection locked="0"/>
    </xf>
    <xf numFmtId="0" fontId="5" fillId="2" borderId="8" xfId="1" applyFont="1" applyFill="1" applyBorder="1" applyProtection="1">
      <alignment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1" xfId="1" applyFont="1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7" fillId="0" borderId="0" xfId="0" applyFont="1"/>
    <xf numFmtId="0" fontId="8" fillId="0" borderId="0" xfId="0" applyFont="1"/>
    <xf numFmtId="0" fontId="10" fillId="3" borderId="0" xfId="2" applyFont="1" applyFill="1" applyAlignment="1">
      <alignment horizontal="right" vertical="center"/>
    </xf>
    <xf numFmtId="0" fontId="10" fillId="0" borderId="0" xfId="0" applyFont="1"/>
    <xf numFmtId="0" fontId="5" fillId="0" borderId="0" xfId="3" applyFont="1" applyAlignment="1" applyProtection="1">
      <alignment horizontal="center" vertical="center"/>
      <protection hidden="1"/>
    </xf>
    <xf numFmtId="0" fontId="11" fillId="0" borderId="0" xfId="3" applyFont="1" applyProtection="1">
      <alignment vertical="center"/>
      <protection hidden="1"/>
    </xf>
    <xf numFmtId="0" fontId="12" fillId="0" borderId="0" xfId="3" applyFont="1" applyAlignment="1" applyProtection="1">
      <alignment horizontal="center" vertical="center" wrapText="1"/>
      <protection hidden="1"/>
    </xf>
    <xf numFmtId="0" fontId="12" fillId="0" borderId="0" xfId="3" applyFont="1" applyAlignment="1" applyProtection="1">
      <alignment vertical="center" wrapText="1"/>
      <protection hidden="1"/>
    </xf>
    <xf numFmtId="0" fontId="8" fillId="0" borderId="0" xfId="3" applyFont="1" applyAlignment="1" applyProtection="1">
      <alignment vertical="center" wrapText="1"/>
      <protection hidden="1"/>
    </xf>
    <xf numFmtId="38" fontId="12" fillId="0" borderId="0" xfId="4" applyFont="1" applyFill="1" applyBorder="1" applyAlignment="1" applyProtection="1">
      <alignment vertical="center" wrapText="1"/>
      <protection hidden="1"/>
    </xf>
    <xf numFmtId="0" fontId="12" fillId="0" borderId="0" xfId="3" applyFont="1" applyProtection="1">
      <alignment vertical="center"/>
      <protection hidden="1"/>
    </xf>
    <xf numFmtId="0" fontId="13" fillId="0" borderId="0" xfId="3" applyFont="1" applyAlignment="1" applyProtection="1">
      <alignment horizontal="left" vertical="center"/>
      <protection hidden="1"/>
    </xf>
    <xf numFmtId="0" fontId="5" fillId="0" borderId="0" xfId="3" applyFont="1" applyProtection="1">
      <alignment vertical="center"/>
      <protection hidden="1"/>
    </xf>
    <xf numFmtId="38" fontId="8" fillId="0" borderId="0" xfId="4" applyFont="1" applyFill="1" applyBorder="1" applyAlignment="1" applyProtection="1">
      <alignment vertical="center" wrapText="1"/>
      <protection hidden="1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 applyProtection="1">
      <alignment horizontal="center" vertical="center" wrapText="1"/>
      <protection hidden="1"/>
    </xf>
    <xf numFmtId="0" fontId="10" fillId="2" borderId="2" xfId="3" applyFont="1" applyFill="1" applyBorder="1" applyAlignment="1" applyProtection="1">
      <alignment horizontal="center" vertical="center" shrinkToFit="1"/>
      <protection locked="0" hidden="1"/>
    </xf>
    <xf numFmtId="0" fontId="10" fillId="0" borderId="2" xfId="3" applyFont="1" applyBorder="1" applyAlignment="1" applyProtection="1">
      <alignment horizontal="center" vertical="center" shrinkToFit="1"/>
      <protection hidden="1"/>
    </xf>
    <xf numFmtId="0" fontId="10" fillId="0" borderId="1" xfId="3" applyFont="1" applyBorder="1" applyAlignment="1" applyProtection="1">
      <alignment vertical="center" shrinkToFit="1"/>
      <protection hidden="1"/>
    </xf>
    <xf numFmtId="0" fontId="10" fillId="0" borderId="2" xfId="3" applyFont="1" applyBorder="1" applyAlignment="1" applyProtection="1">
      <alignment vertical="center" shrinkToFit="1"/>
      <protection hidden="1"/>
    </xf>
    <xf numFmtId="0" fontId="10" fillId="0" borderId="3" xfId="3" applyFont="1" applyBorder="1" applyAlignment="1" applyProtection="1">
      <alignment vertical="center" shrinkToFit="1"/>
      <protection hidden="1"/>
    </xf>
    <xf numFmtId="0" fontId="10" fillId="0" borderId="1" xfId="3" applyFont="1" applyBorder="1" applyAlignment="1" applyProtection="1">
      <alignment vertical="center" wrapText="1"/>
      <protection hidden="1"/>
    </xf>
    <xf numFmtId="0" fontId="10" fillId="0" borderId="2" xfId="3" applyFont="1" applyBorder="1" applyAlignment="1" applyProtection="1">
      <alignment vertical="center" wrapText="1"/>
      <protection hidden="1"/>
    </xf>
    <xf numFmtId="0" fontId="10" fillId="0" borderId="3" xfId="3" applyFont="1" applyBorder="1" applyAlignment="1" applyProtection="1">
      <alignment vertical="center" wrapText="1"/>
      <protection hidden="1"/>
    </xf>
    <xf numFmtId="0" fontId="10" fillId="0" borderId="0" xfId="3" applyFont="1" applyProtection="1">
      <alignment vertical="center"/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10" fillId="0" borderId="20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 applyProtection="1">
      <alignment horizontal="center" vertical="center" wrapText="1"/>
      <protection hidden="1"/>
    </xf>
    <xf numFmtId="0" fontId="10" fillId="2" borderId="0" xfId="3" applyFont="1" applyFill="1" applyAlignment="1" applyProtection="1">
      <alignment horizontal="center" vertical="center" shrinkToFit="1"/>
      <protection locked="0" hidden="1"/>
    </xf>
    <xf numFmtId="0" fontId="10" fillId="0" borderId="0" xfId="3" applyFont="1" applyAlignment="1" applyProtection="1">
      <alignment horizontal="center" vertical="center" shrinkToFit="1"/>
      <protection hidden="1"/>
    </xf>
    <xf numFmtId="0" fontId="10" fillId="0" borderId="20" xfId="3" applyFont="1" applyBorder="1" applyAlignment="1" applyProtection="1">
      <alignment vertical="center" shrinkToFit="1"/>
      <protection hidden="1"/>
    </xf>
    <xf numFmtId="0" fontId="10" fillId="0" borderId="0" xfId="3" applyFont="1" applyAlignment="1" applyProtection="1">
      <alignment vertical="center" shrinkToFit="1"/>
      <protection hidden="1"/>
    </xf>
    <xf numFmtId="0" fontId="10" fillId="0" borderId="21" xfId="3" applyFont="1" applyBorder="1" applyAlignment="1" applyProtection="1">
      <alignment vertical="center" shrinkToFit="1"/>
      <protection hidden="1"/>
    </xf>
    <xf numFmtId="0" fontId="10" fillId="0" borderId="20" xfId="3" applyFont="1" applyBorder="1" applyAlignment="1" applyProtection="1">
      <alignment vertical="center" wrapText="1"/>
      <protection hidden="1"/>
    </xf>
    <xf numFmtId="0" fontId="10" fillId="0" borderId="0" xfId="3" applyFont="1" applyAlignment="1" applyProtection="1">
      <alignment vertical="center" wrapText="1"/>
      <protection hidden="1"/>
    </xf>
    <xf numFmtId="0" fontId="10" fillId="0" borderId="21" xfId="3" applyFont="1" applyBorder="1" applyAlignment="1" applyProtection="1">
      <alignment vertical="center" wrapText="1"/>
      <protection hidden="1"/>
    </xf>
    <xf numFmtId="0" fontId="10" fillId="0" borderId="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5" xfId="3" applyFont="1" applyBorder="1" applyAlignment="1" applyProtection="1">
      <alignment horizontal="center" vertical="center" wrapText="1"/>
      <protection hidden="1"/>
    </xf>
    <xf numFmtId="0" fontId="10" fillId="2" borderId="5" xfId="3" applyFont="1" applyFill="1" applyBorder="1" applyAlignment="1" applyProtection="1">
      <alignment horizontal="center" vertical="center" shrinkToFit="1"/>
      <protection locked="0" hidden="1"/>
    </xf>
    <xf numFmtId="0" fontId="10" fillId="0" borderId="5" xfId="3" applyFont="1" applyBorder="1" applyAlignment="1" applyProtection="1">
      <alignment horizontal="center" vertical="center" shrinkToFit="1"/>
      <protection hidden="1"/>
    </xf>
    <xf numFmtId="0" fontId="10" fillId="0" borderId="4" xfId="3" applyFont="1" applyBorder="1" applyAlignment="1" applyProtection="1">
      <alignment vertical="center" shrinkToFit="1"/>
      <protection hidden="1"/>
    </xf>
    <xf numFmtId="0" fontId="10" fillId="0" borderId="5" xfId="3" applyFont="1" applyBorder="1" applyAlignment="1" applyProtection="1">
      <alignment vertical="center" shrinkToFit="1"/>
      <protection hidden="1"/>
    </xf>
    <xf numFmtId="0" fontId="5" fillId="0" borderId="21" xfId="3" applyFont="1" applyBorder="1" applyAlignment="1" applyProtection="1">
      <alignment horizontal="center" vertical="center"/>
      <protection hidden="1"/>
    </xf>
    <xf numFmtId="0" fontId="8" fillId="0" borderId="0" xfId="3" applyFont="1" applyProtection="1">
      <alignment vertical="center"/>
      <protection hidden="1"/>
    </xf>
    <xf numFmtId="0" fontId="10" fillId="2" borderId="1" xfId="3" applyFont="1" applyFill="1" applyBorder="1" applyAlignment="1" applyProtection="1">
      <alignment horizontal="left" vertical="center" wrapText="1" shrinkToFit="1"/>
      <protection locked="0" hidden="1"/>
    </xf>
    <xf numFmtId="0" fontId="10" fillId="2" borderId="2" xfId="3" applyFont="1" applyFill="1" applyBorder="1" applyAlignment="1" applyProtection="1">
      <alignment horizontal="left" vertical="center" wrapText="1" shrinkToFit="1"/>
      <protection locked="0" hidden="1"/>
    </xf>
    <xf numFmtId="0" fontId="10" fillId="2" borderId="20" xfId="3" applyFont="1" applyFill="1" applyBorder="1" applyAlignment="1" applyProtection="1">
      <alignment horizontal="left" vertical="center" wrapText="1" shrinkToFit="1"/>
      <protection locked="0" hidden="1"/>
    </xf>
    <xf numFmtId="0" fontId="10" fillId="2" borderId="0" xfId="3" applyFont="1" applyFill="1" applyAlignment="1" applyProtection="1">
      <alignment horizontal="left" vertical="center" wrapText="1" shrinkToFit="1"/>
      <protection locked="0" hidden="1"/>
    </xf>
    <xf numFmtId="0" fontId="10" fillId="2" borderId="4" xfId="3" applyFont="1" applyFill="1" applyBorder="1" applyAlignment="1" applyProtection="1">
      <alignment horizontal="left" vertical="center" wrapText="1" shrinkToFit="1"/>
      <protection locked="0" hidden="1"/>
    </xf>
    <xf numFmtId="0" fontId="10" fillId="2" borderId="5" xfId="3" applyFont="1" applyFill="1" applyBorder="1" applyAlignment="1" applyProtection="1">
      <alignment horizontal="left" vertical="center" wrapText="1" shrinkToFit="1"/>
      <protection locked="0" hidden="1"/>
    </xf>
    <xf numFmtId="0" fontId="10" fillId="0" borderId="4" xfId="3" applyFont="1" applyBorder="1" applyAlignment="1" applyProtection="1">
      <alignment vertical="center" wrapText="1"/>
      <protection hidden="1"/>
    </xf>
    <xf numFmtId="0" fontId="10" fillId="0" borderId="5" xfId="3" applyFont="1" applyBorder="1" applyAlignment="1" applyProtection="1">
      <alignment vertical="center" wrapText="1"/>
      <protection hidden="1"/>
    </xf>
    <xf numFmtId="0" fontId="5" fillId="0" borderId="6" xfId="3" applyFont="1" applyBorder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right" vertical="center"/>
      <protection hidden="1"/>
    </xf>
    <xf numFmtId="38" fontId="10" fillId="0" borderId="0" xfId="4" applyFont="1" applyFill="1" applyBorder="1" applyAlignment="1" applyProtection="1">
      <alignment vertical="center" wrapText="1"/>
      <protection hidden="1"/>
    </xf>
    <xf numFmtId="0" fontId="10" fillId="0" borderId="0" xfId="3" applyFont="1" applyAlignment="1" applyProtection="1">
      <alignment vertical="center" wrapText="1"/>
      <protection hidden="1"/>
    </xf>
    <xf numFmtId="0" fontId="10" fillId="0" borderId="0" xfId="3" applyFont="1" applyAlignment="1" applyProtection="1">
      <alignment horizontal="left" vertical="center"/>
      <protection hidden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0" fillId="0" borderId="0" xfId="2" applyFont="1">
      <alignment vertical="center"/>
    </xf>
    <xf numFmtId="0" fontId="16" fillId="0" borderId="0" xfId="0" applyFont="1" applyAlignment="1">
      <alignment horizontal="center" vertical="center"/>
    </xf>
  </cellXfs>
  <cellStyles count="5">
    <cellStyle name="桁区切り 2" xfId="4" xr:uid="{C7F456A4-1864-4D92-A72C-07C133C92587}"/>
    <cellStyle name="標準" xfId="0" builtinId="0"/>
    <cellStyle name="標準 2" xfId="3" xr:uid="{55CDC19A-2F50-4CB0-86A8-B938F0B6C6F5}"/>
    <cellStyle name="標準 4" xfId="1" xr:uid="{0D6A69F8-4727-42CA-A345-6303F2DD0B5F}"/>
    <cellStyle name="標準 6" xfId="2" xr:uid="{8BFB62B7-7DAE-4CBB-BE07-3B157A1E8519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228600</xdr:colOff>
      <xdr:row>0</xdr:row>
      <xdr:rowOff>137160</xdr:rowOff>
    </xdr:from>
    <xdr:to>
      <xdr:col>46</xdr:col>
      <xdr:colOff>68580</xdr:colOff>
      <xdr:row>2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E13FDF-B762-457E-9FF9-CEAC52C72035}"/>
            </a:ext>
          </a:extLst>
        </xdr:cNvPr>
        <xdr:cNvSpPr/>
      </xdr:nvSpPr>
      <xdr:spPr>
        <a:xfrm>
          <a:off x="29397960" y="1371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ADCB5D-304B-4374-98C8-3903111E1EB2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5DDBAD4-F06F-443F-839B-1DB6934733F6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228600</xdr:colOff>
      <xdr:row>0</xdr:row>
      <xdr:rowOff>137160</xdr:rowOff>
    </xdr:from>
    <xdr:to>
      <xdr:col>46</xdr:col>
      <xdr:colOff>68580</xdr:colOff>
      <xdr:row>2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95DE64-CA6E-4ECA-9302-C64835602864}"/>
            </a:ext>
          </a:extLst>
        </xdr:cNvPr>
        <xdr:cNvSpPr/>
      </xdr:nvSpPr>
      <xdr:spPr>
        <a:xfrm>
          <a:off x="29397960" y="1371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E37B44-E982-4FE6-8DC7-50140144EDC7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FD83BBE-6ED3-4C5D-929F-3BF04275E08C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228600</xdr:colOff>
      <xdr:row>0</xdr:row>
      <xdr:rowOff>137160</xdr:rowOff>
    </xdr:from>
    <xdr:to>
      <xdr:col>46</xdr:col>
      <xdr:colOff>68580</xdr:colOff>
      <xdr:row>2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85DED8-BBF4-4688-B576-CBBC2BF2E52E}"/>
            </a:ext>
          </a:extLst>
        </xdr:cNvPr>
        <xdr:cNvSpPr/>
      </xdr:nvSpPr>
      <xdr:spPr>
        <a:xfrm>
          <a:off x="29397960" y="1371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F7C92BD-4860-4BED-8F61-4ECFC290C14E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299A412-F538-4024-A693-85C4029E861E}"/>
            </a:ext>
          </a:extLst>
        </xdr:cNvPr>
        <xdr:cNvSpPr/>
      </xdr:nvSpPr>
      <xdr:spPr>
        <a:xfrm>
          <a:off x="29397960" y="365760"/>
          <a:ext cx="116586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2\b0&#37096;&#20849;&#26377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2_&#20132;&#20184;&#35201;&#32177;\02%20&#25215;&#35469;&#30003;&#35531;\&#26085;&#20184;&#20837;&#12426;\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Relationship Id="rId1" Type="http://schemas.openxmlformats.org/officeDocument/2006/relationships/externalLinkPath" Target="/&#28201;&#26262;&#21270;&#23550;&#31574;&#25512;&#36914;&#35506;/&#37117;&#24066;&#12456;&#12493;&#20419;&#36914;&#12481;&#12540;&#12512;/&#65330;&#65303;/R7-2509_&#38656;&#32102;&#26368;&#36969;&#21270;&#12395;&#21521;&#12369;&#12383;&#12456;&#12493;&#12510;&#12493;&#25512;&#36914;&#20107;&#26989;/02_&#20132;&#20184;&#35201;&#32177;/02%20&#25215;&#35469;&#30003;&#35531;/&#26085;&#20184;&#20837;&#12426;/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2_&#20132;&#20184;&#35201;&#32177;\04%20&#30906;&#23450;&#29256;&#12487;&#12540;&#12479;\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Relationship Id="rId1" Type="http://schemas.openxmlformats.org/officeDocument/2006/relationships/externalLinkPath" Target="/&#28201;&#26262;&#21270;&#23550;&#31574;&#25512;&#36914;&#35506;/&#37117;&#24066;&#12456;&#12493;&#20419;&#36914;&#12481;&#12540;&#12512;/&#65330;&#65303;/R7-2509_&#38656;&#32102;&#26368;&#36969;&#21270;&#12395;&#21521;&#12369;&#12383;&#12456;&#12493;&#12510;&#12493;&#25512;&#36914;&#20107;&#26989;/02_&#20132;&#20184;&#35201;&#32177;/04%20&#30906;&#23450;&#29256;&#12487;&#12540;&#12479;/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業名など"/>
      <sheetName val="様式一覧"/>
      <sheetName val="第1-1号_誓約書_関係者全員"/>
      <sheetName val="１号"/>
      <sheetName val="１号内訳書"/>
      <sheetName val="１号内訳明細（エネマネの推進）"/>
      <sheetName val="１号内訳明細_別シート （高度なエネマネの促進）"/>
      <sheetName val="１号内訳明細(ERAB)"/>
      <sheetName val="２号計画書"/>
      <sheetName val="３号"/>
      <sheetName val="３-1号 "/>
      <sheetName val="４号"/>
      <sheetName val="5号"/>
      <sheetName val="6号"/>
      <sheetName val="7号"/>
      <sheetName val="8号"/>
      <sheetName val="8号内訳書 "/>
      <sheetName val="8号内訳明細（エネマネの推進） "/>
      <sheetName val="8号内訳明細（高度なエネマネの促進）"/>
      <sheetName val="8号内訳明細（ERAB)"/>
      <sheetName val="9号"/>
      <sheetName val="10号"/>
      <sheetName val="11号"/>
      <sheetName val="12号"/>
      <sheetName val="13号"/>
      <sheetName val="13号内訳書 "/>
      <sheetName val="13号内訳明細(エネマネの推進)"/>
      <sheetName val="13号内訳明細(高度なエネマネの促進)"/>
      <sheetName val="13号内訳明細(ERAB)"/>
      <sheetName val="14号"/>
      <sheetName val="15号"/>
      <sheetName val="16号_取消"/>
      <sheetName val="17号"/>
      <sheetName val="18号"/>
      <sheetName val="19号"/>
      <sheetName val="20号 "/>
      <sheetName val="21号"/>
      <sheetName val="参考様式_第1号助成事業の実施に係る同意書"/>
      <sheetName val="参考様式_第１号2社見積もり不可の理由書"/>
      <sheetName val="参考様式_DR・普及啓発報告"/>
    </sheetNames>
    <sheetDataSet>
      <sheetData sheetId="0">
        <row r="2">
          <cell r="B2" t="str">
            <v>需給最適化に向けたエネルギーマネジメント推進事業</v>
          </cell>
        </row>
      </sheetData>
      <sheetData sheetId="1">
        <row r="8">
          <cell r="A8">
            <v>5</v>
          </cell>
        </row>
      </sheetData>
      <sheetData sheetId="2"/>
      <sheetData sheetId="3">
        <row r="101">
          <cell r="D101" t="str">
            <v>総事業費</v>
          </cell>
        </row>
      </sheetData>
      <sheetData sheetId="4">
        <row r="10">
          <cell r="B10" t="str">
            <v>①システム経費等</v>
          </cell>
        </row>
        <row r="11">
          <cell r="B11" t="str">
            <v>②エネルギー貯留設備</v>
          </cell>
        </row>
        <row r="14">
          <cell r="B14" t="str">
            <v>③システム経費等</v>
          </cell>
        </row>
        <row r="15">
          <cell r="B15" t="str">
            <v>④エネルギー貯留設備</v>
          </cell>
        </row>
        <row r="18">
          <cell r="B18" t="str">
            <v>⑤システム構築費等</v>
          </cell>
        </row>
        <row r="19">
          <cell r="B19" t="str">
            <v>⑥再エネ発電設備</v>
          </cell>
        </row>
        <row r="20">
          <cell r="B20" t="str">
            <v>⑦エネルギー貯留設備</v>
          </cell>
        </row>
        <row r="21">
          <cell r="B21" t="str">
            <v>⑧通信機器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業名など"/>
      <sheetName val="様式一覧"/>
      <sheetName val="第1-1号_誓約書_関係者全員"/>
      <sheetName val="１号"/>
      <sheetName val="１号内訳書"/>
      <sheetName val="１号内訳明細（エネマネの推進）"/>
      <sheetName val="１号内訳明細_別シート （高度なエネマネの促進）"/>
      <sheetName val="１号内訳明細(ERAB)"/>
      <sheetName val="２号計画書"/>
      <sheetName val="３号"/>
      <sheetName val="３-1号 "/>
      <sheetName val="４号"/>
      <sheetName val="5号"/>
      <sheetName val="6号"/>
      <sheetName val="7号"/>
      <sheetName val="8号"/>
      <sheetName val="8号内訳書 "/>
      <sheetName val="8号内訳明細（エネマネの推進） "/>
      <sheetName val="8号内訳明細（高度なエネマネの促進）"/>
      <sheetName val="8号内訳明細（ERAB)"/>
      <sheetName val="9号"/>
      <sheetName val="10号"/>
      <sheetName val="11号"/>
      <sheetName val="12号"/>
      <sheetName val="13号"/>
      <sheetName val="13号内訳書 "/>
      <sheetName val="13号内訳明細(エネマネの推進)"/>
      <sheetName val="13号内訳明細(高度なエネマネの促進)"/>
      <sheetName val="13号内訳明細(ERAB)"/>
      <sheetName val="14号"/>
      <sheetName val="15号"/>
      <sheetName val="16号_取消"/>
      <sheetName val="17号"/>
      <sheetName val="18号"/>
      <sheetName val="19号"/>
      <sheetName val="20号 "/>
      <sheetName val="21号"/>
      <sheetName val="参考様式_第1号助成事業の実施に係る同意書"/>
      <sheetName val="参考様式_第１号2社見積もり不可の理由書"/>
      <sheetName val="参考様式_DR・普及啓発報告"/>
    </sheetNames>
    <sheetDataSet>
      <sheetData sheetId="0">
        <row r="2">
          <cell r="B2" t="str">
            <v>需給最適化に向けたエネルギーマネジメント推進事業</v>
          </cell>
        </row>
      </sheetData>
      <sheetData sheetId="1">
        <row r="4">
          <cell r="A4">
            <v>2</v>
          </cell>
          <cell r="D4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B3B3-85DE-45C3-96D2-020048B9A814}">
  <dimension ref="A1:K55"/>
  <sheetViews>
    <sheetView tabSelected="1" view="pageBreakPreview" zoomScaleNormal="100" zoomScaleSheetLayoutView="100" workbookViewId="0">
      <selection activeCell="B4" sqref="B4"/>
    </sheetView>
  </sheetViews>
  <sheetFormatPr defaultColWidth="8.75" defaultRowHeight="13.5" x14ac:dyDescent="0.4"/>
  <cols>
    <col min="1" max="1" width="8.75" style="1"/>
    <col min="2" max="2" width="15.375" style="1" bestFit="1" customWidth="1"/>
    <col min="3" max="5" width="32.75" style="1" customWidth="1"/>
    <col min="6" max="8" width="9.25" style="1" customWidth="1"/>
    <col min="9" max="9" width="14.875" style="1" customWidth="1"/>
    <col min="10" max="10" width="14.75" style="1" customWidth="1"/>
    <col min="11" max="11" width="45.25" style="1" hidden="1" customWidth="1"/>
    <col min="12" max="16384" width="8.75" style="1"/>
  </cols>
  <sheetData>
    <row r="1" spans="1:11" x14ac:dyDescent="0.4">
      <c r="A1" s="1" t="s">
        <v>23</v>
      </c>
    </row>
    <row r="2" spans="1:11" x14ac:dyDescent="0.4">
      <c r="B2" s="1" t="s">
        <v>15</v>
      </c>
      <c r="C2" s="5" t="s">
        <v>14</v>
      </c>
      <c r="D2" s="5"/>
      <c r="E2" s="5"/>
      <c r="F2" s="5"/>
      <c r="G2" s="5"/>
      <c r="H2" s="5"/>
      <c r="I2" s="5"/>
      <c r="J2" s="5"/>
    </row>
    <row r="3" spans="1:11" ht="12.95" customHeight="1" x14ac:dyDescent="0.4">
      <c r="B3" s="23" t="s">
        <v>13</v>
      </c>
      <c r="C3" s="22" t="s">
        <v>12</v>
      </c>
      <c r="D3" s="22" t="s">
        <v>11</v>
      </c>
      <c r="E3" s="22" t="s">
        <v>10</v>
      </c>
      <c r="F3" s="22" t="s">
        <v>9</v>
      </c>
      <c r="G3" s="22" t="s">
        <v>8</v>
      </c>
      <c r="H3" s="22" t="s">
        <v>7</v>
      </c>
      <c r="I3" s="22" t="s">
        <v>6</v>
      </c>
      <c r="J3" s="22" t="s">
        <v>5</v>
      </c>
      <c r="K3" s="1" t="s">
        <v>4</v>
      </c>
    </row>
    <row r="4" spans="1:11" ht="12.95" customHeight="1" x14ac:dyDescent="0.4">
      <c r="B4" s="21"/>
      <c r="C4" s="20"/>
      <c r="D4" s="20"/>
      <c r="E4" s="20"/>
      <c r="F4" s="20"/>
      <c r="G4" s="20"/>
      <c r="H4" s="14"/>
      <c r="I4" s="14" t="str">
        <f t="shared" ref="I4:I29" si="0">IF(ISNUMBER(F4),F4*H4,"")</f>
        <v/>
      </c>
      <c r="J4" s="20"/>
    </row>
    <row r="5" spans="1:11" ht="12.95" customHeight="1" x14ac:dyDescent="0.4">
      <c r="B5" s="19"/>
      <c r="C5" s="17"/>
      <c r="D5" s="17"/>
      <c r="E5" s="17"/>
      <c r="F5" s="17"/>
      <c r="G5" s="17"/>
      <c r="H5" s="18"/>
      <c r="I5" s="14" t="str">
        <f t="shared" si="0"/>
        <v/>
      </c>
      <c r="J5" s="17"/>
    </row>
    <row r="6" spans="1:11" ht="12.95" customHeight="1" x14ac:dyDescent="0.4">
      <c r="B6" s="19"/>
      <c r="C6" s="17"/>
      <c r="D6" s="17"/>
      <c r="E6" s="17"/>
      <c r="F6" s="17"/>
      <c r="G6" s="17"/>
      <c r="H6" s="18"/>
      <c r="I6" s="14" t="str">
        <f t="shared" si="0"/>
        <v/>
      </c>
      <c r="J6" s="17"/>
    </row>
    <row r="7" spans="1:11" ht="12.95" customHeight="1" x14ac:dyDescent="0.4">
      <c r="B7" s="19"/>
      <c r="C7" s="17"/>
      <c r="D7" s="17"/>
      <c r="E7" s="17"/>
      <c r="F7" s="17"/>
      <c r="G7" s="17"/>
      <c r="H7" s="18"/>
      <c r="I7" s="14" t="str">
        <f t="shared" si="0"/>
        <v/>
      </c>
      <c r="J7" s="17"/>
    </row>
    <row r="8" spans="1:11" ht="12.95" customHeight="1" x14ac:dyDescent="0.4">
      <c r="B8" s="19"/>
      <c r="C8" s="17"/>
      <c r="D8" s="17"/>
      <c r="E8" s="17"/>
      <c r="F8" s="17"/>
      <c r="G8" s="17"/>
      <c r="H8" s="18"/>
      <c r="I8" s="14" t="str">
        <f t="shared" si="0"/>
        <v/>
      </c>
      <c r="J8" s="17"/>
    </row>
    <row r="9" spans="1:11" ht="12.95" customHeight="1" x14ac:dyDescent="0.4">
      <c r="B9" s="19"/>
      <c r="C9" s="17"/>
      <c r="D9" s="17"/>
      <c r="E9" s="17"/>
      <c r="F9" s="17"/>
      <c r="G9" s="17"/>
      <c r="H9" s="18"/>
      <c r="I9" s="14" t="str">
        <f t="shared" si="0"/>
        <v/>
      </c>
      <c r="J9" s="17"/>
    </row>
    <row r="10" spans="1:11" ht="12.95" customHeight="1" x14ac:dyDescent="0.4">
      <c r="B10" s="19"/>
      <c r="C10" s="17"/>
      <c r="D10" s="17"/>
      <c r="E10" s="17"/>
      <c r="F10" s="17"/>
      <c r="G10" s="17"/>
      <c r="H10" s="18"/>
      <c r="I10" s="14" t="str">
        <f t="shared" si="0"/>
        <v/>
      </c>
      <c r="J10" s="17"/>
    </row>
    <row r="11" spans="1:11" ht="12.95" customHeight="1" x14ac:dyDescent="0.4">
      <c r="B11" s="19"/>
      <c r="C11" s="17"/>
      <c r="D11" s="17"/>
      <c r="E11" s="17"/>
      <c r="F11" s="17"/>
      <c r="G11" s="17"/>
      <c r="H11" s="18"/>
      <c r="I11" s="14" t="str">
        <f t="shared" si="0"/>
        <v/>
      </c>
      <c r="J11" s="17"/>
    </row>
    <row r="12" spans="1:11" ht="12.95" customHeight="1" x14ac:dyDescent="0.4">
      <c r="B12" s="19"/>
      <c r="C12" s="17"/>
      <c r="D12" s="17"/>
      <c r="E12" s="17"/>
      <c r="F12" s="17"/>
      <c r="G12" s="17"/>
      <c r="H12" s="18"/>
      <c r="I12" s="14" t="str">
        <f t="shared" si="0"/>
        <v/>
      </c>
      <c r="J12" s="17"/>
    </row>
    <row r="13" spans="1:11" ht="12.95" customHeight="1" x14ac:dyDescent="0.4">
      <c r="B13" s="19"/>
      <c r="C13" s="17"/>
      <c r="D13" s="17"/>
      <c r="E13" s="17"/>
      <c r="F13" s="17"/>
      <c r="G13" s="17"/>
      <c r="H13" s="18"/>
      <c r="I13" s="14" t="str">
        <f t="shared" si="0"/>
        <v/>
      </c>
      <c r="J13" s="17"/>
    </row>
    <row r="14" spans="1:11" ht="12.95" customHeight="1" x14ac:dyDescent="0.4">
      <c r="B14" s="19"/>
      <c r="C14" s="17"/>
      <c r="D14" s="17"/>
      <c r="E14" s="17"/>
      <c r="F14" s="17"/>
      <c r="G14" s="17"/>
      <c r="H14" s="18"/>
      <c r="I14" s="14" t="str">
        <f t="shared" si="0"/>
        <v/>
      </c>
      <c r="J14" s="17"/>
    </row>
    <row r="15" spans="1:11" ht="12.95" customHeight="1" x14ac:dyDescent="0.4">
      <c r="B15" s="19"/>
      <c r="C15" s="17"/>
      <c r="D15" s="17"/>
      <c r="E15" s="17"/>
      <c r="F15" s="17"/>
      <c r="G15" s="17"/>
      <c r="H15" s="18"/>
      <c r="I15" s="14" t="str">
        <f t="shared" si="0"/>
        <v/>
      </c>
      <c r="J15" s="17"/>
    </row>
    <row r="16" spans="1:11" ht="12.95" customHeight="1" x14ac:dyDescent="0.4">
      <c r="B16" s="19"/>
      <c r="C16" s="17"/>
      <c r="D16" s="17"/>
      <c r="E16" s="17"/>
      <c r="F16" s="17"/>
      <c r="G16" s="17"/>
      <c r="H16" s="18"/>
      <c r="I16" s="14" t="str">
        <f t="shared" si="0"/>
        <v/>
      </c>
      <c r="J16" s="17"/>
    </row>
    <row r="17" spans="2:11" ht="12.95" customHeight="1" x14ac:dyDescent="0.4">
      <c r="B17" s="19"/>
      <c r="C17" s="17"/>
      <c r="D17" s="17"/>
      <c r="E17" s="17"/>
      <c r="F17" s="17"/>
      <c r="G17" s="17"/>
      <c r="H17" s="18"/>
      <c r="I17" s="14" t="str">
        <f t="shared" si="0"/>
        <v/>
      </c>
      <c r="J17" s="17"/>
    </row>
    <row r="18" spans="2:11" ht="12.95" customHeight="1" x14ac:dyDescent="0.4">
      <c r="B18" s="19"/>
      <c r="C18" s="17"/>
      <c r="D18" s="17"/>
      <c r="E18" s="17"/>
      <c r="F18" s="17"/>
      <c r="G18" s="17"/>
      <c r="H18" s="18"/>
      <c r="I18" s="14" t="str">
        <f t="shared" si="0"/>
        <v/>
      </c>
      <c r="J18" s="17"/>
    </row>
    <row r="19" spans="2:11" ht="12.95" customHeight="1" x14ac:dyDescent="0.4">
      <c r="B19" s="19"/>
      <c r="C19" s="17"/>
      <c r="D19" s="17"/>
      <c r="E19" s="17"/>
      <c r="F19" s="17"/>
      <c r="G19" s="17"/>
      <c r="H19" s="18"/>
      <c r="I19" s="14" t="str">
        <f t="shared" si="0"/>
        <v/>
      </c>
      <c r="J19" s="17"/>
    </row>
    <row r="20" spans="2:11" ht="12.95" customHeight="1" x14ac:dyDescent="0.4">
      <c r="B20" s="19"/>
      <c r="C20" s="17"/>
      <c r="D20" s="17"/>
      <c r="E20" s="17"/>
      <c r="F20" s="17"/>
      <c r="G20" s="17"/>
      <c r="H20" s="18"/>
      <c r="I20" s="14" t="str">
        <f t="shared" si="0"/>
        <v/>
      </c>
      <c r="J20" s="17"/>
    </row>
    <row r="21" spans="2:11" ht="12.95" customHeight="1" x14ac:dyDescent="0.4">
      <c r="B21" s="19"/>
      <c r="C21" s="17"/>
      <c r="D21" s="17"/>
      <c r="E21" s="17"/>
      <c r="F21" s="17"/>
      <c r="G21" s="17"/>
      <c r="H21" s="18"/>
      <c r="I21" s="14" t="str">
        <f t="shared" si="0"/>
        <v/>
      </c>
      <c r="J21" s="17"/>
    </row>
    <row r="22" spans="2:11" ht="12.95" customHeight="1" x14ac:dyDescent="0.4">
      <c r="B22" s="19"/>
      <c r="C22" s="17"/>
      <c r="D22" s="17"/>
      <c r="E22" s="17"/>
      <c r="F22" s="17"/>
      <c r="G22" s="17"/>
      <c r="H22" s="18"/>
      <c r="I22" s="14" t="str">
        <f t="shared" si="0"/>
        <v/>
      </c>
      <c r="J22" s="17"/>
    </row>
    <row r="23" spans="2:11" ht="12.95" customHeight="1" x14ac:dyDescent="0.4">
      <c r="B23" s="19"/>
      <c r="C23" s="17"/>
      <c r="D23" s="17"/>
      <c r="E23" s="17"/>
      <c r="F23" s="17"/>
      <c r="G23" s="17"/>
      <c r="H23" s="18"/>
      <c r="I23" s="14" t="str">
        <f t="shared" si="0"/>
        <v/>
      </c>
      <c r="J23" s="17"/>
    </row>
    <row r="24" spans="2:11" ht="12.95" customHeight="1" x14ac:dyDescent="0.4">
      <c r="B24" s="19"/>
      <c r="C24" s="17"/>
      <c r="D24" s="17"/>
      <c r="E24" s="17"/>
      <c r="F24" s="17"/>
      <c r="G24" s="17"/>
      <c r="H24" s="18"/>
      <c r="I24" s="14" t="str">
        <f t="shared" si="0"/>
        <v/>
      </c>
      <c r="J24" s="17"/>
    </row>
    <row r="25" spans="2:11" ht="12.95" customHeight="1" x14ac:dyDescent="0.4">
      <c r="B25" s="19"/>
      <c r="C25" s="17"/>
      <c r="D25" s="17"/>
      <c r="E25" s="17"/>
      <c r="F25" s="17"/>
      <c r="G25" s="17"/>
      <c r="H25" s="18"/>
      <c r="I25" s="14" t="str">
        <f t="shared" si="0"/>
        <v/>
      </c>
      <c r="J25" s="17"/>
    </row>
    <row r="26" spans="2:11" ht="12.95" customHeight="1" x14ac:dyDescent="0.4">
      <c r="B26" s="19"/>
      <c r="C26" s="17"/>
      <c r="D26" s="17"/>
      <c r="E26" s="17"/>
      <c r="F26" s="17"/>
      <c r="G26" s="17"/>
      <c r="H26" s="18"/>
      <c r="I26" s="14" t="str">
        <f t="shared" si="0"/>
        <v/>
      </c>
      <c r="J26" s="17"/>
    </row>
    <row r="27" spans="2:11" ht="12.95" customHeight="1" x14ac:dyDescent="0.4">
      <c r="B27" s="19"/>
      <c r="C27" s="17"/>
      <c r="D27" s="17"/>
      <c r="E27" s="17"/>
      <c r="F27" s="17"/>
      <c r="G27" s="17"/>
      <c r="H27" s="18"/>
      <c r="I27" s="14" t="str">
        <f t="shared" si="0"/>
        <v/>
      </c>
      <c r="J27" s="17"/>
    </row>
    <row r="28" spans="2:11" ht="12.95" customHeight="1" x14ac:dyDescent="0.4">
      <c r="B28" s="19"/>
      <c r="C28" s="17"/>
      <c r="D28" s="17"/>
      <c r="E28" s="17"/>
      <c r="F28" s="17"/>
      <c r="G28" s="17"/>
      <c r="H28" s="18"/>
      <c r="I28" s="14" t="str">
        <f t="shared" si="0"/>
        <v/>
      </c>
      <c r="J28" s="17"/>
    </row>
    <row r="29" spans="2:11" ht="12.95" customHeight="1" x14ac:dyDescent="0.4">
      <c r="B29" s="16"/>
      <c r="C29" s="13"/>
      <c r="D29" s="13"/>
      <c r="E29" s="13"/>
      <c r="F29" s="13"/>
      <c r="G29" s="13"/>
      <c r="H29" s="15"/>
      <c r="I29" s="14" t="str">
        <f t="shared" si="0"/>
        <v/>
      </c>
      <c r="J29" s="13"/>
    </row>
    <row r="30" spans="2:11" ht="12.95" customHeight="1" x14ac:dyDescent="0.4">
      <c r="C30" s="1" t="s">
        <v>3</v>
      </c>
      <c r="D30" s="5"/>
      <c r="E30" s="5"/>
      <c r="F30" s="12" t="str">
        <f>'[4]１号内訳書'!B10</f>
        <v>①システム経費等</v>
      </c>
      <c r="G30" s="11"/>
      <c r="H30" s="11"/>
      <c r="I30" s="50" t="s">
        <v>2</v>
      </c>
      <c r="J30" s="10">
        <f>SUMIF(B:B,"①システム経費等",I:I)</f>
        <v>0</v>
      </c>
      <c r="K30" s="5"/>
    </row>
    <row r="31" spans="2:11" ht="12.95" customHeight="1" x14ac:dyDescent="0.4">
      <c r="D31" s="5"/>
      <c r="E31" s="5"/>
      <c r="F31" s="9" t="str">
        <f>'[4]１号内訳書'!B11</f>
        <v>②エネルギー貯留設備</v>
      </c>
      <c r="G31" s="8"/>
      <c r="H31" s="8"/>
      <c r="I31" s="51" t="s">
        <v>2</v>
      </c>
      <c r="J31" s="7">
        <f>SUMIF(B:B,"②エネルギー貯留設備",I:I)</f>
        <v>0</v>
      </c>
      <c r="K31" s="6"/>
    </row>
    <row r="32" spans="2:11" ht="12.95" customHeight="1" x14ac:dyDescent="0.4">
      <c r="D32" s="5"/>
      <c r="E32" s="5"/>
      <c r="F32" s="5"/>
      <c r="G32" s="5"/>
      <c r="H32" s="5"/>
      <c r="I32" s="5"/>
      <c r="J32" s="4"/>
      <c r="K32" s="3"/>
    </row>
    <row r="33" spans="4:11" ht="12.95" customHeight="1" x14ac:dyDescent="0.4">
      <c r="D33" s="5"/>
      <c r="E33" s="5"/>
      <c r="F33" s="5"/>
      <c r="G33" s="5"/>
      <c r="H33" s="5"/>
      <c r="I33" s="5"/>
      <c r="J33" s="4"/>
      <c r="K33" s="3"/>
    </row>
    <row r="34" spans="4:11" ht="12.95" customHeight="1" x14ac:dyDescent="0.4">
      <c r="K34" s="2"/>
    </row>
    <row r="35" spans="4:11" ht="12.95" customHeight="1" x14ac:dyDescent="0.4">
      <c r="K35" s="2"/>
    </row>
    <row r="36" spans="4:11" ht="12.95" customHeight="1" x14ac:dyDescent="0.4">
      <c r="K36" s="2"/>
    </row>
    <row r="37" spans="4:11" ht="12.95" customHeight="1" x14ac:dyDescent="0.4">
      <c r="K37" s="2"/>
    </row>
    <row r="38" spans="4:11" ht="12.95" customHeight="1" x14ac:dyDescent="0.4">
      <c r="K38" s="2"/>
    </row>
    <row r="39" spans="4:11" ht="12.95" customHeight="1" x14ac:dyDescent="0.4">
      <c r="K39" s="2"/>
    </row>
    <row r="40" spans="4:11" ht="12.95" customHeight="1" x14ac:dyDescent="0.4">
      <c r="K40" s="2"/>
    </row>
    <row r="41" spans="4:11" ht="12.95" customHeight="1" x14ac:dyDescent="0.4">
      <c r="K41" s="2"/>
    </row>
    <row r="42" spans="4:11" ht="12.95" customHeight="1" x14ac:dyDescent="0.4">
      <c r="K42" s="2"/>
    </row>
    <row r="43" spans="4:11" ht="12.95" customHeight="1" x14ac:dyDescent="0.4"/>
    <row r="44" spans="4:11" ht="12.95" customHeight="1" x14ac:dyDescent="0.4"/>
    <row r="45" spans="4:11" ht="12.95" hidden="1" customHeight="1" x14ac:dyDescent="0.4"/>
    <row r="46" spans="4:11" hidden="1" x14ac:dyDescent="0.4">
      <c r="G46" s="1" t="s">
        <v>1</v>
      </c>
    </row>
    <row r="47" spans="4:11" hidden="1" x14ac:dyDescent="0.4">
      <c r="G47" s="1" t="s">
        <v>0</v>
      </c>
    </row>
    <row r="49" ht="12.95" customHeight="1" x14ac:dyDescent="0.4"/>
    <row r="50" ht="12.95" customHeight="1" x14ac:dyDescent="0.4"/>
    <row r="51" ht="12.95" customHeight="1" x14ac:dyDescent="0.4"/>
    <row r="52" ht="12.95" customHeight="1" x14ac:dyDescent="0.4"/>
    <row r="53" ht="12.95" customHeight="1" x14ac:dyDescent="0.4"/>
    <row r="54" ht="12.95" customHeight="1" x14ac:dyDescent="0.4"/>
    <row r="55" ht="12.95" customHeight="1" x14ac:dyDescent="0.4"/>
  </sheetData>
  <sheetProtection algorithmName="SHA-512" hashValue="XJvOBzf/C9eWjMlB4fOszsntuJI1fum3CyVa2DXpFjMfOn+rqOq4LZyltGB2B7hl892fH+H163qVyjLfPzoavA==" saltValue="hJqqyzS7+qDfNnzMs6uQ0w==" spinCount="100000" sheet="1" insertRows="0"/>
  <phoneticPr fontId="3"/>
  <conditionalFormatting sqref="AF8:AI32">
    <cfRule type="cellIs" dxfId="2" priority="1" operator="equal">
      <formula>0</formula>
    </cfRule>
  </conditionalFormatting>
  <dataValidations count="6">
    <dataValidation type="list" allowBlank="1" showInputMessage="1" showErrorMessage="1" sqref="B4:B29" xr:uid="{C6742980-EF68-415C-B60C-B10F872BE2C8}">
      <formula1>"①システム経費等,②エネルギー貯留設備"</formula1>
    </dataValidation>
    <dataValidation type="list" allowBlank="1" showInputMessage="1" showErrorMessage="1" sqref="D32:D33" xr:uid="{D5F6CA58-3D13-4F20-A7B8-1FC058F9CCF5}">
      <formula1>"〇,×"</formula1>
    </dataValidation>
    <dataValidation allowBlank="1" showInputMessage="1" showErrorMessage="1" prompt="当該行の大分類、例えば「工事費」等の大種別、「配線敷設」等の小種別、商品名等、金額等と併せて内容が把握できるようご記載ください。_x000a_" sqref="F17" xr:uid="{AF92AA8F-3DBC-4C74-93EE-3FE40F1B221C}"/>
    <dataValidation allowBlank="1" showInputMessage="1" showErrorMessage="1" prompt="一式の場合は下枠に明細をご記入ください。" sqref="J32:J33" xr:uid="{71235323-93D8-465D-B22B-8E192836315E}"/>
    <dataValidation type="list" allowBlank="1" showInputMessage="1" showErrorMessage="1" sqref="K4:K29" xr:uid="{8E8F7669-9023-4FD8-A765-FFAB47AEAD59}">
      <formula1>$G$46:$G$47</formula1>
    </dataValidation>
    <dataValidation allowBlank="1" showErrorMessage="1" prompt="一式の場合は下枠に明細をご記入ください。" sqref="J30:J31" xr:uid="{285214B8-A228-44B4-B447-5DCB7866F7A1}"/>
  </dataValidation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E6D14-38FB-4C14-A24A-8F05884E7889}">
  <dimension ref="A1:K55"/>
  <sheetViews>
    <sheetView view="pageBreakPreview" zoomScaleNormal="100" zoomScaleSheetLayoutView="100" workbookViewId="0">
      <selection activeCell="B4" sqref="B4"/>
    </sheetView>
  </sheetViews>
  <sheetFormatPr defaultColWidth="8.75" defaultRowHeight="13.5" x14ac:dyDescent="0.4"/>
  <cols>
    <col min="1" max="1" width="8.75" style="1"/>
    <col min="2" max="2" width="15.375" style="1" bestFit="1" customWidth="1"/>
    <col min="3" max="5" width="32.75" style="1" customWidth="1"/>
    <col min="6" max="8" width="9.25" style="1" customWidth="1"/>
    <col min="9" max="9" width="14.875" style="55" customWidth="1"/>
    <col min="10" max="10" width="14.75" style="1" customWidth="1"/>
    <col min="11" max="11" width="45.25" style="1" hidden="1" customWidth="1"/>
    <col min="12" max="16384" width="8.75" style="1"/>
  </cols>
  <sheetData>
    <row r="1" spans="1:11" x14ac:dyDescent="0.4">
      <c r="A1" s="1" t="s">
        <v>23</v>
      </c>
      <c r="I1" s="1"/>
    </row>
    <row r="2" spans="1:11" x14ac:dyDescent="0.4">
      <c r="B2" s="1" t="s">
        <v>15</v>
      </c>
      <c r="C2" s="5" t="s">
        <v>16</v>
      </c>
      <c r="D2" s="5"/>
      <c r="E2" s="5"/>
      <c r="F2" s="5"/>
      <c r="G2" s="5"/>
      <c r="H2" s="5"/>
      <c r="I2" s="5"/>
      <c r="J2" s="5"/>
    </row>
    <row r="3" spans="1:11" ht="12.95" customHeight="1" x14ac:dyDescent="0.4">
      <c r="B3" s="23" t="s">
        <v>13</v>
      </c>
      <c r="C3" s="22" t="s">
        <v>12</v>
      </c>
      <c r="D3" s="22" t="s">
        <v>11</v>
      </c>
      <c r="E3" s="22" t="s">
        <v>10</v>
      </c>
      <c r="F3" s="22" t="s">
        <v>9</v>
      </c>
      <c r="G3" s="22" t="s">
        <v>8</v>
      </c>
      <c r="H3" s="22" t="s">
        <v>7</v>
      </c>
      <c r="I3" s="22" t="s">
        <v>6</v>
      </c>
      <c r="J3" s="22" t="s">
        <v>5</v>
      </c>
      <c r="K3" s="1" t="s">
        <v>4</v>
      </c>
    </row>
    <row r="4" spans="1:11" ht="12.95" customHeight="1" x14ac:dyDescent="0.4">
      <c r="B4" s="21"/>
      <c r="C4" s="20"/>
      <c r="D4" s="20"/>
      <c r="E4" s="20"/>
      <c r="F4" s="20"/>
      <c r="G4" s="20"/>
      <c r="H4" s="26"/>
      <c r="I4" s="26" t="str">
        <f t="shared" ref="I4:I29" si="0">IF(ISNUMBER(F4),F4*H4,"")</f>
        <v/>
      </c>
      <c r="J4" s="20"/>
    </row>
    <row r="5" spans="1:11" ht="12.95" customHeight="1" x14ac:dyDescent="0.4">
      <c r="B5" s="19"/>
      <c r="C5" s="17"/>
      <c r="D5" s="17"/>
      <c r="E5" s="17"/>
      <c r="F5" s="17"/>
      <c r="G5" s="17"/>
      <c r="H5" s="25"/>
      <c r="I5" s="25" t="str">
        <f t="shared" si="0"/>
        <v/>
      </c>
      <c r="J5" s="17"/>
    </row>
    <row r="6" spans="1:11" ht="12.95" customHeight="1" x14ac:dyDescent="0.4">
      <c r="B6" s="19"/>
      <c r="C6" s="17"/>
      <c r="D6" s="17"/>
      <c r="E6" s="17"/>
      <c r="F6" s="17"/>
      <c r="G6" s="17"/>
      <c r="H6" s="25"/>
      <c r="I6" s="25" t="str">
        <f t="shared" si="0"/>
        <v/>
      </c>
      <c r="J6" s="17"/>
    </row>
    <row r="7" spans="1:11" ht="12.95" customHeight="1" x14ac:dyDescent="0.4">
      <c r="B7" s="19"/>
      <c r="C7" s="17"/>
      <c r="D7" s="17"/>
      <c r="E7" s="17"/>
      <c r="F7" s="17"/>
      <c r="G7" s="17"/>
      <c r="H7" s="25"/>
      <c r="I7" s="25" t="str">
        <f t="shared" si="0"/>
        <v/>
      </c>
      <c r="J7" s="17"/>
    </row>
    <row r="8" spans="1:11" ht="12.95" customHeight="1" x14ac:dyDescent="0.4">
      <c r="B8" s="19"/>
      <c r="C8" s="17"/>
      <c r="D8" s="17"/>
      <c r="E8" s="17"/>
      <c r="F8" s="17"/>
      <c r="G8" s="17"/>
      <c r="H8" s="25"/>
      <c r="I8" s="25" t="str">
        <f t="shared" si="0"/>
        <v/>
      </c>
      <c r="J8" s="17"/>
    </row>
    <row r="9" spans="1:11" ht="12.95" customHeight="1" x14ac:dyDescent="0.4">
      <c r="B9" s="19"/>
      <c r="C9" s="17"/>
      <c r="D9" s="17"/>
      <c r="E9" s="17"/>
      <c r="F9" s="17"/>
      <c r="G9" s="17"/>
      <c r="H9" s="25"/>
      <c r="I9" s="25" t="str">
        <f t="shared" si="0"/>
        <v/>
      </c>
      <c r="J9" s="17"/>
    </row>
    <row r="10" spans="1:11" ht="12.95" customHeight="1" x14ac:dyDescent="0.4">
      <c r="B10" s="19"/>
      <c r="C10" s="17"/>
      <c r="D10" s="17"/>
      <c r="E10" s="17"/>
      <c r="F10" s="17"/>
      <c r="G10" s="17"/>
      <c r="H10" s="25"/>
      <c r="I10" s="25" t="str">
        <f t="shared" si="0"/>
        <v/>
      </c>
      <c r="J10" s="17"/>
    </row>
    <row r="11" spans="1:11" ht="12.95" customHeight="1" x14ac:dyDescent="0.4">
      <c r="B11" s="19"/>
      <c r="C11" s="17"/>
      <c r="D11" s="17"/>
      <c r="E11" s="17"/>
      <c r="F11" s="17"/>
      <c r="G11" s="17"/>
      <c r="H11" s="25"/>
      <c r="I11" s="25" t="str">
        <f t="shared" si="0"/>
        <v/>
      </c>
      <c r="J11" s="17"/>
    </row>
    <row r="12" spans="1:11" ht="12.95" customHeight="1" x14ac:dyDescent="0.4">
      <c r="B12" s="19"/>
      <c r="C12" s="17"/>
      <c r="D12" s="17"/>
      <c r="E12" s="17"/>
      <c r="F12" s="17"/>
      <c r="G12" s="17"/>
      <c r="H12" s="25"/>
      <c r="I12" s="25" t="str">
        <f t="shared" si="0"/>
        <v/>
      </c>
      <c r="J12" s="17"/>
    </row>
    <row r="13" spans="1:11" ht="12.95" customHeight="1" x14ac:dyDescent="0.4">
      <c r="B13" s="19"/>
      <c r="C13" s="17"/>
      <c r="D13" s="17"/>
      <c r="E13" s="17"/>
      <c r="F13" s="17"/>
      <c r="G13" s="17"/>
      <c r="H13" s="25"/>
      <c r="I13" s="25" t="str">
        <f t="shared" si="0"/>
        <v/>
      </c>
      <c r="J13" s="17"/>
    </row>
    <row r="14" spans="1:11" ht="12.95" customHeight="1" x14ac:dyDescent="0.4">
      <c r="B14" s="19"/>
      <c r="C14" s="17"/>
      <c r="D14" s="17"/>
      <c r="E14" s="17"/>
      <c r="F14" s="17"/>
      <c r="G14" s="17"/>
      <c r="H14" s="25"/>
      <c r="I14" s="25" t="str">
        <f t="shared" si="0"/>
        <v/>
      </c>
      <c r="J14" s="17"/>
    </row>
    <row r="15" spans="1:11" ht="12.95" customHeight="1" x14ac:dyDescent="0.4">
      <c r="B15" s="19"/>
      <c r="C15" s="17"/>
      <c r="D15" s="17"/>
      <c r="E15" s="17"/>
      <c r="F15" s="17"/>
      <c r="G15" s="17"/>
      <c r="H15" s="25"/>
      <c r="I15" s="25" t="str">
        <f t="shared" si="0"/>
        <v/>
      </c>
      <c r="J15" s="17"/>
    </row>
    <row r="16" spans="1:11" ht="12.95" customHeight="1" x14ac:dyDescent="0.4">
      <c r="B16" s="19"/>
      <c r="C16" s="17"/>
      <c r="D16" s="17"/>
      <c r="E16" s="17"/>
      <c r="F16" s="17"/>
      <c r="G16" s="17"/>
      <c r="H16" s="25"/>
      <c r="I16" s="25" t="str">
        <f t="shared" si="0"/>
        <v/>
      </c>
      <c r="J16" s="17"/>
    </row>
    <row r="17" spans="2:11" ht="12.95" customHeight="1" x14ac:dyDescent="0.4">
      <c r="B17" s="19"/>
      <c r="C17" s="17"/>
      <c r="D17" s="17"/>
      <c r="E17" s="17"/>
      <c r="F17" s="17"/>
      <c r="G17" s="17"/>
      <c r="H17" s="25"/>
      <c r="I17" s="25" t="str">
        <f t="shared" si="0"/>
        <v/>
      </c>
      <c r="J17" s="17"/>
    </row>
    <row r="18" spans="2:11" ht="12.95" customHeight="1" x14ac:dyDescent="0.4">
      <c r="B18" s="19"/>
      <c r="C18" s="17"/>
      <c r="D18" s="17"/>
      <c r="E18" s="17"/>
      <c r="F18" s="17"/>
      <c r="G18" s="17"/>
      <c r="H18" s="25"/>
      <c r="I18" s="25" t="str">
        <f t="shared" si="0"/>
        <v/>
      </c>
      <c r="J18" s="17"/>
    </row>
    <row r="19" spans="2:11" ht="12.95" customHeight="1" x14ac:dyDescent="0.4">
      <c r="B19" s="19"/>
      <c r="C19" s="17"/>
      <c r="D19" s="17"/>
      <c r="E19" s="17"/>
      <c r="F19" s="17"/>
      <c r="G19" s="17"/>
      <c r="H19" s="25"/>
      <c r="I19" s="25" t="str">
        <f t="shared" si="0"/>
        <v/>
      </c>
      <c r="J19" s="17"/>
    </row>
    <row r="20" spans="2:11" ht="12.95" customHeight="1" x14ac:dyDescent="0.4">
      <c r="B20" s="19"/>
      <c r="C20" s="17"/>
      <c r="D20" s="17"/>
      <c r="E20" s="17"/>
      <c r="F20" s="17"/>
      <c r="G20" s="17"/>
      <c r="H20" s="25"/>
      <c r="I20" s="25" t="str">
        <f t="shared" si="0"/>
        <v/>
      </c>
      <c r="J20" s="17"/>
    </row>
    <row r="21" spans="2:11" ht="12.95" customHeight="1" x14ac:dyDescent="0.4">
      <c r="B21" s="19"/>
      <c r="C21" s="17"/>
      <c r="D21" s="17"/>
      <c r="E21" s="17"/>
      <c r="F21" s="17"/>
      <c r="G21" s="17"/>
      <c r="H21" s="25"/>
      <c r="I21" s="25" t="str">
        <f t="shared" si="0"/>
        <v/>
      </c>
      <c r="J21" s="17"/>
    </row>
    <row r="22" spans="2:11" ht="12.95" customHeight="1" x14ac:dyDescent="0.4">
      <c r="B22" s="19"/>
      <c r="C22" s="17"/>
      <c r="D22" s="17"/>
      <c r="E22" s="17"/>
      <c r="F22" s="17"/>
      <c r="G22" s="17"/>
      <c r="H22" s="25"/>
      <c r="I22" s="25" t="str">
        <f t="shared" si="0"/>
        <v/>
      </c>
      <c r="J22" s="17"/>
    </row>
    <row r="23" spans="2:11" ht="12.95" customHeight="1" x14ac:dyDescent="0.4">
      <c r="B23" s="19"/>
      <c r="C23" s="17"/>
      <c r="D23" s="17"/>
      <c r="E23" s="17"/>
      <c r="F23" s="17"/>
      <c r="G23" s="17"/>
      <c r="H23" s="25"/>
      <c r="I23" s="25" t="str">
        <f t="shared" si="0"/>
        <v/>
      </c>
      <c r="J23" s="17"/>
    </row>
    <row r="24" spans="2:11" ht="12.95" customHeight="1" x14ac:dyDescent="0.4">
      <c r="B24" s="19"/>
      <c r="C24" s="17"/>
      <c r="D24" s="17"/>
      <c r="E24" s="17"/>
      <c r="F24" s="17"/>
      <c r="G24" s="17"/>
      <c r="H24" s="25"/>
      <c r="I24" s="25" t="str">
        <f t="shared" si="0"/>
        <v/>
      </c>
      <c r="J24" s="17"/>
    </row>
    <row r="25" spans="2:11" ht="12.95" customHeight="1" x14ac:dyDescent="0.4">
      <c r="B25" s="19"/>
      <c r="C25" s="17"/>
      <c r="D25" s="17"/>
      <c r="E25" s="17"/>
      <c r="F25" s="17"/>
      <c r="G25" s="17"/>
      <c r="H25" s="25"/>
      <c r="I25" s="25" t="str">
        <f t="shared" si="0"/>
        <v/>
      </c>
      <c r="J25" s="17"/>
    </row>
    <row r="26" spans="2:11" ht="12.95" customHeight="1" x14ac:dyDescent="0.4">
      <c r="B26" s="19"/>
      <c r="C26" s="17"/>
      <c r="D26" s="17"/>
      <c r="E26" s="17"/>
      <c r="F26" s="17"/>
      <c r="G26" s="17"/>
      <c r="H26" s="25"/>
      <c r="I26" s="25" t="str">
        <f t="shared" si="0"/>
        <v/>
      </c>
      <c r="J26" s="17"/>
    </row>
    <row r="27" spans="2:11" ht="12.95" customHeight="1" x14ac:dyDescent="0.4">
      <c r="B27" s="19"/>
      <c r="C27" s="17"/>
      <c r="D27" s="17"/>
      <c r="E27" s="17"/>
      <c r="F27" s="17"/>
      <c r="G27" s="17"/>
      <c r="H27" s="25"/>
      <c r="I27" s="25" t="str">
        <f t="shared" si="0"/>
        <v/>
      </c>
      <c r="J27" s="17"/>
    </row>
    <row r="28" spans="2:11" ht="12.95" customHeight="1" x14ac:dyDescent="0.4">
      <c r="B28" s="19"/>
      <c r="C28" s="17"/>
      <c r="D28" s="17"/>
      <c r="E28" s="17"/>
      <c r="F28" s="17"/>
      <c r="G28" s="17"/>
      <c r="H28" s="25"/>
      <c r="I28" s="25" t="str">
        <f t="shared" si="0"/>
        <v/>
      </c>
      <c r="J28" s="17"/>
    </row>
    <row r="29" spans="2:11" ht="12.95" customHeight="1" x14ac:dyDescent="0.4">
      <c r="B29" s="16"/>
      <c r="C29" s="13"/>
      <c r="D29" s="13"/>
      <c r="E29" s="13"/>
      <c r="F29" s="13"/>
      <c r="G29" s="13"/>
      <c r="H29" s="24"/>
      <c r="I29" s="24" t="str">
        <f t="shared" si="0"/>
        <v/>
      </c>
      <c r="J29" s="13"/>
    </row>
    <row r="30" spans="2:11" ht="12.95" customHeight="1" x14ac:dyDescent="0.4">
      <c r="C30" s="1" t="s">
        <v>3</v>
      </c>
      <c r="D30" s="5"/>
      <c r="E30" s="5"/>
      <c r="F30" s="12" t="str">
        <f>'[4]１号内訳書'!B14</f>
        <v>③システム経費等</v>
      </c>
      <c r="G30" s="11"/>
      <c r="H30" s="11"/>
      <c r="I30" s="50" t="s">
        <v>2</v>
      </c>
      <c r="J30" s="10">
        <f>SUMIF(B:B,"③システム経費等",I:I)</f>
        <v>0</v>
      </c>
      <c r="K30" s="5"/>
    </row>
    <row r="31" spans="2:11" ht="12.95" customHeight="1" x14ac:dyDescent="0.4">
      <c r="D31" s="5"/>
      <c r="E31" s="5"/>
      <c r="F31" s="9" t="str">
        <f>'[4]１号内訳書'!B15</f>
        <v>④エネルギー貯留設備</v>
      </c>
      <c r="G31" s="8"/>
      <c r="H31" s="8"/>
      <c r="I31" s="51" t="s">
        <v>2</v>
      </c>
      <c r="J31" s="7">
        <f>SUMIF(B:B,"④エネルギー貯留設備",I:I)</f>
        <v>0</v>
      </c>
      <c r="K31" s="6"/>
    </row>
    <row r="32" spans="2:11" ht="12.95" customHeight="1" x14ac:dyDescent="0.4">
      <c r="D32" s="5"/>
      <c r="E32" s="5"/>
      <c r="F32" s="5"/>
      <c r="G32" s="5"/>
      <c r="H32" s="5"/>
      <c r="I32" s="56"/>
      <c r="J32" s="4"/>
      <c r="K32" s="3"/>
    </row>
    <row r="33" spans="4:11" ht="12.95" customHeight="1" x14ac:dyDescent="0.4">
      <c r="D33" s="5"/>
      <c r="E33" s="5"/>
      <c r="F33" s="5"/>
      <c r="G33" s="5"/>
      <c r="H33" s="5"/>
      <c r="I33" s="56"/>
      <c r="J33" s="4"/>
      <c r="K33" s="3"/>
    </row>
    <row r="34" spans="4:11" ht="12.95" customHeight="1" x14ac:dyDescent="0.4">
      <c r="K34" s="2"/>
    </row>
    <row r="35" spans="4:11" ht="12.95" customHeight="1" x14ac:dyDescent="0.4">
      <c r="K35" s="2"/>
    </row>
    <row r="36" spans="4:11" ht="12.95" customHeight="1" x14ac:dyDescent="0.4">
      <c r="K36" s="2"/>
    </row>
    <row r="37" spans="4:11" ht="12.95" customHeight="1" x14ac:dyDescent="0.4">
      <c r="K37" s="2"/>
    </row>
    <row r="38" spans="4:11" ht="12.95" customHeight="1" x14ac:dyDescent="0.4">
      <c r="K38" s="2"/>
    </row>
    <row r="39" spans="4:11" ht="12.95" customHeight="1" x14ac:dyDescent="0.4">
      <c r="K39" s="2"/>
    </row>
    <row r="40" spans="4:11" ht="12.95" customHeight="1" x14ac:dyDescent="0.4">
      <c r="K40" s="2"/>
    </row>
    <row r="41" spans="4:11" ht="12.95" customHeight="1" x14ac:dyDescent="0.4">
      <c r="K41" s="2"/>
    </row>
    <row r="42" spans="4:11" ht="12.95" customHeight="1" x14ac:dyDescent="0.4">
      <c r="K42" s="2"/>
    </row>
    <row r="43" spans="4:11" ht="12.95" customHeight="1" x14ac:dyDescent="0.4"/>
    <row r="44" spans="4:11" ht="12.95" customHeight="1" x14ac:dyDescent="0.4"/>
    <row r="45" spans="4:11" ht="12.95" customHeight="1" x14ac:dyDescent="0.4"/>
    <row r="46" spans="4:11" ht="12.95" customHeight="1" x14ac:dyDescent="0.4"/>
    <row r="47" spans="4:11" ht="12.95" customHeight="1" x14ac:dyDescent="0.4"/>
    <row r="48" spans="4:11" ht="12.95" customHeight="1" x14ac:dyDescent="0.4"/>
    <row r="49" spans="7:7" ht="12.95" customHeight="1" x14ac:dyDescent="0.4"/>
    <row r="50" spans="7:7" hidden="1" x14ac:dyDescent="0.4"/>
    <row r="51" spans="7:7" hidden="1" x14ac:dyDescent="0.4">
      <c r="G51" s="1" t="s">
        <v>1</v>
      </c>
    </row>
    <row r="52" spans="7:7" hidden="1" x14ac:dyDescent="0.4">
      <c r="G52" s="1" t="s">
        <v>0</v>
      </c>
    </row>
    <row r="53" spans="7:7" ht="12.95" customHeight="1" x14ac:dyDescent="0.4"/>
    <row r="54" spans="7:7" ht="12.95" customHeight="1" x14ac:dyDescent="0.4"/>
    <row r="55" spans="7:7" ht="12.95" customHeight="1" x14ac:dyDescent="0.4"/>
  </sheetData>
  <sheetProtection algorithmName="SHA-512" hashValue="f9rZoY+9hWhC71Q2GKCvrrQKMz8VhU9Yksi+3vL9p21D+Lpyg90nk3aVnHMM//lk6zfbjjNpFGt4jHUZkExJXQ==" saltValue="QDtSVCPP02H9FOe7yPrr3A==" spinCount="100000" sheet="1" insertRows="0"/>
  <phoneticPr fontId="3"/>
  <conditionalFormatting sqref="AF8:AI32">
    <cfRule type="cellIs" dxfId="1" priority="1" operator="equal">
      <formula>0</formula>
    </cfRule>
  </conditionalFormatting>
  <dataValidations count="4">
    <dataValidation type="list" allowBlank="1" showInputMessage="1" showErrorMessage="1" sqref="B1:B1048576" xr:uid="{CE09C054-3656-42AE-9E0A-897D3994E486}">
      <formula1>"③システム経費等,④エネルギー貯留設備"</formula1>
    </dataValidation>
    <dataValidation allowBlank="1" showInputMessage="1" showErrorMessage="1" prompt="一式の場合は下枠に明細をご記入ください。" sqref="J32:J33" xr:uid="{D6FFC4A7-BE69-4F6C-9259-5BCCBAA080B0}"/>
    <dataValidation type="list" allowBlank="1" showInputMessage="1" showErrorMessage="1" sqref="K4:K29" xr:uid="{30D7A613-B4C2-4139-90B3-F3193A003BC8}">
      <formula1>$G$51:$G$52</formula1>
    </dataValidation>
    <dataValidation allowBlank="1" showErrorMessage="1" prompt="一式の場合は下枠に明細をご記入ください。" sqref="J31" xr:uid="{32657B52-AACE-40C8-A8ED-4D75824A2CDC}"/>
  </dataValidations>
  <pageMargins left="0.7" right="0.7" top="0.75" bottom="0.75" header="0.3" footer="0.3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7B50-0CB3-4914-9362-4A16C3DEE584}">
  <dimension ref="A1:K58"/>
  <sheetViews>
    <sheetView view="pageBreakPreview" zoomScaleNormal="100" zoomScaleSheetLayoutView="100" workbookViewId="0">
      <selection activeCell="B4" sqref="B4"/>
    </sheetView>
  </sheetViews>
  <sheetFormatPr defaultColWidth="8.75" defaultRowHeight="13.5" x14ac:dyDescent="0.4"/>
  <cols>
    <col min="1" max="1" width="8.75" style="1"/>
    <col min="2" max="2" width="15.375" style="1" bestFit="1" customWidth="1"/>
    <col min="3" max="5" width="32.75" style="1" customWidth="1"/>
    <col min="6" max="8" width="9.25" style="1" customWidth="1"/>
    <col min="9" max="9" width="14.875" style="55" customWidth="1"/>
    <col min="10" max="10" width="14.75" style="1" customWidth="1"/>
    <col min="11" max="11" width="45.25" style="1" hidden="1" customWidth="1"/>
    <col min="12" max="16384" width="8.75" style="1"/>
  </cols>
  <sheetData>
    <row r="1" spans="1:11" x14ac:dyDescent="0.4">
      <c r="A1" s="1" t="s">
        <v>23</v>
      </c>
      <c r="I1" s="1"/>
    </row>
    <row r="2" spans="1:11" x14ac:dyDescent="0.4">
      <c r="B2" s="1" t="s">
        <v>15</v>
      </c>
      <c r="C2" s="5" t="s">
        <v>22</v>
      </c>
      <c r="D2" s="5"/>
      <c r="E2" s="5"/>
      <c r="F2" s="5"/>
      <c r="G2" s="5"/>
      <c r="H2" s="5"/>
      <c r="I2" s="5"/>
      <c r="J2" s="5"/>
    </row>
    <row r="3" spans="1:11" ht="12.95" customHeight="1" x14ac:dyDescent="0.4">
      <c r="B3" s="49" t="s">
        <v>13</v>
      </c>
      <c r="C3" s="22" t="s">
        <v>12</v>
      </c>
      <c r="D3" s="22" t="s">
        <v>11</v>
      </c>
      <c r="E3" s="22" t="s">
        <v>10</v>
      </c>
      <c r="F3" s="22" t="s">
        <v>9</v>
      </c>
      <c r="G3" s="22" t="s">
        <v>8</v>
      </c>
      <c r="H3" s="22" t="s">
        <v>7</v>
      </c>
      <c r="I3" s="22" t="s">
        <v>6</v>
      </c>
      <c r="J3" s="22" t="s">
        <v>5</v>
      </c>
      <c r="K3" s="1" t="s">
        <v>4</v>
      </c>
    </row>
    <row r="4" spans="1:11" ht="12.95" customHeight="1" x14ac:dyDescent="0.4">
      <c r="B4" s="19"/>
      <c r="C4" s="20"/>
      <c r="D4" s="20"/>
      <c r="E4" s="20"/>
      <c r="F4" s="20"/>
      <c r="G4" s="20"/>
      <c r="H4" s="26"/>
      <c r="I4" s="26" t="str">
        <f>IF(ISNUMBER(F4),F4*H4,"")</f>
        <v/>
      </c>
      <c r="J4" s="48"/>
    </row>
    <row r="5" spans="1:11" ht="12.95" customHeight="1" x14ac:dyDescent="0.4">
      <c r="B5" s="19"/>
      <c r="C5" s="17"/>
      <c r="D5" s="17"/>
      <c r="E5" s="17"/>
      <c r="F5" s="17"/>
      <c r="G5" s="17"/>
      <c r="H5" s="25"/>
      <c r="I5" s="25" t="str">
        <f t="shared" ref="I4:I29" si="0">IF(ISNUMBER(F5),F5*H5,"")</f>
        <v/>
      </c>
      <c r="J5" s="47"/>
    </row>
    <row r="6" spans="1:11" ht="12.95" customHeight="1" x14ac:dyDescent="0.4">
      <c r="B6" s="19"/>
      <c r="C6" s="17"/>
      <c r="D6" s="17"/>
      <c r="E6" s="17"/>
      <c r="F6" s="17"/>
      <c r="G6" s="17"/>
      <c r="H6" s="25"/>
      <c r="I6" s="25" t="str">
        <f t="shared" si="0"/>
        <v/>
      </c>
      <c r="J6" s="47"/>
    </row>
    <row r="7" spans="1:11" ht="12.95" customHeight="1" x14ac:dyDescent="0.4">
      <c r="B7" s="19"/>
      <c r="C7" s="17"/>
      <c r="D7" s="17"/>
      <c r="E7" s="17"/>
      <c r="F7" s="17"/>
      <c r="G7" s="17"/>
      <c r="H7" s="25"/>
      <c r="I7" s="25" t="str">
        <f t="shared" si="0"/>
        <v/>
      </c>
      <c r="J7" s="47"/>
    </row>
    <row r="8" spans="1:11" ht="12.95" customHeight="1" x14ac:dyDescent="0.4">
      <c r="B8" s="19"/>
      <c r="C8" s="17"/>
      <c r="D8" s="17"/>
      <c r="E8" s="17"/>
      <c r="F8" s="17"/>
      <c r="G8" s="17"/>
      <c r="H8" s="25"/>
      <c r="I8" s="25" t="str">
        <f t="shared" si="0"/>
        <v/>
      </c>
      <c r="J8" s="47"/>
    </row>
    <row r="9" spans="1:11" ht="12.95" customHeight="1" x14ac:dyDescent="0.4">
      <c r="B9" s="19"/>
      <c r="C9" s="17"/>
      <c r="D9" s="17"/>
      <c r="E9" s="17"/>
      <c r="F9" s="17"/>
      <c r="G9" s="17"/>
      <c r="H9" s="25"/>
      <c r="I9" s="25" t="str">
        <f t="shared" si="0"/>
        <v/>
      </c>
      <c r="J9" s="47"/>
    </row>
    <row r="10" spans="1:11" ht="12.95" customHeight="1" x14ac:dyDescent="0.4">
      <c r="B10" s="19"/>
      <c r="C10" s="17"/>
      <c r="D10" s="17"/>
      <c r="E10" s="17"/>
      <c r="F10" s="17"/>
      <c r="G10" s="17"/>
      <c r="H10" s="25"/>
      <c r="I10" s="25" t="str">
        <f t="shared" si="0"/>
        <v/>
      </c>
      <c r="J10" s="47"/>
    </row>
    <row r="11" spans="1:11" ht="12.95" customHeight="1" x14ac:dyDescent="0.4">
      <c r="B11" s="19"/>
      <c r="C11" s="17"/>
      <c r="D11" s="17"/>
      <c r="E11" s="17"/>
      <c r="F11" s="17"/>
      <c r="G11" s="17"/>
      <c r="H11" s="25"/>
      <c r="I11" s="25" t="str">
        <f t="shared" si="0"/>
        <v/>
      </c>
      <c r="J11" s="47"/>
    </row>
    <row r="12" spans="1:11" ht="12.95" customHeight="1" x14ac:dyDescent="0.4">
      <c r="B12" s="19"/>
      <c r="C12" s="17"/>
      <c r="D12" s="17"/>
      <c r="E12" s="17"/>
      <c r="F12" s="17"/>
      <c r="G12" s="17"/>
      <c r="H12" s="25"/>
      <c r="I12" s="25" t="str">
        <f t="shared" si="0"/>
        <v/>
      </c>
      <c r="J12" s="47"/>
    </row>
    <row r="13" spans="1:11" ht="12.95" customHeight="1" x14ac:dyDescent="0.4">
      <c r="B13" s="19"/>
      <c r="C13" s="17"/>
      <c r="D13" s="17"/>
      <c r="E13" s="17"/>
      <c r="F13" s="17"/>
      <c r="G13" s="17"/>
      <c r="H13" s="25"/>
      <c r="I13" s="25" t="str">
        <f t="shared" si="0"/>
        <v/>
      </c>
      <c r="J13" s="47"/>
    </row>
    <row r="14" spans="1:11" ht="12.95" customHeight="1" x14ac:dyDescent="0.4">
      <c r="B14" s="19"/>
      <c r="C14" s="17"/>
      <c r="D14" s="17"/>
      <c r="E14" s="17"/>
      <c r="F14" s="17"/>
      <c r="G14" s="17"/>
      <c r="H14" s="25"/>
      <c r="I14" s="25" t="str">
        <f t="shared" si="0"/>
        <v/>
      </c>
      <c r="J14" s="47"/>
    </row>
    <row r="15" spans="1:11" ht="12.95" customHeight="1" x14ac:dyDescent="0.4">
      <c r="B15" s="19"/>
      <c r="C15" s="17"/>
      <c r="D15" s="17"/>
      <c r="E15" s="17"/>
      <c r="F15" s="17"/>
      <c r="G15" s="17"/>
      <c r="H15" s="25"/>
      <c r="I15" s="25" t="str">
        <f t="shared" si="0"/>
        <v/>
      </c>
      <c r="J15" s="47"/>
    </row>
    <row r="16" spans="1:11" ht="12.95" customHeight="1" x14ac:dyDescent="0.4">
      <c r="B16" s="19"/>
      <c r="C16" s="17"/>
      <c r="D16" s="17"/>
      <c r="E16" s="17"/>
      <c r="F16" s="17"/>
      <c r="G16" s="17"/>
      <c r="H16" s="25"/>
      <c r="I16" s="25" t="str">
        <f t="shared" si="0"/>
        <v/>
      </c>
      <c r="J16" s="47"/>
    </row>
    <row r="17" spans="2:11" ht="12.95" customHeight="1" x14ac:dyDescent="0.4">
      <c r="B17" s="19"/>
      <c r="C17" s="17"/>
      <c r="D17" s="17"/>
      <c r="E17" s="17"/>
      <c r="F17" s="17"/>
      <c r="G17" s="17"/>
      <c r="H17" s="25"/>
      <c r="I17" s="25" t="str">
        <f t="shared" si="0"/>
        <v/>
      </c>
      <c r="J17" s="47"/>
    </row>
    <row r="18" spans="2:11" ht="12.95" customHeight="1" x14ac:dyDescent="0.4">
      <c r="B18" s="19"/>
      <c r="C18" s="17"/>
      <c r="D18" s="17"/>
      <c r="E18" s="17"/>
      <c r="F18" s="17"/>
      <c r="G18" s="17"/>
      <c r="H18" s="25"/>
      <c r="I18" s="25" t="str">
        <f t="shared" si="0"/>
        <v/>
      </c>
      <c r="J18" s="47"/>
    </row>
    <row r="19" spans="2:11" ht="12.95" customHeight="1" x14ac:dyDescent="0.4">
      <c r="B19" s="19"/>
      <c r="C19" s="17"/>
      <c r="D19" s="17"/>
      <c r="E19" s="17"/>
      <c r="F19" s="17"/>
      <c r="G19" s="17"/>
      <c r="H19" s="25"/>
      <c r="I19" s="25" t="str">
        <f t="shared" si="0"/>
        <v/>
      </c>
      <c r="J19" s="47"/>
    </row>
    <row r="20" spans="2:11" ht="12.95" customHeight="1" x14ac:dyDescent="0.4">
      <c r="B20" s="19"/>
      <c r="C20" s="17"/>
      <c r="D20" s="17"/>
      <c r="E20" s="17"/>
      <c r="F20" s="17"/>
      <c r="G20" s="17"/>
      <c r="H20" s="25"/>
      <c r="I20" s="25" t="str">
        <f t="shared" si="0"/>
        <v/>
      </c>
      <c r="J20" s="47"/>
    </row>
    <row r="21" spans="2:11" ht="12.95" customHeight="1" x14ac:dyDescent="0.4">
      <c r="B21" s="19"/>
      <c r="C21" s="17"/>
      <c r="D21" s="17"/>
      <c r="E21" s="17"/>
      <c r="F21" s="17"/>
      <c r="G21" s="17"/>
      <c r="H21" s="25"/>
      <c r="I21" s="25" t="str">
        <f t="shared" si="0"/>
        <v/>
      </c>
      <c r="J21" s="47"/>
    </row>
    <row r="22" spans="2:11" ht="12.95" customHeight="1" x14ac:dyDescent="0.4">
      <c r="B22" s="19"/>
      <c r="C22" s="17"/>
      <c r="D22" s="17"/>
      <c r="E22" s="17"/>
      <c r="F22" s="17"/>
      <c r="G22" s="17"/>
      <c r="H22" s="25"/>
      <c r="I22" s="25" t="str">
        <f t="shared" si="0"/>
        <v/>
      </c>
      <c r="J22" s="47"/>
    </row>
    <row r="23" spans="2:11" ht="12.95" customHeight="1" x14ac:dyDescent="0.4">
      <c r="B23" s="19"/>
      <c r="C23" s="17"/>
      <c r="D23" s="17"/>
      <c r="E23" s="17"/>
      <c r="F23" s="17"/>
      <c r="G23" s="17"/>
      <c r="H23" s="25"/>
      <c r="I23" s="25" t="str">
        <f t="shared" si="0"/>
        <v/>
      </c>
      <c r="J23" s="47"/>
    </row>
    <row r="24" spans="2:11" ht="12.95" customHeight="1" x14ac:dyDescent="0.4">
      <c r="B24" s="19"/>
      <c r="C24" s="17"/>
      <c r="D24" s="17"/>
      <c r="E24" s="17"/>
      <c r="F24" s="17"/>
      <c r="G24" s="17"/>
      <c r="H24" s="25"/>
      <c r="I24" s="25" t="str">
        <f t="shared" si="0"/>
        <v/>
      </c>
      <c r="J24" s="47"/>
    </row>
    <row r="25" spans="2:11" ht="12.95" customHeight="1" x14ac:dyDescent="0.4">
      <c r="B25" s="19"/>
      <c r="C25" s="17"/>
      <c r="D25" s="17"/>
      <c r="E25" s="17"/>
      <c r="F25" s="17"/>
      <c r="G25" s="17"/>
      <c r="H25" s="25"/>
      <c r="I25" s="25" t="str">
        <f t="shared" si="0"/>
        <v/>
      </c>
      <c r="J25" s="47"/>
    </row>
    <row r="26" spans="2:11" ht="12.95" customHeight="1" x14ac:dyDescent="0.4">
      <c r="B26" s="19"/>
      <c r="C26" s="17"/>
      <c r="D26" s="17"/>
      <c r="E26" s="17"/>
      <c r="F26" s="17"/>
      <c r="G26" s="17"/>
      <c r="H26" s="25"/>
      <c r="I26" s="25" t="str">
        <f t="shared" si="0"/>
        <v/>
      </c>
      <c r="J26" s="47"/>
    </row>
    <row r="27" spans="2:11" ht="12.95" customHeight="1" x14ac:dyDescent="0.4">
      <c r="B27" s="19"/>
      <c r="C27" s="17"/>
      <c r="D27" s="17"/>
      <c r="E27" s="17"/>
      <c r="F27" s="17"/>
      <c r="G27" s="17"/>
      <c r="H27" s="25"/>
      <c r="I27" s="25" t="str">
        <f t="shared" si="0"/>
        <v/>
      </c>
      <c r="J27" s="47"/>
    </row>
    <row r="28" spans="2:11" ht="12.95" customHeight="1" x14ac:dyDescent="0.4">
      <c r="B28" s="19"/>
      <c r="C28" s="17"/>
      <c r="D28" s="17"/>
      <c r="E28" s="17"/>
      <c r="F28" s="17"/>
      <c r="G28" s="17"/>
      <c r="H28" s="25"/>
      <c r="I28" s="25" t="str">
        <f t="shared" si="0"/>
        <v/>
      </c>
      <c r="J28" s="47"/>
    </row>
    <row r="29" spans="2:11" ht="12.95" customHeight="1" x14ac:dyDescent="0.4">
      <c r="B29" s="16"/>
      <c r="C29" s="13"/>
      <c r="D29" s="13"/>
      <c r="E29" s="13"/>
      <c r="F29" s="13"/>
      <c r="G29" s="13"/>
      <c r="H29" s="24"/>
      <c r="I29" s="24" t="str">
        <f t="shared" si="0"/>
        <v/>
      </c>
      <c r="J29" s="46"/>
    </row>
    <row r="30" spans="2:11" ht="12.95" customHeight="1" x14ac:dyDescent="0.4">
      <c r="B30" s="31"/>
      <c r="C30" s="31" t="s">
        <v>3</v>
      </c>
      <c r="D30" s="38"/>
      <c r="E30" s="38"/>
      <c r="F30" s="37" t="str">
        <f>'[4]１号内訳書'!B18</f>
        <v>⑤システム構築費等</v>
      </c>
      <c r="G30" s="36"/>
      <c r="H30" s="36"/>
      <c r="I30" s="52" t="s">
        <v>2</v>
      </c>
      <c r="J30" s="45">
        <f>SUMIF(B:B,"⑤システム構築費等",I:I)</f>
        <v>0</v>
      </c>
      <c r="K30" s="5"/>
    </row>
    <row r="31" spans="2:11" ht="12.95" customHeight="1" x14ac:dyDescent="0.4">
      <c r="B31" s="31"/>
      <c r="C31" s="31"/>
      <c r="D31" s="38"/>
      <c r="E31" s="38"/>
      <c r="F31" s="44" t="str">
        <f>'[4]１号内訳書'!B19</f>
        <v>⑥再エネ発電設備</v>
      </c>
      <c r="G31" s="38"/>
      <c r="H31" s="38"/>
      <c r="I31" s="53" t="s">
        <v>2</v>
      </c>
      <c r="J31" s="43">
        <f>SUMIF(B:B,"⑥再エネ発電設備",I:I)</f>
        <v>0</v>
      </c>
      <c r="K31" s="6"/>
    </row>
    <row r="32" spans="2:11" ht="12.95" customHeight="1" x14ac:dyDescent="0.4">
      <c r="B32" s="31"/>
      <c r="C32" s="31"/>
      <c r="D32" s="38"/>
      <c r="E32" s="38"/>
      <c r="F32" s="44" t="str">
        <f>'[4]１号内訳書'!B20</f>
        <v>⑦エネルギー貯留設備</v>
      </c>
      <c r="G32" s="38"/>
      <c r="H32" s="38"/>
      <c r="I32" s="53" t="s">
        <v>2</v>
      </c>
      <c r="J32" s="43">
        <f>SUMIF(B:B,"⑦エネルギー貯留設備",I:I)</f>
        <v>0</v>
      </c>
      <c r="K32" s="6"/>
    </row>
    <row r="33" spans="2:11" ht="12.95" customHeight="1" x14ac:dyDescent="0.4">
      <c r="B33" s="31"/>
      <c r="C33" s="31"/>
      <c r="D33" s="38"/>
      <c r="E33" s="38"/>
      <c r="F33" s="42" t="str">
        <f>'[4]１号内訳書'!B21</f>
        <v>⑧通信機器</v>
      </c>
      <c r="G33" s="41"/>
      <c r="H33" s="41"/>
      <c r="I33" s="54" t="s">
        <v>2</v>
      </c>
      <c r="J33" s="40">
        <f>SUMIF(B:B,"⑧通信機器",I:I)</f>
        <v>0</v>
      </c>
    </row>
    <row r="34" spans="2:11" ht="12.95" customHeight="1" x14ac:dyDescent="0.4">
      <c r="B34" s="31"/>
      <c r="C34" s="31"/>
      <c r="D34" s="38"/>
      <c r="E34" s="38"/>
      <c r="F34" s="38"/>
      <c r="G34" s="38"/>
      <c r="H34" s="38"/>
      <c r="I34" s="57"/>
      <c r="J34" s="39"/>
      <c r="K34" s="3"/>
    </row>
    <row r="35" spans="2:11" ht="12.95" customHeight="1" x14ac:dyDescent="0.4">
      <c r="B35" s="31"/>
      <c r="C35" s="31"/>
      <c r="D35" s="38"/>
      <c r="E35" s="38"/>
      <c r="F35" s="37" t="s">
        <v>21</v>
      </c>
      <c r="G35" s="36"/>
      <c r="H35" s="36"/>
      <c r="I35" s="58"/>
      <c r="J35" s="35"/>
      <c r="K35" s="3"/>
    </row>
    <row r="36" spans="2:11" ht="12.95" customHeight="1" x14ac:dyDescent="0.4">
      <c r="B36" s="31"/>
      <c r="C36" s="31"/>
      <c r="D36" s="31"/>
      <c r="E36" s="31"/>
      <c r="F36" s="30"/>
      <c r="G36" s="29"/>
      <c r="H36" s="29" t="s">
        <v>20</v>
      </c>
      <c r="I36" s="28"/>
      <c r="J36" s="27" t="s">
        <v>17</v>
      </c>
      <c r="K36" s="3"/>
    </row>
    <row r="37" spans="2:11" ht="12.95" customHeight="1" x14ac:dyDescent="0.4">
      <c r="B37" s="31"/>
      <c r="C37" s="31"/>
      <c r="D37" s="31"/>
      <c r="E37" s="31"/>
      <c r="F37" s="34" t="s">
        <v>19</v>
      </c>
      <c r="G37" s="33"/>
      <c r="H37" s="33"/>
      <c r="I37" s="59"/>
      <c r="J37" s="32"/>
      <c r="K37" s="2"/>
    </row>
    <row r="38" spans="2:11" ht="12.95" customHeight="1" x14ac:dyDescent="0.4">
      <c r="B38" s="31"/>
      <c r="C38" s="31"/>
      <c r="D38" s="31"/>
      <c r="E38" s="31"/>
      <c r="F38" s="30"/>
      <c r="G38" s="29"/>
      <c r="H38" s="29" t="s">
        <v>18</v>
      </c>
      <c r="I38" s="28"/>
      <c r="J38" s="27" t="s">
        <v>17</v>
      </c>
      <c r="K38" s="2"/>
    </row>
    <row r="39" spans="2:11" ht="12.95" customHeight="1" x14ac:dyDescent="0.4">
      <c r="D39" s="5"/>
      <c r="E39" s="5"/>
      <c r="F39" s="5"/>
      <c r="G39" s="5"/>
      <c r="H39" s="5"/>
      <c r="I39" s="56"/>
      <c r="J39" s="4"/>
      <c r="K39" s="3"/>
    </row>
    <row r="40" spans="2:11" ht="12.95" customHeight="1" x14ac:dyDescent="0.4">
      <c r="K40" s="2"/>
    </row>
    <row r="41" spans="2:11" ht="12.95" customHeight="1" x14ac:dyDescent="0.4">
      <c r="K41" s="2"/>
    </row>
    <row r="42" spans="2:11" ht="12.95" customHeight="1" x14ac:dyDescent="0.4">
      <c r="K42" s="2"/>
    </row>
    <row r="43" spans="2:11" ht="12.95" customHeight="1" x14ac:dyDescent="0.4">
      <c r="K43" s="2"/>
    </row>
    <row r="44" spans="2:11" ht="12.95" customHeight="1" x14ac:dyDescent="0.4">
      <c r="K44" s="2"/>
    </row>
    <row r="45" spans="2:11" ht="12.95" customHeight="1" x14ac:dyDescent="0.4">
      <c r="K45" s="2"/>
    </row>
    <row r="46" spans="2:11" ht="12.95" customHeight="1" x14ac:dyDescent="0.4">
      <c r="K46" s="2"/>
    </row>
    <row r="47" spans="2:11" ht="12.95" customHeight="1" x14ac:dyDescent="0.4">
      <c r="K47" s="2"/>
    </row>
    <row r="48" spans="2:11" ht="12.95" customHeight="1" x14ac:dyDescent="0.4">
      <c r="K48" s="2"/>
    </row>
    <row r="49" spans="7:7" ht="12.95" customHeight="1" x14ac:dyDescent="0.4"/>
    <row r="50" spans="7:7" ht="12.95" customHeight="1" x14ac:dyDescent="0.4"/>
    <row r="51" spans="7:7" ht="12.95" customHeight="1" x14ac:dyDescent="0.4"/>
    <row r="52" spans="7:7" ht="12.95" customHeight="1" x14ac:dyDescent="0.4"/>
    <row r="53" spans="7:7" ht="12.95" customHeight="1" x14ac:dyDescent="0.4"/>
    <row r="54" spans="7:7" ht="12.95" customHeight="1" x14ac:dyDescent="0.4"/>
    <row r="55" spans="7:7" ht="14.45" customHeight="1" x14ac:dyDescent="0.4"/>
    <row r="56" spans="7:7" hidden="1" x14ac:dyDescent="0.4"/>
    <row r="57" spans="7:7" hidden="1" x14ac:dyDescent="0.4">
      <c r="G57" s="1" t="s">
        <v>1</v>
      </c>
    </row>
    <row r="58" spans="7:7" hidden="1" x14ac:dyDescent="0.4">
      <c r="G58" s="1" t="s">
        <v>0</v>
      </c>
    </row>
  </sheetData>
  <sheetProtection algorithmName="SHA-512" hashValue="9vt7W4eGQh95PFoq8+4ZYT8CUsWQIbR6S4tsklMTZuX54QhSSzUcNH3Ve6hT0I+RaEl4W2EGNyBpY+MCCHmf0A==" saltValue="0JdBfPlGiuXR1QCLl2DFwQ==" spinCount="100000" sheet="1" insertRows="0"/>
  <phoneticPr fontId="3"/>
  <conditionalFormatting sqref="AF8:AI32">
    <cfRule type="cellIs" dxfId="0" priority="1" operator="equal">
      <formula>0</formula>
    </cfRule>
  </conditionalFormatting>
  <dataValidations count="5">
    <dataValidation type="list" allowBlank="1" showInputMessage="1" showErrorMessage="1" sqref="B1:B1048576" xr:uid="{83933CD5-A3A4-49A3-86BA-D9E860789BEF}">
      <formula1>"⑤システム構築費等,⑥再エネ発電設備,⑦エネルギー貯留設備,⑧通信機器"</formula1>
    </dataValidation>
    <dataValidation type="list" allowBlank="1" showInputMessage="1" showErrorMessage="1" sqref="D35 D39" xr:uid="{D1760B50-1DF3-4C71-97A7-CE9B52B2091A}">
      <formula1>"〇,×"</formula1>
    </dataValidation>
    <dataValidation allowBlank="1" showInputMessage="1" showErrorMessage="1" prompt="一式の場合は下枠に明細をご記入ください。" sqref="J34:J35 J39" xr:uid="{D0BCC5DC-7F93-4A98-8863-E53B99582C96}"/>
    <dataValidation type="list" allowBlank="1" showInputMessage="1" showErrorMessage="1" sqref="K4:K29" xr:uid="{9B659B03-B368-4237-BB7A-E62DD4ADA6BA}">
      <formula1>$G$57:$G$58</formula1>
    </dataValidation>
    <dataValidation allowBlank="1" showErrorMessage="1" prompt="一式の場合は下枠に明細をご記入ください。" sqref="J30:J33" xr:uid="{4C4CE163-11DA-4003-AE32-B7B8E78F0761}"/>
  </dataValidations>
  <pageMargins left="0.7" right="0.7" top="0.75" bottom="0.75" header="0.3" footer="0.3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98B1-C43F-49D5-9722-45A72A08F25B}">
  <dimension ref="A1:AI53"/>
  <sheetViews>
    <sheetView view="pageBreakPreview" zoomScaleNormal="100" zoomScaleSheetLayoutView="100" workbookViewId="0">
      <selection activeCell="N11" sqref="N11:R13"/>
    </sheetView>
  </sheetViews>
  <sheetFormatPr defaultColWidth="9" defaultRowHeight="12" x14ac:dyDescent="0.15"/>
  <cols>
    <col min="1" max="30" width="2.625" style="60" customWidth="1"/>
    <col min="31" max="31" width="9" style="61"/>
    <col min="32" max="16384" width="9" style="60"/>
  </cols>
  <sheetData>
    <row r="1" spans="1:31" ht="12.95" customHeight="1" x14ac:dyDescent="0.15">
      <c r="A1" s="129"/>
      <c r="C1" s="149" t="str">
        <f>"第"&amp;[5]様式一覧!A4&amp;"号様式（第"&amp;[5]様式一覧!D4&amp;"条関係）"</f>
        <v>第2号様式（第8条関係）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63"/>
      <c r="AD1" s="63"/>
    </row>
    <row r="2" spans="1:31" ht="12.95" customHeight="1" x14ac:dyDescent="0.15">
      <c r="A2" s="129"/>
      <c r="B2" s="14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63"/>
      <c r="AD2" s="63"/>
    </row>
    <row r="3" spans="1:31" ht="12.6" customHeight="1" x14ac:dyDescent="0.15">
      <c r="C3" s="148" t="str">
        <f>[5]事業名など!B2</f>
        <v>需給最適化に向けたエネルギーマネジメント推進事業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E3" s="60"/>
    </row>
    <row r="4" spans="1:31" ht="12.6" customHeight="1" x14ac:dyDescent="0.15"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E4" s="60"/>
    </row>
    <row r="5" spans="1:31" ht="12.6" customHeight="1" x14ac:dyDescent="0.15"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E5" s="60"/>
    </row>
    <row r="6" spans="1:31" ht="12.6" customHeight="1" x14ac:dyDescent="0.15"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E6" s="60"/>
    </row>
    <row r="7" spans="1:31" ht="12.95" customHeight="1" x14ac:dyDescent="0.15">
      <c r="A7" s="129"/>
      <c r="B7" s="149"/>
      <c r="C7" s="148" t="s">
        <v>40</v>
      </c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63"/>
      <c r="AD7" s="63"/>
    </row>
    <row r="8" spans="1:31" ht="12.95" customHeight="1" x14ac:dyDescent="0.15">
      <c r="A8" s="129"/>
      <c r="B8" s="149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63"/>
      <c r="AD8" s="63"/>
    </row>
    <row r="9" spans="1:31" ht="12.95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63"/>
      <c r="AD9" s="63"/>
    </row>
    <row r="10" spans="1:31" ht="12.95" customHeight="1" x14ac:dyDescent="0.15">
      <c r="A10" s="129"/>
      <c r="B10" s="129"/>
      <c r="C10" s="129" t="s">
        <v>39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63"/>
      <c r="AD10" s="63"/>
    </row>
    <row r="11" spans="1:31" ht="12.95" customHeight="1" x14ac:dyDescent="0.15">
      <c r="A11" s="129"/>
      <c r="B11" s="129"/>
      <c r="C11" s="143"/>
      <c r="D11" s="146" t="s">
        <v>38</v>
      </c>
      <c r="E11" s="146"/>
      <c r="F11" s="146"/>
      <c r="G11" s="146"/>
      <c r="H11" s="147"/>
      <c r="I11" s="143"/>
      <c r="J11" s="145" t="s">
        <v>37</v>
      </c>
      <c r="K11" s="145"/>
      <c r="L11" s="145"/>
      <c r="M11" s="144"/>
      <c r="N11" s="142"/>
      <c r="O11" s="141"/>
      <c r="P11" s="141"/>
      <c r="Q11" s="141"/>
      <c r="R11" s="141"/>
      <c r="S11" s="140" t="s">
        <v>26</v>
      </c>
      <c r="T11" s="140"/>
      <c r="U11" s="141"/>
      <c r="V11" s="141"/>
      <c r="W11" s="140" t="s">
        <v>33</v>
      </c>
      <c r="X11" s="140"/>
      <c r="Y11" s="141"/>
      <c r="Z11" s="141"/>
      <c r="AA11" s="140" t="s">
        <v>32</v>
      </c>
      <c r="AB11" s="139"/>
      <c r="AC11" s="63"/>
      <c r="AD11" s="63"/>
    </row>
    <row r="12" spans="1:31" ht="12.95" customHeight="1" x14ac:dyDescent="0.15">
      <c r="A12" s="129"/>
      <c r="B12" s="129"/>
      <c r="C12" s="136"/>
      <c r="D12" s="138"/>
      <c r="E12" s="138"/>
      <c r="F12" s="138"/>
      <c r="G12" s="138"/>
      <c r="H12" s="137"/>
      <c r="I12" s="136"/>
      <c r="J12" s="135"/>
      <c r="K12" s="135"/>
      <c r="L12" s="135"/>
      <c r="M12" s="134"/>
      <c r="N12" s="133"/>
      <c r="O12" s="132"/>
      <c r="P12" s="132"/>
      <c r="Q12" s="132"/>
      <c r="R12" s="132"/>
      <c r="S12" s="131"/>
      <c r="T12" s="131"/>
      <c r="U12" s="132"/>
      <c r="V12" s="132"/>
      <c r="W12" s="131"/>
      <c r="X12" s="131"/>
      <c r="Y12" s="132"/>
      <c r="Z12" s="132"/>
      <c r="AA12" s="131"/>
      <c r="AB12" s="130"/>
      <c r="AC12" s="63"/>
      <c r="AD12" s="63"/>
    </row>
    <row r="13" spans="1:31" ht="12.95" customHeight="1" x14ac:dyDescent="0.15">
      <c r="A13" s="129"/>
      <c r="B13" s="129"/>
      <c r="C13" s="136"/>
      <c r="D13" s="138"/>
      <c r="E13" s="138"/>
      <c r="F13" s="138"/>
      <c r="G13" s="138"/>
      <c r="H13" s="137"/>
      <c r="I13" s="126"/>
      <c r="J13" s="125"/>
      <c r="K13" s="125"/>
      <c r="L13" s="125"/>
      <c r="M13" s="124"/>
      <c r="N13" s="123"/>
      <c r="O13" s="122"/>
      <c r="P13" s="122"/>
      <c r="Q13" s="122"/>
      <c r="R13" s="122"/>
      <c r="S13" s="121"/>
      <c r="T13" s="121"/>
      <c r="U13" s="122"/>
      <c r="V13" s="122"/>
      <c r="W13" s="121"/>
      <c r="X13" s="121"/>
      <c r="Y13" s="122"/>
      <c r="Z13" s="122"/>
      <c r="AA13" s="121"/>
      <c r="AB13" s="120"/>
      <c r="AC13" s="63"/>
      <c r="AD13" s="63"/>
    </row>
    <row r="14" spans="1:31" ht="12.95" customHeight="1" x14ac:dyDescent="0.15">
      <c r="A14" s="129"/>
      <c r="B14" s="129"/>
      <c r="C14" s="136"/>
      <c r="D14" s="138"/>
      <c r="E14" s="138"/>
      <c r="F14" s="138"/>
      <c r="G14" s="138"/>
      <c r="H14" s="137"/>
      <c r="I14" s="143"/>
      <c r="J14" s="146" t="s">
        <v>36</v>
      </c>
      <c r="K14" s="145"/>
      <c r="L14" s="145"/>
      <c r="M14" s="144"/>
      <c r="N14" s="142"/>
      <c r="O14" s="141"/>
      <c r="P14" s="141"/>
      <c r="Q14" s="141"/>
      <c r="R14" s="141"/>
      <c r="S14" s="140" t="s">
        <v>26</v>
      </c>
      <c r="T14" s="140"/>
      <c r="U14" s="141"/>
      <c r="V14" s="141"/>
      <c r="W14" s="140" t="s">
        <v>33</v>
      </c>
      <c r="X14" s="140"/>
      <c r="Y14" s="141"/>
      <c r="Z14" s="141"/>
      <c r="AA14" s="140" t="s">
        <v>32</v>
      </c>
      <c r="AB14" s="139"/>
      <c r="AC14" s="63"/>
      <c r="AD14" s="63"/>
    </row>
    <row r="15" spans="1:31" ht="12.95" customHeight="1" x14ac:dyDescent="0.15">
      <c r="A15" s="129"/>
      <c r="B15" s="129"/>
      <c r="C15" s="136"/>
      <c r="D15" s="138"/>
      <c r="E15" s="138"/>
      <c r="F15" s="138"/>
      <c r="G15" s="138"/>
      <c r="H15" s="137"/>
      <c r="I15" s="136"/>
      <c r="J15" s="138"/>
      <c r="K15" s="135"/>
      <c r="L15" s="135"/>
      <c r="M15" s="134"/>
      <c r="N15" s="133"/>
      <c r="O15" s="132"/>
      <c r="P15" s="132"/>
      <c r="Q15" s="132"/>
      <c r="R15" s="132"/>
      <c r="S15" s="131"/>
      <c r="T15" s="131"/>
      <c r="U15" s="132"/>
      <c r="V15" s="132"/>
      <c r="W15" s="131"/>
      <c r="X15" s="131"/>
      <c r="Y15" s="132"/>
      <c r="Z15" s="132"/>
      <c r="AA15" s="131"/>
      <c r="AB15" s="130"/>
      <c r="AC15" s="63"/>
      <c r="AD15" s="63"/>
    </row>
    <row r="16" spans="1:31" ht="12.95" customHeight="1" x14ac:dyDescent="0.15">
      <c r="A16" s="129"/>
      <c r="B16" s="129"/>
      <c r="C16" s="136"/>
      <c r="D16" s="138"/>
      <c r="E16" s="138"/>
      <c r="F16" s="138"/>
      <c r="G16" s="138"/>
      <c r="H16" s="137"/>
      <c r="I16" s="126"/>
      <c r="J16" s="125"/>
      <c r="K16" s="125"/>
      <c r="L16" s="125"/>
      <c r="M16" s="124"/>
      <c r="N16" s="123"/>
      <c r="O16" s="122"/>
      <c r="P16" s="122"/>
      <c r="Q16" s="122"/>
      <c r="R16" s="122"/>
      <c r="S16" s="121"/>
      <c r="T16" s="121"/>
      <c r="U16" s="122"/>
      <c r="V16" s="122"/>
      <c r="W16" s="121"/>
      <c r="X16" s="121"/>
      <c r="Y16" s="122"/>
      <c r="Z16" s="122"/>
      <c r="AA16" s="121"/>
      <c r="AB16" s="120"/>
      <c r="AC16" s="63"/>
      <c r="AD16" s="63"/>
    </row>
    <row r="17" spans="1:35" ht="12.95" customHeight="1" x14ac:dyDescent="0.15">
      <c r="A17" s="129"/>
      <c r="B17" s="129"/>
      <c r="C17" s="136"/>
      <c r="D17" s="138"/>
      <c r="E17" s="138"/>
      <c r="F17" s="138"/>
      <c r="G17" s="138"/>
      <c r="H17" s="137"/>
      <c r="I17" s="143"/>
      <c r="J17" s="146" t="s">
        <v>35</v>
      </c>
      <c r="K17" s="145"/>
      <c r="L17" s="145"/>
      <c r="M17" s="144"/>
      <c r="N17" s="142"/>
      <c r="O17" s="141"/>
      <c r="P17" s="141"/>
      <c r="Q17" s="141"/>
      <c r="R17" s="141"/>
      <c r="S17" s="140" t="s">
        <v>26</v>
      </c>
      <c r="T17" s="140"/>
      <c r="U17" s="141"/>
      <c r="V17" s="141"/>
      <c r="W17" s="140" t="s">
        <v>33</v>
      </c>
      <c r="X17" s="140"/>
      <c r="Y17" s="141"/>
      <c r="Z17" s="141"/>
      <c r="AA17" s="140" t="s">
        <v>32</v>
      </c>
      <c r="AB17" s="139"/>
      <c r="AC17" s="63"/>
      <c r="AD17" s="63"/>
    </row>
    <row r="18" spans="1:35" ht="12.95" customHeight="1" x14ac:dyDescent="0.15">
      <c r="A18" s="129"/>
      <c r="B18" s="129"/>
      <c r="C18" s="136"/>
      <c r="D18" s="138"/>
      <c r="E18" s="138"/>
      <c r="F18" s="138"/>
      <c r="G18" s="138"/>
      <c r="H18" s="137"/>
      <c r="I18" s="136"/>
      <c r="J18" s="138"/>
      <c r="K18" s="135"/>
      <c r="L18" s="135"/>
      <c r="M18" s="134"/>
      <c r="N18" s="133"/>
      <c r="O18" s="132"/>
      <c r="P18" s="132"/>
      <c r="Q18" s="132"/>
      <c r="R18" s="132"/>
      <c r="S18" s="131"/>
      <c r="T18" s="131"/>
      <c r="U18" s="132"/>
      <c r="V18" s="132"/>
      <c r="W18" s="131"/>
      <c r="X18" s="131"/>
      <c r="Y18" s="132"/>
      <c r="Z18" s="132"/>
      <c r="AA18" s="131"/>
      <c r="AB18" s="130"/>
      <c r="AC18" s="63"/>
      <c r="AD18" s="63"/>
    </row>
    <row r="19" spans="1:35" ht="12.95" customHeight="1" x14ac:dyDescent="0.15">
      <c r="A19" s="129"/>
      <c r="B19" s="129"/>
      <c r="C19" s="136"/>
      <c r="D19" s="138"/>
      <c r="E19" s="138"/>
      <c r="F19" s="138"/>
      <c r="G19" s="138"/>
      <c r="H19" s="137"/>
      <c r="I19" s="126"/>
      <c r="J19" s="125"/>
      <c r="K19" s="125"/>
      <c r="L19" s="125"/>
      <c r="M19" s="124"/>
      <c r="N19" s="123"/>
      <c r="O19" s="122"/>
      <c r="P19" s="122"/>
      <c r="Q19" s="122"/>
      <c r="R19" s="122"/>
      <c r="S19" s="121"/>
      <c r="T19" s="121"/>
      <c r="U19" s="122"/>
      <c r="V19" s="122"/>
      <c r="W19" s="121"/>
      <c r="X19" s="121"/>
      <c r="Y19" s="122"/>
      <c r="Z19" s="122"/>
      <c r="AA19" s="121"/>
      <c r="AB19" s="120"/>
      <c r="AC19" s="63"/>
      <c r="AD19" s="63"/>
    </row>
    <row r="20" spans="1:35" ht="12.95" customHeight="1" x14ac:dyDescent="0.15">
      <c r="A20" s="129"/>
      <c r="B20" s="129"/>
      <c r="C20" s="136"/>
      <c r="D20" s="138"/>
      <c r="E20" s="138"/>
      <c r="F20" s="138"/>
      <c r="G20" s="138"/>
      <c r="H20" s="137"/>
      <c r="I20" s="143"/>
      <c r="J20" s="135" t="s">
        <v>34</v>
      </c>
      <c r="K20" s="135"/>
      <c r="L20" s="135"/>
      <c r="M20" s="134"/>
      <c r="N20" s="142"/>
      <c r="O20" s="141"/>
      <c r="P20" s="141"/>
      <c r="Q20" s="141"/>
      <c r="R20" s="141"/>
      <c r="S20" s="140" t="s">
        <v>26</v>
      </c>
      <c r="T20" s="140"/>
      <c r="U20" s="141"/>
      <c r="V20" s="141"/>
      <c r="W20" s="140" t="s">
        <v>33</v>
      </c>
      <c r="X20" s="140"/>
      <c r="Y20" s="141"/>
      <c r="Z20" s="141"/>
      <c r="AA20" s="140" t="s">
        <v>32</v>
      </c>
      <c r="AB20" s="139"/>
      <c r="AC20" s="63"/>
      <c r="AD20" s="63"/>
    </row>
    <row r="21" spans="1:35" ht="12.95" customHeight="1" x14ac:dyDescent="0.15">
      <c r="A21" s="129"/>
      <c r="B21" s="129"/>
      <c r="C21" s="136"/>
      <c r="D21" s="138"/>
      <c r="E21" s="138"/>
      <c r="F21" s="138"/>
      <c r="G21" s="138"/>
      <c r="H21" s="137"/>
      <c r="I21" s="136"/>
      <c r="J21" s="135"/>
      <c r="K21" s="135"/>
      <c r="L21" s="135"/>
      <c r="M21" s="134"/>
      <c r="N21" s="133"/>
      <c r="O21" s="132"/>
      <c r="P21" s="132"/>
      <c r="Q21" s="132"/>
      <c r="R21" s="132"/>
      <c r="S21" s="131"/>
      <c r="T21" s="131"/>
      <c r="U21" s="132"/>
      <c r="V21" s="132"/>
      <c r="W21" s="131"/>
      <c r="X21" s="131"/>
      <c r="Y21" s="132"/>
      <c r="Z21" s="132"/>
      <c r="AA21" s="131"/>
      <c r="AB21" s="130"/>
      <c r="AC21" s="63"/>
      <c r="AD21" s="63"/>
    </row>
    <row r="22" spans="1:35" ht="12.95" customHeight="1" x14ac:dyDescent="0.15">
      <c r="A22" s="129"/>
      <c r="B22" s="129"/>
      <c r="C22" s="126"/>
      <c r="D22" s="128"/>
      <c r="E22" s="128"/>
      <c r="F22" s="128"/>
      <c r="G22" s="128"/>
      <c r="H22" s="127"/>
      <c r="I22" s="126"/>
      <c r="J22" s="125"/>
      <c r="K22" s="125"/>
      <c r="L22" s="125"/>
      <c r="M22" s="124"/>
      <c r="N22" s="123"/>
      <c r="O22" s="122"/>
      <c r="P22" s="122"/>
      <c r="Q22" s="122"/>
      <c r="R22" s="122"/>
      <c r="S22" s="121"/>
      <c r="T22" s="121"/>
      <c r="U22" s="122"/>
      <c r="V22" s="122"/>
      <c r="W22" s="121"/>
      <c r="X22" s="121"/>
      <c r="Y22" s="122"/>
      <c r="Z22" s="122"/>
      <c r="AA22" s="121"/>
      <c r="AB22" s="120"/>
      <c r="AC22" s="63"/>
      <c r="AD22" s="63"/>
    </row>
    <row r="23" spans="1:35" s="61" customFormat="1" ht="12.95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5" s="64" customFormat="1" ht="12.6" customHeight="1" x14ac:dyDescent="0.4">
      <c r="A24" s="86"/>
      <c r="B24" s="85"/>
      <c r="C24" s="119"/>
      <c r="D24" s="119"/>
      <c r="E24" s="119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118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67"/>
      <c r="AD24" s="68"/>
      <c r="AE24" s="67"/>
      <c r="AF24" s="66"/>
      <c r="AI24" s="65"/>
    </row>
    <row r="25" spans="1:35" s="72" customFormat="1" ht="12.6" customHeight="1" x14ac:dyDescent="0.4">
      <c r="A25" s="85"/>
      <c r="B25" s="85"/>
      <c r="C25" s="85" t="s">
        <v>31</v>
      </c>
      <c r="D25" s="85"/>
      <c r="E25" s="85"/>
      <c r="F25" s="85"/>
      <c r="G25" s="85"/>
      <c r="H25" s="85"/>
      <c r="I25" s="85"/>
      <c r="J25" s="116"/>
      <c r="K25" s="116"/>
      <c r="L25" s="116"/>
      <c r="M25" s="116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64"/>
      <c r="AD25" s="106"/>
    </row>
    <row r="26" spans="1:35" s="64" customFormat="1" ht="12.6" customHeight="1" x14ac:dyDescent="0.4">
      <c r="A26" s="86"/>
      <c r="B26" s="85"/>
      <c r="C26" s="115"/>
      <c r="D26" s="114" t="s">
        <v>30</v>
      </c>
      <c r="E26" s="114"/>
      <c r="F26" s="114"/>
      <c r="G26" s="114"/>
      <c r="H26" s="113"/>
      <c r="I26" s="115"/>
      <c r="J26" s="114" t="s">
        <v>29</v>
      </c>
      <c r="K26" s="114"/>
      <c r="L26" s="114"/>
      <c r="M26" s="114"/>
      <c r="N26" s="114"/>
      <c r="O26" s="114"/>
      <c r="P26" s="114"/>
      <c r="Q26" s="113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1"/>
      <c r="AD26" s="106"/>
    </row>
    <row r="27" spans="1:35" s="64" customFormat="1" ht="12.6" customHeight="1" x14ac:dyDescent="0.4">
      <c r="A27" s="86"/>
      <c r="B27" s="85"/>
      <c r="C27" s="97"/>
      <c r="D27" s="96"/>
      <c r="E27" s="96"/>
      <c r="F27" s="96"/>
      <c r="G27" s="96"/>
      <c r="H27" s="95"/>
      <c r="I27" s="97"/>
      <c r="J27" s="96"/>
      <c r="K27" s="96"/>
      <c r="L27" s="96"/>
      <c r="M27" s="96"/>
      <c r="N27" s="96"/>
      <c r="O27" s="96"/>
      <c r="P27" s="96"/>
      <c r="Q27" s="95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09"/>
      <c r="AD27" s="106"/>
    </row>
    <row r="28" spans="1:35" s="64" customFormat="1" ht="12.6" customHeight="1" x14ac:dyDescent="0.4">
      <c r="A28" s="86"/>
      <c r="B28" s="85"/>
      <c r="C28" s="97"/>
      <c r="D28" s="96"/>
      <c r="E28" s="96"/>
      <c r="F28" s="96"/>
      <c r="G28" s="96"/>
      <c r="H28" s="95"/>
      <c r="I28" s="97"/>
      <c r="J28" s="96"/>
      <c r="K28" s="96"/>
      <c r="L28" s="96"/>
      <c r="M28" s="96"/>
      <c r="N28" s="96"/>
      <c r="O28" s="96"/>
      <c r="P28" s="96"/>
      <c r="Q28" s="95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09"/>
      <c r="AD28" s="106"/>
    </row>
    <row r="29" spans="1:35" s="64" customFormat="1" ht="12.6" customHeight="1" x14ac:dyDescent="0.4">
      <c r="A29" s="86"/>
      <c r="B29" s="85"/>
      <c r="C29" s="97"/>
      <c r="D29" s="96"/>
      <c r="E29" s="96"/>
      <c r="F29" s="96"/>
      <c r="G29" s="96"/>
      <c r="H29" s="95"/>
      <c r="I29" s="97"/>
      <c r="J29" s="96"/>
      <c r="K29" s="96"/>
      <c r="L29" s="96"/>
      <c r="M29" s="96"/>
      <c r="N29" s="96"/>
      <c r="O29" s="96"/>
      <c r="P29" s="96"/>
      <c r="Q29" s="95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09"/>
      <c r="AD29" s="106"/>
    </row>
    <row r="30" spans="1:35" s="64" customFormat="1" ht="12.6" customHeight="1" x14ac:dyDescent="0.4">
      <c r="A30" s="86"/>
      <c r="B30" s="85"/>
      <c r="C30" s="97"/>
      <c r="D30" s="96"/>
      <c r="E30" s="96"/>
      <c r="F30" s="96"/>
      <c r="G30" s="96"/>
      <c r="H30" s="95"/>
      <c r="I30" s="97"/>
      <c r="J30" s="96"/>
      <c r="K30" s="96"/>
      <c r="L30" s="96"/>
      <c r="M30" s="96"/>
      <c r="N30" s="96"/>
      <c r="O30" s="96"/>
      <c r="P30" s="96"/>
      <c r="Q30" s="95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09"/>
      <c r="AD30" s="106"/>
    </row>
    <row r="31" spans="1:35" s="64" customFormat="1" ht="12.6" customHeight="1" x14ac:dyDescent="0.4">
      <c r="A31" s="86"/>
      <c r="B31" s="85"/>
      <c r="C31" s="97"/>
      <c r="D31" s="96"/>
      <c r="E31" s="96"/>
      <c r="F31" s="96"/>
      <c r="G31" s="96"/>
      <c r="H31" s="95"/>
      <c r="I31" s="84"/>
      <c r="J31" s="83"/>
      <c r="K31" s="83"/>
      <c r="L31" s="83"/>
      <c r="M31" s="83"/>
      <c r="N31" s="83"/>
      <c r="O31" s="83"/>
      <c r="P31" s="83"/>
      <c r="Q31" s="82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7"/>
      <c r="AD31" s="106"/>
    </row>
    <row r="32" spans="1:35" s="64" customFormat="1" ht="12.6" customHeight="1" x14ac:dyDescent="0.4">
      <c r="A32" s="86"/>
      <c r="B32" s="85"/>
      <c r="C32" s="97"/>
      <c r="D32" s="96"/>
      <c r="E32" s="96"/>
      <c r="F32" s="96"/>
      <c r="G32" s="96"/>
      <c r="H32" s="95"/>
      <c r="I32" s="105"/>
      <c r="J32" s="114" t="s">
        <v>28</v>
      </c>
      <c r="K32" s="114"/>
      <c r="L32" s="114"/>
      <c r="M32" s="114"/>
      <c r="N32" s="114"/>
      <c r="O32" s="114"/>
      <c r="P32" s="114"/>
      <c r="Q32" s="113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1"/>
      <c r="AD32" s="106"/>
    </row>
    <row r="33" spans="1:32" s="64" customFormat="1" ht="12.6" customHeight="1" x14ac:dyDescent="0.4">
      <c r="A33" s="86"/>
      <c r="B33" s="85"/>
      <c r="C33" s="97"/>
      <c r="D33" s="96"/>
      <c r="E33" s="96"/>
      <c r="F33" s="96"/>
      <c r="G33" s="96"/>
      <c r="H33" s="95"/>
      <c r="I33" s="97"/>
      <c r="J33" s="96"/>
      <c r="K33" s="96"/>
      <c r="L33" s="96"/>
      <c r="M33" s="96"/>
      <c r="N33" s="96"/>
      <c r="O33" s="96"/>
      <c r="P33" s="96"/>
      <c r="Q33" s="95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09"/>
      <c r="AD33" s="106"/>
    </row>
    <row r="34" spans="1:32" s="64" customFormat="1" ht="12.6" customHeight="1" x14ac:dyDescent="0.4">
      <c r="A34" s="86"/>
      <c r="B34" s="85"/>
      <c r="C34" s="97"/>
      <c r="D34" s="96"/>
      <c r="E34" s="96"/>
      <c r="F34" s="96"/>
      <c r="G34" s="96"/>
      <c r="H34" s="95"/>
      <c r="I34" s="97"/>
      <c r="J34" s="96"/>
      <c r="K34" s="96"/>
      <c r="L34" s="96"/>
      <c r="M34" s="96"/>
      <c r="N34" s="96"/>
      <c r="O34" s="96"/>
      <c r="P34" s="96"/>
      <c r="Q34" s="95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09"/>
      <c r="AD34" s="106"/>
    </row>
    <row r="35" spans="1:32" s="64" customFormat="1" ht="12.6" customHeight="1" x14ac:dyDescent="0.4">
      <c r="A35" s="86"/>
      <c r="B35" s="85"/>
      <c r="C35" s="97"/>
      <c r="D35" s="96"/>
      <c r="E35" s="96"/>
      <c r="F35" s="96"/>
      <c r="G35" s="96"/>
      <c r="H35" s="95"/>
      <c r="I35" s="97"/>
      <c r="J35" s="96"/>
      <c r="K35" s="96"/>
      <c r="L35" s="96"/>
      <c r="M35" s="96"/>
      <c r="N35" s="96"/>
      <c r="O35" s="96"/>
      <c r="P35" s="96"/>
      <c r="Q35" s="95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09"/>
      <c r="AD35" s="106"/>
    </row>
    <row r="36" spans="1:32" s="64" customFormat="1" ht="12.6" customHeight="1" x14ac:dyDescent="0.4">
      <c r="A36" s="86"/>
      <c r="B36" s="85"/>
      <c r="C36" s="97"/>
      <c r="D36" s="96"/>
      <c r="E36" s="96"/>
      <c r="F36" s="96"/>
      <c r="G36" s="96"/>
      <c r="H36" s="95"/>
      <c r="I36" s="97"/>
      <c r="J36" s="96"/>
      <c r="K36" s="96"/>
      <c r="L36" s="96"/>
      <c r="M36" s="96"/>
      <c r="N36" s="96"/>
      <c r="O36" s="96"/>
      <c r="P36" s="96"/>
      <c r="Q36" s="95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09"/>
      <c r="AD36" s="106"/>
    </row>
    <row r="37" spans="1:32" s="64" customFormat="1" ht="12.6" customHeight="1" x14ac:dyDescent="0.4">
      <c r="A37" s="86"/>
      <c r="B37" s="85"/>
      <c r="C37" s="97"/>
      <c r="D37" s="96"/>
      <c r="E37" s="96"/>
      <c r="F37" s="96"/>
      <c r="G37" s="96"/>
      <c r="H37" s="95"/>
      <c r="I37" s="97"/>
      <c r="J37" s="96"/>
      <c r="K37" s="96"/>
      <c r="L37" s="96"/>
      <c r="M37" s="96"/>
      <c r="N37" s="96"/>
      <c r="O37" s="96"/>
      <c r="P37" s="96"/>
      <c r="Q37" s="95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09"/>
      <c r="AD37" s="106"/>
    </row>
    <row r="38" spans="1:32" s="64" customFormat="1" ht="12.6" customHeight="1" x14ac:dyDescent="0.4">
      <c r="A38" s="86"/>
      <c r="B38" s="85"/>
      <c r="C38" s="97"/>
      <c r="D38" s="96"/>
      <c r="E38" s="96"/>
      <c r="F38" s="96"/>
      <c r="G38" s="96"/>
      <c r="H38" s="95"/>
      <c r="I38" s="97"/>
      <c r="J38" s="96"/>
      <c r="K38" s="96"/>
      <c r="L38" s="96"/>
      <c r="M38" s="96"/>
      <c r="N38" s="96"/>
      <c r="O38" s="96"/>
      <c r="P38" s="96"/>
      <c r="Q38" s="95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09"/>
      <c r="AD38" s="106"/>
    </row>
    <row r="39" spans="1:32" s="64" customFormat="1" ht="12.6" customHeight="1" x14ac:dyDescent="0.4">
      <c r="A39" s="86"/>
      <c r="B39" s="85"/>
      <c r="C39" s="97"/>
      <c r="D39" s="96"/>
      <c r="E39" s="96"/>
      <c r="F39" s="96"/>
      <c r="G39" s="96"/>
      <c r="H39" s="95"/>
      <c r="I39" s="97"/>
      <c r="J39" s="96"/>
      <c r="K39" s="96"/>
      <c r="L39" s="96"/>
      <c r="M39" s="96"/>
      <c r="N39" s="96"/>
      <c r="O39" s="96"/>
      <c r="P39" s="96"/>
      <c r="Q39" s="95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09"/>
      <c r="AD39" s="106"/>
    </row>
    <row r="40" spans="1:32" s="64" customFormat="1" ht="12.6" customHeight="1" x14ac:dyDescent="0.4">
      <c r="A40" s="86"/>
      <c r="B40" s="85"/>
      <c r="C40" s="97"/>
      <c r="D40" s="96"/>
      <c r="E40" s="96"/>
      <c r="F40" s="96"/>
      <c r="G40" s="96"/>
      <c r="H40" s="95"/>
      <c r="I40" s="97"/>
      <c r="J40" s="96"/>
      <c r="K40" s="96"/>
      <c r="L40" s="96"/>
      <c r="M40" s="96"/>
      <c r="N40" s="96"/>
      <c r="O40" s="96"/>
      <c r="P40" s="96"/>
      <c r="Q40" s="95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09"/>
      <c r="AD40" s="106"/>
    </row>
    <row r="41" spans="1:32" s="64" customFormat="1" ht="12.6" customHeight="1" x14ac:dyDescent="0.4">
      <c r="A41" s="86"/>
      <c r="B41" s="85"/>
      <c r="C41" s="97"/>
      <c r="D41" s="96"/>
      <c r="E41" s="96"/>
      <c r="F41" s="96"/>
      <c r="G41" s="96"/>
      <c r="H41" s="95"/>
      <c r="I41" s="84"/>
      <c r="J41" s="83"/>
      <c r="K41" s="83"/>
      <c r="L41" s="83"/>
      <c r="M41" s="83"/>
      <c r="N41" s="83"/>
      <c r="O41" s="83"/>
      <c r="P41" s="83"/>
      <c r="Q41" s="82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7"/>
      <c r="AD41" s="106"/>
    </row>
    <row r="42" spans="1:32" s="64" customFormat="1" ht="12.6" customHeight="1" x14ac:dyDescent="0.4">
      <c r="A42" s="86"/>
      <c r="B42" s="85"/>
      <c r="C42" s="97"/>
      <c r="D42" s="96"/>
      <c r="E42" s="96"/>
      <c r="F42" s="96"/>
      <c r="G42" s="96"/>
      <c r="H42" s="95"/>
      <c r="I42" s="105"/>
      <c r="J42" s="104" t="s">
        <v>27</v>
      </c>
      <c r="K42" s="104"/>
      <c r="L42" s="104"/>
      <c r="M42" s="104"/>
      <c r="N42" s="104"/>
      <c r="O42" s="104"/>
      <c r="P42" s="104"/>
      <c r="Q42" s="103"/>
      <c r="R42" s="101"/>
      <c r="S42" s="101"/>
      <c r="T42" s="101"/>
      <c r="U42" s="101"/>
      <c r="V42" s="102" t="s">
        <v>26</v>
      </c>
      <c r="W42" s="101"/>
      <c r="X42" s="101"/>
      <c r="Y42" s="101"/>
      <c r="Z42" s="100" t="s">
        <v>25</v>
      </c>
      <c r="AA42" s="99" t="s">
        <v>24</v>
      </c>
      <c r="AB42" s="98"/>
      <c r="AC42" s="69"/>
      <c r="AD42" s="73"/>
      <c r="AF42" s="65"/>
    </row>
    <row r="43" spans="1:32" s="64" customFormat="1" ht="12.6" customHeight="1" x14ac:dyDescent="0.4">
      <c r="A43" s="86"/>
      <c r="B43" s="85"/>
      <c r="C43" s="97"/>
      <c r="D43" s="96"/>
      <c r="E43" s="96"/>
      <c r="F43" s="96"/>
      <c r="G43" s="96"/>
      <c r="H43" s="95"/>
      <c r="I43" s="94"/>
      <c r="J43" s="93"/>
      <c r="K43" s="93"/>
      <c r="L43" s="93"/>
      <c r="M43" s="93"/>
      <c r="N43" s="93"/>
      <c r="O43" s="93"/>
      <c r="P43" s="93"/>
      <c r="Q43" s="92"/>
      <c r="R43" s="90"/>
      <c r="S43" s="90"/>
      <c r="T43" s="90"/>
      <c r="U43" s="90"/>
      <c r="V43" s="91"/>
      <c r="W43" s="90"/>
      <c r="X43" s="90"/>
      <c r="Y43" s="90"/>
      <c r="Z43" s="89"/>
      <c r="AA43" s="88"/>
      <c r="AB43" s="87"/>
      <c r="AC43" s="69"/>
      <c r="AD43" s="73"/>
      <c r="AF43" s="65"/>
    </row>
    <row r="44" spans="1:32" s="64" customFormat="1" ht="12.6" customHeight="1" x14ac:dyDescent="0.4">
      <c r="A44" s="86"/>
      <c r="B44" s="85"/>
      <c r="C44" s="97"/>
      <c r="D44" s="96"/>
      <c r="E44" s="96"/>
      <c r="F44" s="96"/>
      <c r="G44" s="96"/>
      <c r="H44" s="95"/>
      <c r="I44" s="94"/>
      <c r="J44" s="93"/>
      <c r="K44" s="93"/>
      <c r="L44" s="93"/>
      <c r="M44" s="93"/>
      <c r="N44" s="93"/>
      <c r="O44" s="93"/>
      <c r="P44" s="93"/>
      <c r="Q44" s="92"/>
      <c r="R44" s="77"/>
      <c r="S44" s="77"/>
      <c r="T44" s="77"/>
      <c r="U44" s="77"/>
      <c r="V44" s="78"/>
      <c r="W44" s="77"/>
      <c r="X44" s="77"/>
      <c r="Y44" s="77"/>
      <c r="Z44" s="76"/>
      <c r="AA44" s="75"/>
      <c r="AB44" s="74"/>
      <c r="AC44" s="69"/>
      <c r="AD44" s="73"/>
      <c r="AF44" s="65"/>
    </row>
    <row r="45" spans="1:32" s="64" customFormat="1" ht="12.6" customHeight="1" x14ac:dyDescent="0.4">
      <c r="A45" s="86"/>
      <c r="B45" s="85"/>
      <c r="C45" s="97"/>
      <c r="D45" s="96"/>
      <c r="E45" s="96"/>
      <c r="F45" s="96"/>
      <c r="G45" s="96"/>
      <c r="H45" s="95"/>
      <c r="I45" s="94"/>
      <c r="J45" s="93"/>
      <c r="K45" s="93"/>
      <c r="L45" s="93"/>
      <c r="M45" s="93"/>
      <c r="N45" s="93"/>
      <c r="O45" s="93"/>
      <c r="P45" s="93"/>
      <c r="Q45" s="92"/>
      <c r="R45" s="101"/>
      <c r="S45" s="101"/>
      <c r="T45" s="101"/>
      <c r="U45" s="101"/>
      <c r="V45" s="102" t="s">
        <v>26</v>
      </c>
      <c r="W45" s="101"/>
      <c r="X45" s="101"/>
      <c r="Y45" s="101"/>
      <c r="Z45" s="100" t="s">
        <v>25</v>
      </c>
      <c r="AA45" s="99" t="s">
        <v>24</v>
      </c>
      <c r="AB45" s="98"/>
      <c r="AC45" s="69"/>
      <c r="AD45" s="73"/>
      <c r="AF45" s="65"/>
    </row>
    <row r="46" spans="1:32" s="64" customFormat="1" ht="12.6" customHeight="1" x14ac:dyDescent="0.4">
      <c r="A46" s="86"/>
      <c r="B46" s="85"/>
      <c r="C46" s="97"/>
      <c r="D46" s="96"/>
      <c r="E46" s="96"/>
      <c r="F46" s="96"/>
      <c r="G46" s="96"/>
      <c r="H46" s="95"/>
      <c r="I46" s="94"/>
      <c r="J46" s="93"/>
      <c r="K46" s="93"/>
      <c r="L46" s="93"/>
      <c r="M46" s="93"/>
      <c r="N46" s="93"/>
      <c r="O46" s="93"/>
      <c r="P46" s="93"/>
      <c r="Q46" s="92"/>
      <c r="R46" s="90"/>
      <c r="S46" s="90"/>
      <c r="T46" s="90"/>
      <c r="U46" s="90"/>
      <c r="V46" s="91"/>
      <c r="W46" s="90"/>
      <c r="X46" s="90"/>
      <c r="Y46" s="90"/>
      <c r="Z46" s="89"/>
      <c r="AA46" s="88"/>
      <c r="AB46" s="87"/>
      <c r="AC46" s="69"/>
      <c r="AD46" s="73"/>
      <c r="AF46" s="65"/>
    </row>
    <row r="47" spans="1:32" s="64" customFormat="1" ht="12.6" customHeight="1" x14ac:dyDescent="0.4">
      <c r="A47" s="86"/>
      <c r="B47" s="85"/>
      <c r="C47" s="97"/>
      <c r="D47" s="96"/>
      <c r="E47" s="96"/>
      <c r="F47" s="96"/>
      <c r="G47" s="96"/>
      <c r="H47" s="95"/>
      <c r="I47" s="94"/>
      <c r="J47" s="93"/>
      <c r="K47" s="93"/>
      <c r="L47" s="93"/>
      <c r="M47" s="93"/>
      <c r="N47" s="93"/>
      <c r="O47" s="93"/>
      <c r="P47" s="93"/>
      <c r="Q47" s="92"/>
      <c r="R47" s="77"/>
      <c r="S47" s="77"/>
      <c r="T47" s="77"/>
      <c r="U47" s="77"/>
      <c r="V47" s="78"/>
      <c r="W47" s="77"/>
      <c r="X47" s="77"/>
      <c r="Y47" s="77"/>
      <c r="Z47" s="76"/>
      <c r="AA47" s="75"/>
      <c r="AB47" s="74"/>
      <c r="AC47" s="69"/>
      <c r="AD47" s="73"/>
      <c r="AF47" s="65"/>
    </row>
    <row r="48" spans="1:32" s="64" customFormat="1" ht="12.6" customHeight="1" x14ac:dyDescent="0.4">
      <c r="A48" s="86"/>
      <c r="B48" s="85"/>
      <c r="C48" s="97"/>
      <c r="D48" s="96"/>
      <c r="E48" s="96"/>
      <c r="F48" s="96"/>
      <c r="G48" s="96"/>
      <c r="H48" s="95"/>
      <c r="I48" s="94"/>
      <c r="J48" s="93"/>
      <c r="K48" s="93"/>
      <c r="L48" s="93"/>
      <c r="M48" s="93"/>
      <c r="N48" s="93"/>
      <c r="O48" s="93"/>
      <c r="P48" s="93"/>
      <c r="Q48" s="92"/>
      <c r="R48" s="101"/>
      <c r="S48" s="101"/>
      <c r="T48" s="101"/>
      <c r="U48" s="101"/>
      <c r="V48" s="102" t="s">
        <v>26</v>
      </c>
      <c r="W48" s="101"/>
      <c r="X48" s="101"/>
      <c r="Y48" s="101"/>
      <c r="Z48" s="100" t="s">
        <v>25</v>
      </c>
      <c r="AA48" s="99" t="s">
        <v>24</v>
      </c>
      <c r="AB48" s="98"/>
      <c r="AC48" s="69"/>
      <c r="AD48" s="73"/>
      <c r="AF48" s="65"/>
    </row>
    <row r="49" spans="1:35" s="64" customFormat="1" ht="12.6" customHeight="1" x14ac:dyDescent="0.4">
      <c r="A49" s="86"/>
      <c r="B49" s="85"/>
      <c r="C49" s="97"/>
      <c r="D49" s="96"/>
      <c r="E49" s="96"/>
      <c r="F49" s="96"/>
      <c r="G49" s="96"/>
      <c r="H49" s="95"/>
      <c r="I49" s="94"/>
      <c r="J49" s="93"/>
      <c r="K49" s="93"/>
      <c r="L49" s="93"/>
      <c r="M49" s="93"/>
      <c r="N49" s="93"/>
      <c r="O49" s="93"/>
      <c r="P49" s="93"/>
      <c r="Q49" s="92"/>
      <c r="R49" s="90"/>
      <c r="S49" s="90"/>
      <c r="T49" s="90"/>
      <c r="U49" s="90"/>
      <c r="V49" s="91"/>
      <c r="W49" s="90"/>
      <c r="X49" s="90"/>
      <c r="Y49" s="90"/>
      <c r="Z49" s="89"/>
      <c r="AA49" s="88"/>
      <c r="AB49" s="87"/>
      <c r="AC49" s="69"/>
      <c r="AD49" s="73"/>
      <c r="AF49" s="65"/>
    </row>
    <row r="50" spans="1:35" s="64" customFormat="1" ht="12.6" customHeight="1" x14ac:dyDescent="0.4">
      <c r="A50" s="86"/>
      <c r="B50" s="85"/>
      <c r="C50" s="84"/>
      <c r="D50" s="83"/>
      <c r="E50" s="83"/>
      <c r="F50" s="83"/>
      <c r="G50" s="83"/>
      <c r="H50" s="82"/>
      <c r="I50" s="81"/>
      <c r="J50" s="80"/>
      <c r="K50" s="80"/>
      <c r="L50" s="80"/>
      <c r="M50" s="80"/>
      <c r="N50" s="80"/>
      <c r="O50" s="80"/>
      <c r="P50" s="80"/>
      <c r="Q50" s="79"/>
      <c r="R50" s="77"/>
      <c r="S50" s="77"/>
      <c r="T50" s="77"/>
      <c r="U50" s="77"/>
      <c r="V50" s="78"/>
      <c r="W50" s="77"/>
      <c r="X50" s="77"/>
      <c r="Y50" s="77"/>
      <c r="Z50" s="76"/>
      <c r="AA50" s="75"/>
      <c r="AB50" s="74"/>
      <c r="AC50" s="69"/>
      <c r="AD50" s="73"/>
      <c r="AF50" s="65"/>
    </row>
    <row r="51" spans="1:35" s="64" customFormat="1" ht="12.6" customHeight="1" x14ac:dyDescent="0.4">
      <c r="B51" s="72"/>
      <c r="C51" s="71"/>
      <c r="D51" s="71"/>
      <c r="E51" s="71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67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7"/>
      <c r="AD51" s="68"/>
      <c r="AE51" s="67"/>
      <c r="AF51" s="66"/>
      <c r="AI51" s="65"/>
    </row>
    <row r="52" spans="1:35" s="61" customFormat="1" ht="12.95" customHeight="1" x14ac:dyDescent="0.1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D52" s="63"/>
    </row>
    <row r="53" spans="1:35" x14ac:dyDescent="0.15">
      <c r="AC53" s="62"/>
    </row>
  </sheetData>
  <sheetProtection algorithmName="SHA-512" hashValue="r5eg4kJZmsLc1V7GXRD9X+ekHJ2YVcKW2slTItKW0HWwReurTbXs1522/M5fHS7ut9SRLL8KMi1CcHeL93PGvw==" saltValue="t2JOI/lrzsXJ/awqFVWvUg==" spinCount="100000" sheet="1" selectLockedCells="1"/>
  <mergeCells count="58">
    <mergeCell ref="C3:AB4"/>
    <mergeCell ref="C5:AB6"/>
    <mergeCell ref="C7:AB8"/>
    <mergeCell ref="C11:C22"/>
    <mergeCell ref="D11:H22"/>
    <mergeCell ref="I11:I13"/>
    <mergeCell ref="J11:M13"/>
    <mergeCell ref="N11:R13"/>
    <mergeCell ref="S11:T13"/>
    <mergeCell ref="U11:V13"/>
    <mergeCell ref="W11:X13"/>
    <mergeCell ref="Y11:Z13"/>
    <mergeCell ref="AA11:AB13"/>
    <mergeCell ref="I14:I16"/>
    <mergeCell ref="J14:M16"/>
    <mergeCell ref="N14:R16"/>
    <mergeCell ref="S14:T16"/>
    <mergeCell ref="U14:V16"/>
    <mergeCell ref="W14:X16"/>
    <mergeCell ref="Y14:Z16"/>
    <mergeCell ref="W20:X22"/>
    <mergeCell ref="AA14:AB16"/>
    <mergeCell ref="I17:I19"/>
    <mergeCell ref="J17:M19"/>
    <mergeCell ref="N17:R19"/>
    <mergeCell ref="S17:T19"/>
    <mergeCell ref="U17:V19"/>
    <mergeCell ref="W17:X19"/>
    <mergeCell ref="Y17:Z19"/>
    <mergeCell ref="AA17:AB19"/>
    <mergeCell ref="J42:Q50"/>
    <mergeCell ref="R42:U44"/>
    <mergeCell ref="V42:V44"/>
    <mergeCell ref="I20:I22"/>
    <mergeCell ref="J20:M22"/>
    <mergeCell ref="N20:R22"/>
    <mergeCell ref="S20:T22"/>
    <mergeCell ref="U20:V22"/>
    <mergeCell ref="W45:Y47"/>
    <mergeCell ref="Z45:Z47"/>
    <mergeCell ref="AA45:AB47"/>
    <mergeCell ref="Y20:Z22"/>
    <mergeCell ref="AA20:AB22"/>
    <mergeCell ref="D26:H50"/>
    <mergeCell ref="J26:Q31"/>
    <mergeCell ref="R26:AB31"/>
    <mergeCell ref="J32:Q41"/>
    <mergeCell ref="R32:AB41"/>
    <mergeCell ref="R48:U50"/>
    <mergeCell ref="V48:V50"/>
    <mergeCell ref="W48:Y50"/>
    <mergeCell ref="Z48:Z50"/>
    <mergeCell ref="AA48:AB50"/>
    <mergeCell ref="W42:Y44"/>
    <mergeCell ref="Z42:Z44"/>
    <mergeCell ref="AA42:AB44"/>
    <mergeCell ref="R45:U47"/>
    <mergeCell ref="V45:V4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１号内訳明細（エネマネの推進） </vt:lpstr>
      <vt:lpstr>１号内訳明細（高度なエネマネの促進）</vt:lpstr>
      <vt:lpstr>１号内訳明細（ERAB)</vt:lpstr>
      <vt:lpstr>２号</vt:lpstr>
      <vt:lpstr>'１号内訳明細（ERAB)'!Print_Area</vt:lpstr>
      <vt:lpstr>'１号内訳明細（エネマネの推進） '!Print_Area</vt:lpstr>
      <vt:lpstr>'１号内訳明細（高度なエネマネの促進）'!Print_Area</vt:lpstr>
      <vt:lpstr>'２号'!Print_Area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2025-04-23T00:23:53Z</dcterms:created>
  <dcterms:modified xsi:type="dcterms:W3CDTF">2025-06-03T06:35:42Z</dcterms:modified>
</cp:coreProperties>
</file>